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ЭтаКнига"/>
  <mc:AlternateContent xmlns:mc="http://schemas.openxmlformats.org/markup-compatibility/2006">
    <mc:Choice Requires="x15">
      <x15ac:absPath xmlns:x15ac="http://schemas.microsoft.com/office/spreadsheetml/2010/11/ac" url="C:\ZELMANOV\__Sentrum_ORDERS\2026\2026_OrderFORM\2026-05_RU\"/>
    </mc:Choice>
  </mc:AlternateContent>
  <xr:revisionPtr revIDLastSave="0" documentId="13_ncr:1_{D01D7E85-D2D8-46AF-A339-DB8531FC3F06}" xr6:coauthVersionLast="47" xr6:coauthVersionMax="47" xr10:uidLastSave="{00000000-0000-0000-0000-000000000000}"/>
  <bookViews>
    <workbookView xWindow="-108" yWindow="-108" windowWidth="23256" windowHeight="12456" xr2:uid="{00000000-000D-0000-FFFF-FFFF00000000}"/>
  </bookViews>
  <sheets>
    <sheet name="Order Form RU May  2026" sheetId="1" r:id="rId1"/>
  </sheets>
  <definedNames>
    <definedName name="_xlnm._FilterDatabase" localSheetId="0" hidden="1">'Order Form RU May  2026'!$A$9:$AG$362</definedName>
    <definedName name="Discount">'Order Form RU May  2026'!$M$7</definedName>
    <definedName name="EUR">'Order Form RU May  2026'!#REF!</definedName>
    <definedName name="EURO">'Order Form RU May  2026'!$K$2</definedName>
    <definedName name="GE">'Order Form RU May  2026'!#REF!</definedName>
    <definedName name="Q_1">'Order Form RU May  2026'!$R$10</definedName>
    <definedName name="Q_2">'Order Form RU May  2026'!$R$182</definedName>
    <definedName name="Q_3">'Order Form RU May  2026'!$R$252</definedName>
    <definedName name="Q_All">'Order Form RU May  2026'!$Q$362</definedName>
    <definedName name="RU">'Order Form RU May  2026'!#REF!</definedName>
    <definedName name="RUR">'Order Form RU May  2026'!#REF!</definedName>
    <definedName name="S_1">'Order Form RU May  2026'!$S$10</definedName>
    <definedName name="S_2">'Order Form RU May  2026'!$S$182</definedName>
    <definedName name="S_3">'Order Form RU May  2026'!$S$252</definedName>
    <definedName name="S_All">'Order Form RU May  2026'!$R$362</definedName>
    <definedName name="US">'Order Form RU May  2026'!#REF!</definedName>
    <definedName name="USD">'Order Form RU May  2026'!#REF!</definedName>
    <definedName name="_xlnm.Print_Titles" localSheetId="0">'Order Form RU May  2026'!$9:$9</definedName>
    <definedName name="_xlnm.Print_Area" localSheetId="0">'Order Form RU May  2026'!$A$1:$V$362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T179" i="1" l="1"/>
  <c r="S179" i="1"/>
  <c r="Q179" i="1"/>
  <c r="C179" i="1"/>
  <c r="T11" i="1"/>
  <c r="S11" i="1"/>
  <c r="Q11" i="1"/>
  <c r="C11" i="1"/>
  <c r="T178" i="1"/>
  <c r="S178" i="1"/>
  <c r="Q178" i="1"/>
  <c r="T177" i="1"/>
  <c r="S177" i="1"/>
  <c r="Q177" i="1"/>
  <c r="T176" i="1"/>
  <c r="S176" i="1"/>
  <c r="Q176" i="1"/>
  <c r="T175" i="1"/>
  <c r="S175" i="1"/>
  <c r="Q175" i="1"/>
  <c r="T174" i="1"/>
  <c r="S174" i="1"/>
  <c r="Q174" i="1"/>
  <c r="T173" i="1"/>
  <c r="S173" i="1"/>
  <c r="Q173" i="1"/>
  <c r="T172" i="1"/>
  <c r="S172" i="1"/>
  <c r="Q172" i="1"/>
  <c r="T171" i="1"/>
  <c r="S171" i="1"/>
  <c r="Q171" i="1"/>
  <c r="T170" i="1"/>
  <c r="S170" i="1"/>
  <c r="Q170" i="1"/>
  <c r="T169" i="1"/>
  <c r="S169" i="1"/>
  <c r="Q169" i="1"/>
  <c r="T168" i="1"/>
  <c r="S168" i="1"/>
  <c r="Q168" i="1"/>
  <c r="T167" i="1"/>
  <c r="S167" i="1"/>
  <c r="Q167" i="1"/>
  <c r="T166" i="1"/>
  <c r="S166" i="1"/>
  <c r="Q166" i="1"/>
  <c r="T165" i="1"/>
  <c r="S165" i="1"/>
  <c r="Q165" i="1"/>
  <c r="T164" i="1"/>
  <c r="S164" i="1"/>
  <c r="Q164" i="1"/>
  <c r="T163" i="1"/>
  <c r="S163" i="1"/>
  <c r="Q163" i="1"/>
  <c r="T162" i="1"/>
  <c r="S162" i="1"/>
  <c r="Q162" i="1"/>
  <c r="T161" i="1"/>
  <c r="S161" i="1"/>
  <c r="Q161" i="1"/>
  <c r="T160" i="1"/>
  <c r="S160" i="1"/>
  <c r="Q160" i="1"/>
  <c r="T159" i="1"/>
  <c r="S159" i="1"/>
  <c r="Q159" i="1"/>
  <c r="T158" i="1"/>
  <c r="S158" i="1"/>
  <c r="Q158" i="1"/>
  <c r="T157" i="1"/>
  <c r="S157" i="1"/>
  <c r="Q157" i="1"/>
  <c r="T156" i="1"/>
  <c r="S156" i="1"/>
  <c r="Q156" i="1"/>
  <c r="T155" i="1"/>
  <c r="S155" i="1"/>
  <c r="Q155" i="1"/>
  <c r="T154" i="1"/>
  <c r="S154" i="1"/>
  <c r="Q154" i="1"/>
  <c r="T153" i="1"/>
  <c r="S153" i="1"/>
  <c r="Q153" i="1"/>
  <c r="T152" i="1"/>
  <c r="S152" i="1"/>
  <c r="Q152" i="1"/>
  <c r="T151" i="1"/>
  <c r="S151" i="1"/>
  <c r="Q151" i="1"/>
  <c r="T150" i="1"/>
  <c r="S150" i="1"/>
  <c r="Q150" i="1"/>
  <c r="T149" i="1"/>
  <c r="S149" i="1"/>
  <c r="Q149" i="1"/>
  <c r="T148" i="1"/>
  <c r="S148" i="1"/>
  <c r="Q148" i="1"/>
  <c r="T147" i="1"/>
  <c r="S147" i="1"/>
  <c r="Q147" i="1"/>
  <c r="T146" i="1"/>
  <c r="S146" i="1"/>
  <c r="Q146" i="1"/>
  <c r="T145" i="1"/>
  <c r="S145" i="1"/>
  <c r="Q145" i="1"/>
  <c r="T144" i="1"/>
  <c r="S144" i="1"/>
  <c r="Q144" i="1"/>
  <c r="T143" i="1"/>
  <c r="S143" i="1"/>
  <c r="Q143" i="1"/>
  <c r="T142" i="1"/>
  <c r="S142" i="1"/>
  <c r="Q142" i="1"/>
  <c r="T141" i="1"/>
  <c r="S141" i="1"/>
  <c r="Q141" i="1"/>
  <c r="T140" i="1"/>
  <c r="S140" i="1"/>
  <c r="Q140" i="1"/>
  <c r="T139" i="1"/>
  <c r="S139" i="1"/>
  <c r="Q139" i="1"/>
  <c r="T138" i="1"/>
  <c r="S138" i="1"/>
  <c r="Q138" i="1"/>
  <c r="T137" i="1"/>
  <c r="S137" i="1"/>
  <c r="Q137" i="1"/>
  <c r="T136" i="1"/>
  <c r="S136" i="1"/>
  <c r="Q136" i="1"/>
  <c r="T135" i="1"/>
  <c r="S135" i="1"/>
  <c r="Q135" i="1"/>
  <c r="T134" i="1"/>
  <c r="S134" i="1"/>
  <c r="Q134" i="1"/>
  <c r="T133" i="1"/>
  <c r="S133" i="1"/>
  <c r="Q133" i="1"/>
  <c r="T132" i="1"/>
  <c r="S132" i="1"/>
  <c r="Q132" i="1"/>
  <c r="T131" i="1"/>
  <c r="S131" i="1"/>
  <c r="Q131" i="1"/>
  <c r="T130" i="1"/>
  <c r="S130" i="1"/>
  <c r="Q130" i="1"/>
  <c r="T129" i="1"/>
  <c r="S129" i="1"/>
  <c r="Q129" i="1"/>
  <c r="T128" i="1"/>
  <c r="S128" i="1"/>
  <c r="Q128" i="1"/>
  <c r="T127" i="1"/>
  <c r="S127" i="1"/>
  <c r="Q127" i="1"/>
  <c r="T126" i="1"/>
  <c r="S126" i="1"/>
  <c r="Q126" i="1"/>
  <c r="T125" i="1"/>
  <c r="S125" i="1"/>
  <c r="Q125" i="1"/>
  <c r="T124" i="1"/>
  <c r="S124" i="1"/>
  <c r="Q124" i="1"/>
  <c r="T123" i="1"/>
  <c r="S123" i="1"/>
  <c r="Q123" i="1"/>
  <c r="T122" i="1"/>
  <c r="S122" i="1"/>
  <c r="Q122" i="1"/>
  <c r="T121" i="1"/>
  <c r="S121" i="1"/>
  <c r="Q121" i="1"/>
  <c r="T120" i="1"/>
  <c r="S120" i="1"/>
  <c r="Q120" i="1"/>
  <c r="T119" i="1"/>
  <c r="S119" i="1"/>
  <c r="Q119" i="1"/>
  <c r="T118" i="1"/>
  <c r="S118" i="1"/>
  <c r="Q118" i="1"/>
  <c r="T117" i="1"/>
  <c r="S117" i="1"/>
  <c r="Q117" i="1"/>
  <c r="T116" i="1"/>
  <c r="S116" i="1"/>
  <c r="Q116" i="1"/>
  <c r="T115" i="1"/>
  <c r="S115" i="1"/>
  <c r="Q115" i="1"/>
  <c r="T114" i="1"/>
  <c r="S114" i="1"/>
  <c r="Q114" i="1"/>
  <c r="T113" i="1"/>
  <c r="S113" i="1"/>
  <c r="Q113" i="1"/>
  <c r="T112" i="1"/>
  <c r="S112" i="1"/>
  <c r="Q112" i="1"/>
  <c r="T111" i="1"/>
  <c r="S111" i="1"/>
  <c r="Q111" i="1"/>
  <c r="T110" i="1"/>
  <c r="S110" i="1"/>
  <c r="Q110" i="1"/>
  <c r="T109" i="1"/>
  <c r="S109" i="1"/>
  <c r="Q109" i="1"/>
  <c r="T108" i="1"/>
  <c r="S108" i="1"/>
  <c r="Q108" i="1"/>
  <c r="T107" i="1"/>
  <c r="S107" i="1"/>
  <c r="Q107" i="1"/>
  <c r="T106" i="1"/>
  <c r="S106" i="1"/>
  <c r="Q106" i="1"/>
  <c r="T105" i="1"/>
  <c r="S105" i="1"/>
  <c r="Q105" i="1"/>
  <c r="T104" i="1"/>
  <c r="S104" i="1"/>
  <c r="Q104" i="1"/>
  <c r="T103" i="1"/>
  <c r="S103" i="1"/>
  <c r="Q103" i="1"/>
  <c r="T102" i="1"/>
  <c r="S102" i="1"/>
  <c r="Q102" i="1"/>
  <c r="T101" i="1"/>
  <c r="S101" i="1"/>
  <c r="Q101" i="1"/>
  <c r="T100" i="1"/>
  <c r="S100" i="1"/>
  <c r="Q100" i="1"/>
  <c r="T99" i="1"/>
  <c r="S99" i="1"/>
  <c r="Q99" i="1"/>
  <c r="T98" i="1"/>
  <c r="S98" i="1"/>
  <c r="Q98" i="1"/>
  <c r="T97" i="1"/>
  <c r="S97" i="1"/>
  <c r="Q97" i="1"/>
  <c r="T96" i="1"/>
  <c r="S96" i="1"/>
  <c r="Q96" i="1"/>
  <c r="T95" i="1"/>
  <c r="S95" i="1"/>
  <c r="Q95" i="1"/>
  <c r="T94" i="1"/>
  <c r="S94" i="1"/>
  <c r="Q94" i="1"/>
  <c r="T93" i="1"/>
  <c r="S93" i="1"/>
  <c r="Q93" i="1"/>
  <c r="T92" i="1"/>
  <c r="S92" i="1"/>
  <c r="Q92" i="1"/>
  <c r="T91" i="1"/>
  <c r="S91" i="1"/>
  <c r="Q91" i="1"/>
  <c r="T90" i="1"/>
  <c r="S90" i="1"/>
  <c r="Q90" i="1"/>
  <c r="T89" i="1"/>
  <c r="S89" i="1"/>
  <c r="Q89" i="1"/>
  <c r="T88" i="1"/>
  <c r="S88" i="1"/>
  <c r="Q88" i="1"/>
  <c r="T87" i="1"/>
  <c r="S87" i="1"/>
  <c r="Q87" i="1"/>
  <c r="T86" i="1"/>
  <c r="S86" i="1"/>
  <c r="Q86" i="1"/>
  <c r="T85" i="1"/>
  <c r="S85" i="1"/>
  <c r="Q85" i="1"/>
  <c r="T84" i="1"/>
  <c r="S84" i="1"/>
  <c r="Q84" i="1"/>
  <c r="T83" i="1"/>
  <c r="S83" i="1"/>
  <c r="Q83" i="1"/>
  <c r="T82" i="1"/>
  <c r="S82" i="1"/>
  <c r="Q82" i="1"/>
  <c r="T81" i="1"/>
  <c r="S81" i="1"/>
  <c r="Q81" i="1"/>
  <c r="T80" i="1"/>
  <c r="S80" i="1"/>
  <c r="Q80" i="1"/>
  <c r="T79" i="1"/>
  <c r="S79" i="1"/>
  <c r="Q79" i="1"/>
  <c r="T78" i="1"/>
  <c r="S78" i="1"/>
  <c r="Q78" i="1"/>
  <c r="T77" i="1"/>
  <c r="S77" i="1"/>
  <c r="Q77" i="1"/>
  <c r="T76" i="1"/>
  <c r="S76" i="1"/>
  <c r="Q76" i="1"/>
  <c r="T75" i="1"/>
  <c r="S75" i="1"/>
  <c r="Q75" i="1"/>
  <c r="T74" i="1"/>
  <c r="S74" i="1"/>
  <c r="Q74" i="1"/>
  <c r="T73" i="1"/>
  <c r="S73" i="1"/>
  <c r="Q73" i="1"/>
  <c r="T72" i="1"/>
  <c r="S72" i="1"/>
  <c r="Q72" i="1"/>
  <c r="T71" i="1"/>
  <c r="S71" i="1"/>
  <c r="Q71" i="1"/>
  <c r="T70" i="1"/>
  <c r="S70" i="1"/>
  <c r="Q70" i="1"/>
  <c r="T69" i="1"/>
  <c r="S69" i="1"/>
  <c r="Q69" i="1"/>
  <c r="T68" i="1"/>
  <c r="S68" i="1"/>
  <c r="Q68" i="1"/>
  <c r="T67" i="1"/>
  <c r="S67" i="1"/>
  <c r="Q67" i="1"/>
  <c r="T66" i="1"/>
  <c r="S66" i="1"/>
  <c r="Q66" i="1"/>
  <c r="T65" i="1"/>
  <c r="S65" i="1"/>
  <c r="Q65" i="1"/>
  <c r="T64" i="1"/>
  <c r="S64" i="1"/>
  <c r="Q64" i="1"/>
  <c r="T63" i="1"/>
  <c r="S63" i="1"/>
  <c r="Q63" i="1"/>
  <c r="T62" i="1"/>
  <c r="S62" i="1"/>
  <c r="Q62" i="1"/>
  <c r="T61" i="1"/>
  <c r="S61" i="1"/>
  <c r="Q61" i="1"/>
  <c r="T60" i="1"/>
  <c r="S60" i="1"/>
  <c r="Q60" i="1"/>
  <c r="T59" i="1"/>
  <c r="S59" i="1"/>
  <c r="Q59" i="1"/>
  <c r="T58" i="1"/>
  <c r="S58" i="1"/>
  <c r="Q58" i="1"/>
  <c r="T57" i="1"/>
  <c r="S57" i="1"/>
  <c r="Q57" i="1"/>
  <c r="T56" i="1"/>
  <c r="S56" i="1"/>
  <c r="Q56" i="1"/>
  <c r="T55" i="1"/>
  <c r="S55" i="1"/>
  <c r="Q55" i="1"/>
  <c r="T54" i="1"/>
  <c r="S54" i="1"/>
  <c r="Q54" i="1"/>
  <c r="T53" i="1"/>
  <c r="S53" i="1"/>
  <c r="Q53" i="1"/>
  <c r="T52" i="1"/>
  <c r="S52" i="1"/>
  <c r="Q52" i="1"/>
  <c r="T51" i="1"/>
  <c r="S51" i="1"/>
  <c r="Q51" i="1"/>
  <c r="T50" i="1"/>
  <c r="S50" i="1"/>
  <c r="Q50" i="1"/>
  <c r="T49" i="1"/>
  <c r="S49" i="1"/>
  <c r="Q49" i="1"/>
  <c r="T48" i="1"/>
  <c r="S48" i="1"/>
  <c r="Q48" i="1"/>
  <c r="T47" i="1"/>
  <c r="S47" i="1"/>
  <c r="Q47" i="1"/>
  <c r="T46" i="1"/>
  <c r="S46" i="1"/>
  <c r="Q46" i="1"/>
  <c r="T45" i="1"/>
  <c r="S45" i="1"/>
  <c r="Q45" i="1"/>
  <c r="T44" i="1"/>
  <c r="S44" i="1"/>
  <c r="Q44" i="1"/>
  <c r="T43" i="1"/>
  <c r="S43" i="1"/>
  <c r="Q43" i="1"/>
  <c r="T42" i="1"/>
  <c r="S42" i="1"/>
  <c r="Q42" i="1"/>
  <c r="T41" i="1"/>
  <c r="S41" i="1"/>
  <c r="Q41" i="1"/>
  <c r="T40" i="1"/>
  <c r="S40" i="1"/>
  <c r="Q40" i="1"/>
  <c r="T39" i="1"/>
  <c r="S39" i="1"/>
  <c r="Q39" i="1"/>
  <c r="T38" i="1"/>
  <c r="S38" i="1"/>
  <c r="Q38" i="1"/>
  <c r="T37" i="1"/>
  <c r="S37" i="1"/>
  <c r="Q37" i="1"/>
  <c r="T36" i="1"/>
  <c r="S36" i="1"/>
  <c r="Q36" i="1"/>
  <c r="T35" i="1"/>
  <c r="S35" i="1"/>
  <c r="Q35" i="1"/>
  <c r="T34" i="1"/>
  <c r="S34" i="1"/>
  <c r="Q34" i="1"/>
  <c r="T33" i="1"/>
  <c r="S33" i="1"/>
  <c r="Q33" i="1"/>
  <c r="T32" i="1"/>
  <c r="S32" i="1"/>
  <c r="Q32" i="1"/>
  <c r="T31" i="1"/>
  <c r="S31" i="1"/>
  <c r="Q31" i="1"/>
  <c r="T30" i="1"/>
  <c r="S30" i="1"/>
  <c r="Q30" i="1"/>
  <c r="T29" i="1"/>
  <c r="S29" i="1"/>
  <c r="Q29" i="1"/>
  <c r="T28" i="1"/>
  <c r="S28" i="1"/>
  <c r="Q28" i="1"/>
  <c r="T27" i="1"/>
  <c r="S27" i="1"/>
  <c r="Q27" i="1"/>
  <c r="T26" i="1"/>
  <c r="S26" i="1"/>
  <c r="Q26" i="1"/>
  <c r="T25" i="1"/>
  <c r="S25" i="1"/>
  <c r="Q25" i="1"/>
  <c r="T24" i="1"/>
  <c r="S24" i="1"/>
  <c r="Q24" i="1"/>
  <c r="T23" i="1"/>
  <c r="S23" i="1"/>
  <c r="Q23" i="1"/>
  <c r="T22" i="1"/>
  <c r="S22" i="1"/>
  <c r="Q22" i="1"/>
  <c r="T21" i="1"/>
  <c r="S21" i="1"/>
  <c r="Q21" i="1"/>
  <c r="T20" i="1"/>
  <c r="S20" i="1"/>
  <c r="Q20" i="1"/>
  <c r="T19" i="1"/>
  <c r="S19" i="1"/>
  <c r="Q19" i="1"/>
  <c r="T18" i="1"/>
  <c r="S18" i="1"/>
  <c r="Q18" i="1"/>
  <c r="T17" i="1"/>
  <c r="S17" i="1"/>
  <c r="Q17" i="1"/>
  <c r="T16" i="1"/>
  <c r="S16" i="1"/>
  <c r="Q16" i="1"/>
  <c r="T15" i="1"/>
  <c r="S15" i="1"/>
  <c r="Q15" i="1"/>
  <c r="T14" i="1"/>
  <c r="S14" i="1"/>
  <c r="Q14" i="1"/>
  <c r="T13" i="1"/>
  <c r="S13" i="1"/>
  <c r="Q13" i="1"/>
  <c r="T12" i="1"/>
  <c r="S12" i="1"/>
  <c r="Q12"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T249" i="1"/>
  <c r="S249" i="1"/>
  <c r="Q249" i="1"/>
  <c r="C249" i="1"/>
  <c r="T183" i="1"/>
  <c r="S183" i="1"/>
  <c r="Q183" i="1"/>
  <c r="C183" i="1"/>
  <c r="T248" i="1"/>
  <c r="S248" i="1"/>
  <c r="Q248" i="1"/>
  <c r="T247" i="1"/>
  <c r="S247" i="1"/>
  <c r="Q247" i="1"/>
  <c r="T246" i="1"/>
  <c r="S246" i="1"/>
  <c r="Q246" i="1"/>
  <c r="T245" i="1"/>
  <c r="S245" i="1"/>
  <c r="Q245" i="1"/>
  <c r="T244" i="1"/>
  <c r="S244" i="1"/>
  <c r="Q244" i="1"/>
  <c r="T243" i="1"/>
  <c r="S243" i="1"/>
  <c r="Q243" i="1"/>
  <c r="T242" i="1"/>
  <c r="S242" i="1"/>
  <c r="Q242" i="1"/>
  <c r="T241" i="1"/>
  <c r="S241" i="1"/>
  <c r="Q241" i="1"/>
  <c r="T240" i="1"/>
  <c r="S240" i="1"/>
  <c r="Q240" i="1"/>
  <c r="T239" i="1"/>
  <c r="S239" i="1"/>
  <c r="Q239" i="1"/>
  <c r="T238" i="1"/>
  <c r="S238" i="1"/>
  <c r="Q238" i="1"/>
  <c r="T237" i="1"/>
  <c r="S237" i="1"/>
  <c r="Q237" i="1"/>
  <c r="T236" i="1"/>
  <c r="S236" i="1"/>
  <c r="Q236" i="1"/>
  <c r="T235" i="1"/>
  <c r="S235" i="1"/>
  <c r="Q235" i="1"/>
  <c r="T234" i="1"/>
  <c r="S234" i="1"/>
  <c r="Q234" i="1"/>
  <c r="T233" i="1"/>
  <c r="S233" i="1"/>
  <c r="Q233" i="1"/>
  <c r="T232" i="1"/>
  <c r="S232" i="1"/>
  <c r="Q232" i="1"/>
  <c r="T231" i="1"/>
  <c r="S231" i="1"/>
  <c r="Q231" i="1"/>
  <c r="T230" i="1"/>
  <c r="S230" i="1"/>
  <c r="Q230" i="1"/>
  <c r="T229" i="1"/>
  <c r="S229" i="1"/>
  <c r="Q229" i="1"/>
  <c r="T228" i="1"/>
  <c r="S228" i="1"/>
  <c r="Q228" i="1"/>
  <c r="T227" i="1"/>
  <c r="S227" i="1"/>
  <c r="Q227" i="1"/>
  <c r="T226" i="1"/>
  <c r="S226" i="1"/>
  <c r="Q226" i="1"/>
  <c r="T225" i="1"/>
  <c r="S225" i="1"/>
  <c r="Q225" i="1"/>
  <c r="T224" i="1"/>
  <c r="S224" i="1"/>
  <c r="Q224" i="1"/>
  <c r="T223" i="1"/>
  <c r="S223" i="1"/>
  <c r="Q223" i="1"/>
  <c r="T222" i="1"/>
  <c r="S222" i="1"/>
  <c r="Q222" i="1"/>
  <c r="T221" i="1"/>
  <c r="S221" i="1"/>
  <c r="Q221" i="1"/>
  <c r="T220" i="1"/>
  <c r="S220" i="1"/>
  <c r="Q220" i="1"/>
  <c r="T219" i="1"/>
  <c r="S219" i="1"/>
  <c r="Q219" i="1"/>
  <c r="T218" i="1"/>
  <c r="S218" i="1"/>
  <c r="Q218" i="1"/>
  <c r="T217" i="1"/>
  <c r="S217" i="1"/>
  <c r="Q217" i="1"/>
  <c r="T216" i="1"/>
  <c r="S216" i="1"/>
  <c r="Q216" i="1"/>
  <c r="T215" i="1"/>
  <c r="S215" i="1"/>
  <c r="Q215" i="1"/>
  <c r="T214" i="1"/>
  <c r="S214" i="1"/>
  <c r="Q214" i="1"/>
  <c r="T213" i="1"/>
  <c r="S213" i="1"/>
  <c r="Q213" i="1"/>
  <c r="T212" i="1"/>
  <c r="S212" i="1"/>
  <c r="Q212" i="1"/>
  <c r="T211" i="1"/>
  <c r="S211" i="1"/>
  <c r="Q211" i="1"/>
  <c r="T210" i="1"/>
  <c r="S210" i="1"/>
  <c r="Q210" i="1"/>
  <c r="T209" i="1"/>
  <c r="S209" i="1"/>
  <c r="Q209" i="1"/>
  <c r="T208" i="1"/>
  <c r="S208" i="1"/>
  <c r="Q208" i="1"/>
  <c r="T207" i="1"/>
  <c r="S207" i="1"/>
  <c r="Q207" i="1"/>
  <c r="T206" i="1"/>
  <c r="S206" i="1"/>
  <c r="Q206" i="1"/>
  <c r="T205" i="1"/>
  <c r="S205" i="1"/>
  <c r="Q205" i="1"/>
  <c r="T204" i="1"/>
  <c r="S204" i="1"/>
  <c r="Q204" i="1"/>
  <c r="T203" i="1"/>
  <c r="S203" i="1"/>
  <c r="Q203" i="1"/>
  <c r="T202" i="1"/>
  <c r="S202" i="1"/>
  <c r="Q202" i="1"/>
  <c r="T201" i="1"/>
  <c r="S201" i="1"/>
  <c r="Q201" i="1"/>
  <c r="T200" i="1"/>
  <c r="S200" i="1"/>
  <c r="Q200" i="1"/>
  <c r="T199" i="1"/>
  <c r="S199" i="1"/>
  <c r="Q199" i="1"/>
  <c r="T198" i="1"/>
  <c r="S198" i="1"/>
  <c r="Q198" i="1"/>
  <c r="T197" i="1"/>
  <c r="S197" i="1"/>
  <c r="Q197" i="1"/>
  <c r="T196" i="1"/>
  <c r="S196" i="1"/>
  <c r="Q196" i="1"/>
  <c r="T195" i="1"/>
  <c r="S195" i="1"/>
  <c r="Q195" i="1"/>
  <c r="T194" i="1"/>
  <c r="S194" i="1"/>
  <c r="Q194" i="1"/>
  <c r="T193" i="1"/>
  <c r="S193" i="1"/>
  <c r="Q193" i="1"/>
  <c r="T192" i="1"/>
  <c r="S192" i="1"/>
  <c r="Q192" i="1"/>
  <c r="T191" i="1"/>
  <c r="S191" i="1"/>
  <c r="Q191" i="1"/>
  <c r="T190" i="1"/>
  <c r="S190" i="1"/>
  <c r="Q190" i="1"/>
  <c r="T189" i="1"/>
  <c r="S189" i="1"/>
  <c r="Q189" i="1"/>
  <c r="T188" i="1"/>
  <c r="S188" i="1"/>
  <c r="Q188" i="1"/>
  <c r="T187" i="1"/>
  <c r="S187" i="1"/>
  <c r="Q187" i="1"/>
  <c r="T186" i="1"/>
  <c r="S186" i="1"/>
  <c r="Q186" i="1"/>
  <c r="T185" i="1"/>
  <c r="S185" i="1"/>
  <c r="Q185" i="1"/>
  <c r="T184" i="1"/>
  <c r="S184" i="1"/>
  <c r="Q184"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T360" i="1"/>
  <c r="S360" i="1"/>
  <c r="Q360" i="1"/>
  <c r="C360" i="1"/>
  <c r="T253" i="1"/>
  <c r="S253" i="1"/>
  <c r="Q253" i="1"/>
  <c r="C253" i="1"/>
  <c r="T359" i="1"/>
  <c r="S359" i="1"/>
  <c r="Q359" i="1"/>
  <c r="T358" i="1"/>
  <c r="S358" i="1"/>
  <c r="Q358" i="1"/>
  <c r="T357" i="1"/>
  <c r="S357" i="1"/>
  <c r="Q357" i="1"/>
  <c r="T356" i="1"/>
  <c r="S356" i="1"/>
  <c r="Q356" i="1"/>
  <c r="T355" i="1"/>
  <c r="S355" i="1"/>
  <c r="Q355" i="1"/>
  <c r="T354" i="1"/>
  <c r="S354" i="1"/>
  <c r="Q354" i="1"/>
  <c r="T353" i="1"/>
  <c r="S353" i="1"/>
  <c r="Q353" i="1"/>
  <c r="T352" i="1"/>
  <c r="S352" i="1"/>
  <c r="Q352" i="1"/>
  <c r="T351" i="1"/>
  <c r="S351" i="1"/>
  <c r="Q351" i="1"/>
  <c r="T350" i="1"/>
  <c r="S350" i="1"/>
  <c r="Q350" i="1"/>
  <c r="T349" i="1"/>
  <c r="S349" i="1"/>
  <c r="Q349" i="1"/>
  <c r="T348" i="1"/>
  <c r="S348" i="1"/>
  <c r="Q348" i="1"/>
  <c r="T347" i="1"/>
  <c r="S347" i="1"/>
  <c r="Q347" i="1"/>
  <c r="T346" i="1"/>
  <c r="S346" i="1"/>
  <c r="Q346" i="1"/>
  <c r="T345" i="1"/>
  <c r="S345" i="1"/>
  <c r="Q345" i="1"/>
  <c r="T344" i="1"/>
  <c r="S344" i="1"/>
  <c r="Q344" i="1"/>
  <c r="T343" i="1"/>
  <c r="S343" i="1"/>
  <c r="Q343" i="1"/>
  <c r="T342" i="1"/>
  <c r="S342" i="1"/>
  <c r="Q342" i="1"/>
  <c r="T341" i="1"/>
  <c r="S341" i="1"/>
  <c r="Q341" i="1"/>
  <c r="T340" i="1"/>
  <c r="S340" i="1"/>
  <c r="Q340" i="1"/>
  <c r="T339" i="1"/>
  <c r="S339" i="1"/>
  <c r="Q339" i="1"/>
  <c r="T338" i="1"/>
  <c r="S338" i="1"/>
  <c r="Q338" i="1"/>
  <c r="T337" i="1"/>
  <c r="S337" i="1"/>
  <c r="Q337" i="1"/>
  <c r="T336" i="1"/>
  <c r="S336" i="1"/>
  <c r="Q336" i="1"/>
  <c r="T335" i="1"/>
  <c r="S335" i="1"/>
  <c r="Q335" i="1"/>
  <c r="T334" i="1"/>
  <c r="S334" i="1"/>
  <c r="Q334" i="1"/>
  <c r="T333" i="1"/>
  <c r="S333" i="1"/>
  <c r="Q333" i="1"/>
  <c r="T332" i="1"/>
  <c r="S332" i="1"/>
  <c r="Q332" i="1"/>
  <c r="T331" i="1"/>
  <c r="S331" i="1"/>
  <c r="Q331" i="1"/>
  <c r="T330" i="1"/>
  <c r="S330" i="1"/>
  <c r="Q330" i="1"/>
  <c r="T329" i="1"/>
  <c r="S329" i="1"/>
  <c r="Q329" i="1"/>
  <c r="T328" i="1"/>
  <c r="S328" i="1"/>
  <c r="Q328" i="1"/>
  <c r="T327" i="1"/>
  <c r="S327" i="1"/>
  <c r="Q327" i="1"/>
  <c r="T326" i="1"/>
  <c r="S326" i="1"/>
  <c r="Q326" i="1"/>
  <c r="T325" i="1"/>
  <c r="S325" i="1"/>
  <c r="Q325" i="1"/>
  <c r="T324" i="1"/>
  <c r="S324" i="1"/>
  <c r="Q324" i="1"/>
  <c r="T323" i="1"/>
  <c r="S323" i="1"/>
  <c r="Q323" i="1"/>
  <c r="T322" i="1"/>
  <c r="S322" i="1"/>
  <c r="Q322" i="1"/>
  <c r="T321" i="1"/>
  <c r="S321" i="1"/>
  <c r="Q321" i="1"/>
  <c r="T320" i="1"/>
  <c r="S320" i="1"/>
  <c r="Q320" i="1"/>
  <c r="T319" i="1"/>
  <c r="S319" i="1"/>
  <c r="Q319" i="1"/>
  <c r="T318" i="1"/>
  <c r="S318" i="1"/>
  <c r="Q318" i="1"/>
  <c r="T317" i="1"/>
  <c r="S317" i="1"/>
  <c r="Q317" i="1"/>
  <c r="T316" i="1"/>
  <c r="S316" i="1"/>
  <c r="Q316" i="1"/>
  <c r="T315" i="1"/>
  <c r="S315" i="1"/>
  <c r="Q315" i="1"/>
  <c r="T314" i="1"/>
  <c r="S314" i="1"/>
  <c r="Q314" i="1"/>
  <c r="T313" i="1"/>
  <c r="S313" i="1"/>
  <c r="Q313" i="1"/>
  <c r="T312" i="1"/>
  <c r="S312" i="1"/>
  <c r="Q312" i="1"/>
  <c r="T311" i="1"/>
  <c r="S311" i="1"/>
  <c r="Q311" i="1"/>
  <c r="T310" i="1"/>
  <c r="S310" i="1"/>
  <c r="Q310" i="1"/>
  <c r="T309" i="1"/>
  <c r="S309" i="1"/>
  <c r="Q309" i="1"/>
  <c r="T308" i="1"/>
  <c r="S308" i="1"/>
  <c r="Q308" i="1"/>
  <c r="T307" i="1"/>
  <c r="S307" i="1"/>
  <c r="Q307" i="1"/>
  <c r="T306" i="1"/>
  <c r="S306" i="1"/>
  <c r="Q306" i="1"/>
  <c r="T305" i="1"/>
  <c r="S305" i="1"/>
  <c r="Q305" i="1"/>
  <c r="T304" i="1"/>
  <c r="S304" i="1"/>
  <c r="Q304" i="1"/>
  <c r="T303" i="1"/>
  <c r="S303" i="1"/>
  <c r="Q303" i="1"/>
  <c r="T302" i="1"/>
  <c r="S302" i="1"/>
  <c r="Q302" i="1"/>
  <c r="T301" i="1"/>
  <c r="S301" i="1"/>
  <c r="Q301" i="1"/>
  <c r="T300" i="1"/>
  <c r="S300" i="1"/>
  <c r="Q300" i="1"/>
  <c r="T299" i="1"/>
  <c r="S299" i="1"/>
  <c r="Q299" i="1"/>
  <c r="T298" i="1"/>
  <c r="S298" i="1"/>
  <c r="Q298" i="1"/>
  <c r="T297" i="1"/>
  <c r="S297" i="1"/>
  <c r="Q297" i="1"/>
  <c r="T296" i="1"/>
  <c r="S296" i="1"/>
  <c r="Q296" i="1"/>
  <c r="T295" i="1"/>
  <c r="S295" i="1"/>
  <c r="Q295" i="1"/>
  <c r="T294" i="1"/>
  <c r="S294" i="1"/>
  <c r="Q294" i="1"/>
  <c r="T293" i="1"/>
  <c r="S293" i="1"/>
  <c r="Q293" i="1"/>
  <c r="T292" i="1"/>
  <c r="S292" i="1"/>
  <c r="Q292" i="1"/>
  <c r="T291" i="1"/>
  <c r="S291" i="1"/>
  <c r="Q291" i="1"/>
  <c r="T290" i="1"/>
  <c r="S290" i="1"/>
  <c r="Q290" i="1"/>
  <c r="T289" i="1"/>
  <c r="S289" i="1"/>
  <c r="Q289" i="1"/>
  <c r="T288" i="1"/>
  <c r="S288" i="1"/>
  <c r="Q288" i="1"/>
  <c r="T287" i="1"/>
  <c r="S287" i="1"/>
  <c r="Q287" i="1"/>
  <c r="T286" i="1"/>
  <c r="S286" i="1"/>
  <c r="Q286" i="1"/>
  <c r="T285" i="1"/>
  <c r="S285" i="1"/>
  <c r="Q285" i="1"/>
  <c r="T284" i="1"/>
  <c r="S284" i="1"/>
  <c r="Q284" i="1"/>
  <c r="T283" i="1"/>
  <c r="S283" i="1"/>
  <c r="Q283" i="1"/>
  <c r="T282" i="1"/>
  <c r="S282" i="1"/>
  <c r="Q282" i="1"/>
  <c r="T281" i="1"/>
  <c r="S281" i="1"/>
  <c r="Q281" i="1"/>
  <c r="T280" i="1"/>
  <c r="S280" i="1"/>
  <c r="Q280" i="1"/>
  <c r="T279" i="1"/>
  <c r="S279" i="1"/>
  <c r="Q279" i="1"/>
  <c r="T278" i="1"/>
  <c r="S278" i="1"/>
  <c r="Q278" i="1"/>
  <c r="T277" i="1"/>
  <c r="S277" i="1"/>
  <c r="Q277" i="1"/>
  <c r="T276" i="1"/>
  <c r="S276" i="1"/>
  <c r="Q276" i="1"/>
  <c r="T275" i="1"/>
  <c r="S275" i="1"/>
  <c r="Q275" i="1"/>
  <c r="T274" i="1"/>
  <c r="S274" i="1"/>
  <c r="Q274" i="1"/>
  <c r="T273" i="1"/>
  <c r="S273" i="1"/>
  <c r="Q273" i="1"/>
  <c r="T272" i="1"/>
  <c r="S272" i="1"/>
  <c r="Q272" i="1"/>
  <c r="T271" i="1"/>
  <c r="S271" i="1"/>
  <c r="Q271" i="1"/>
  <c r="T270" i="1"/>
  <c r="S270" i="1"/>
  <c r="Q270" i="1"/>
  <c r="T269" i="1"/>
  <c r="S269" i="1"/>
  <c r="Q269" i="1"/>
  <c r="T268" i="1"/>
  <c r="S268" i="1"/>
  <c r="Q268" i="1"/>
  <c r="T267" i="1"/>
  <c r="S267" i="1"/>
  <c r="Q267" i="1"/>
  <c r="T266" i="1"/>
  <c r="S266" i="1"/>
  <c r="Q266" i="1"/>
  <c r="T265" i="1"/>
  <c r="S265" i="1"/>
  <c r="Q265" i="1"/>
  <c r="T264" i="1"/>
  <c r="S264" i="1"/>
  <c r="Q264" i="1"/>
  <c r="T263" i="1"/>
  <c r="S263" i="1"/>
  <c r="Q263" i="1"/>
  <c r="T262" i="1"/>
  <c r="S262" i="1"/>
  <c r="Q262" i="1"/>
  <c r="T261" i="1"/>
  <c r="S261" i="1"/>
  <c r="Q261" i="1"/>
  <c r="T260" i="1"/>
  <c r="S260" i="1"/>
  <c r="Q260" i="1"/>
  <c r="T259" i="1"/>
  <c r="S259" i="1"/>
  <c r="Q259" i="1"/>
  <c r="T258" i="1"/>
  <c r="S258" i="1"/>
  <c r="Q258" i="1"/>
  <c r="T257" i="1"/>
  <c r="S257" i="1"/>
  <c r="Q257" i="1"/>
  <c r="T256" i="1"/>
  <c r="S256" i="1"/>
  <c r="Q256" i="1"/>
  <c r="T255" i="1"/>
  <c r="S255" i="1"/>
  <c r="Q255" i="1"/>
  <c r="T254" i="1"/>
  <c r="S254" i="1"/>
  <c r="Q254"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Q251" i="1" l="1"/>
  <c r="Q181" i="1"/>
  <c r="P8" i="1"/>
  <c r="Q9" i="1" l="1"/>
  <c r="D362" i="1" l="1"/>
  <c r="P6" i="1" l="1"/>
  <c r="P7" i="1" l="1"/>
  <c r="P362" i="1" l="1"/>
  <c r="S10" i="1" l="1"/>
  <c r="R252" i="1" l="1"/>
  <c r="R10" i="1"/>
  <c r="R6" i="1" s="1"/>
  <c r="R8" i="1" l="1"/>
  <c r="S252" i="1"/>
  <c r="S6" i="1"/>
  <c r="S8" i="1" l="1"/>
  <c r="S182" i="1"/>
  <c r="S7" i="1" s="1"/>
  <c r="R182" i="1"/>
  <c r="R7" i="1" s="1"/>
  <c r="R362" i="1" s="1"/>
  <c r="S3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Zelmanov</author>
    <author>ZelmanovIgor</author>
  </authors>
  <commentList>
    <comment ref="M7" authorId="0" shapeId="0" xr:uid="{00000000-0006-0000-0000-000001000000}">
      <text>
        <r>
          <rPr>
            <b/>
            <sz val="9"/>
            <color indexed="81"/>
            <rFont val="Tahoma"/>
            <family val="2"/>
            <charset val="204"/>
          </rPr>
          <t>Type in your Sentrum discount to get net prices.</t>
        </r>
      </text>
    </comment>
    <comment ref="R9" authorId="1" shapeId="0" xr:uid="{26A490C9-F34E-43C5-A97F-ACAA08727225}">
      <text>
        <r>
          <rPr>
            <b/>
            <sz val="9"/>
            <color indexed="81"/>
            <rFont val="Tahoma"/>
            <family val="2"/>
            <charset val="204"/>
          </rPr>
          <t>Help:
Place your order and set Auto Filter = "Non Blank"</t>
        </r>
        <r>
          <rPr>
            <sz val="9"/>
            <color indexed="81"/>
            <rFont val="Tahoma"/>
            <family val="2"/>
            <charset val="204"/>
          </rPr>
          <t xml:space="preserve">
</t>
        </r>
      </text>
    </comment>
    <comment ref="R181" authorId="1" shapeId="0" xr:uid="{2B75855A-C280-414E-9632-E66AA38177ED}">
      <text>
        <r>
          <rPr>
            <b/>
            <sz val="9"/>
            <color indexed="81"/>
            <rFont val="Tahoma"/>
            <family val="2"/>
            <charset val="204"/>
          </rPr>
          <t>Help:
Place your order and set Auto Filter = "Non Blank"</t>
        </r>
        <r>
          <rPr>
            <sz val="9"/>
            <color indexed="81"/>
            <rFont val="Tahoma"/>
            <family val="2"/>
            <charset val="204"/>
          </rPr>
          <t xml:space="preserve">
</t>
        </r>
      </text>
    </comment>
    <comment ref="R251" authorId="1" shapeId="0" xr:uid="{0D8877B1-1DE3-4519-992C-CA6ED788D59E}">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<sst xmlns="http://schemas.openxmlformats.org/spreadsheetml/2006/main" count="8664" uniqueCount="4159">
  <si>
    <t>Category</t>
  </si>
  <si>
    <t>Publisher</t>
  </si>
  <si>
    <t>Title (English)</t>
  </si>
  <si>
    <t>Year</t>
  </si>
  <si>
    <t>Annotaion  (English)</t>
  </si>
  <si>
    <t>#</t>
  </si>
  <si>
    <t>F</t>
  </si>
  <si>
    <t>Amount</t>
  </si>
  <si>
    <t>NonFiction</t>
  </si>
  <si>
    <t>Children's</t>
  </si>
  <si>
    <t>Adult Fiction Books</t>
  </si>
  <si>
    <t>Adult NonFiction Books</t>
  </si>
  <si>
    <t>EAN</t>
  </si>
  <si>
    <t>Fiction</t>
  </si>
  <si>
    <t>Total</t>
  </si>
  <si>
    <t>Series</t>
  </si>
  <si>
    <t>Book Cover</t>
  </si>
  <si>
    <t xml:space="preserve"> Author (English)</t>
  </si>
  <si>
    <t>Pages</t>
  </si>
  <si>
    <t>Picture (Full Image URL)</t>
  </si>
  <si>
    <t>Author (Original)</t>
  </si>
  <si>
    <t>Title (Original)</t>
  </si>
  <si>
    <t>Annotation (Original)</t>
  </si>
  <si>
    <t>e-mail: ira@sentrummarketing.com</t>
  </si>
  <si>
    <t>F/ NF</t>
  </si>
  <si>
    <t>АСТ</t>
  </si>
  <si>
    <t>Эксмо</t>
  </si>
  <si>
    <t>ISBN</t>
  </si>
  <si>
    <t>Author (transliteration)</t>
  </si>
  <si>
    <t>NF</t>
  </si>
  <si>
    <t>Children's Books</t>
  </si>
  <si>
    <t>hardcover</t>
  </si>
  <si>
    <t>Biographies, Memoirs</t>
  </si>
  <si>
    <t>PO Number</t>
  </si>
  <si>
    <t>MSRP</t>
  </si>
  <si>
    <t>Your Library</t>
  </si>
  <si>
    <t>e-mail: elena@sentrummarketing.com</t>
  </si>
  <si>
    <t>titles</t>
  </si>
  <si>
    <t>Cover</t>
  </si>
  <si>
    <t>AST</t>
  </si>
  <si>
    <t>Eksmo</t>
  </si>
  <si>
    <t>Weight</t>
  </si>
  <si>
    <t>OCLC</t>
  </si>
  <si>
    <t>Title (transliteration)</t>
  </si>
  <si>
    <t>Description (transliteration)</t>
  </si>
  <si>
    <t>Publisher  (transliteration)</t>
  </si>
  <si>
    <t>NONFICT</t>
  </si>
  <si>
    <t>FICT</t>
  </si>
  <si>
    <t>KIDS</t>
  </si>
  <si>
    <t>Для дошкольного возраста</t>
  </si>
  <si>
    <t>PK</t>
  </si>
  <si>
    <t>Tags</t>
  </si>
  <si>
    <t>Age_level_ru</t>
  </si>
  <si>
    <t>Age_Level_EN</t>
  </si>
  <si>
    <t>Your Order Quantity</t>
  </si>
  <si>
    <t xml:space="preserve">MSRP </t>
  </si>
  <si>
    <t>`Только для взрослых</t>
  </si>
  <si>
    <t>Adult only</t>
  </si>
  <si>
    <t>Для старшего школьного возраста</t>
  </si>
  <si>
    <t>Secondary School</t>
  </si>
  <si>
    <t>Kids Books (3-10 years)</t>
  </si>
  <si>
    <t>Исторический интерес</t>
  </si>
  <si>
    <t>Mann, Ivanov i Ferber</t>
  </si>
  <si>
    <t>Mann, Ivanov and Ferber</t>
  </si>
  <si>
    <t>Манн, Иванов и Фербер</t>
  </si>
  <si>
    <t>ABC</t>
  </si>
  <si>
    <t>Science Fiction, Fantasy</t>
  </si>
  <si>
    <t xml:space="preserve">Russian New Releases and Best Sellers							</t>
  </si>
  <si>
    <t>Order Form - May 2026</t>
  </si>
  <si>
    <t>Анлауф, Лена, Константинов, Виталий</t>
  </si>
  <si>
    <t>Гениальные глаза. Собрание причудливых животных</t>
  </si>
  <si>
    <t>Пешком в историю</t>
  </si>
  <si>
    <t>Мир вокруг нас</t>
  </si>
  <si>
    <t>Anlauf, Lena, Konstantinov, Vitaly</t>
  </si>
  <si>
    <t>Brilliant eyes. A collection of bizarre animals</t>
  </si>
  <si>
    <t>https://sentrumbookstore.com/upload/iblock/e77/d96phfseo5uj7w74g6d85kheoj6qtcmz/9785907793705.jpg</t>
  </si>
  <si>
    <t>978-5-9077-9370-5</t>
  </si>
  <si>
    <t>Anlauf, Lena, Konstantinov, Vitalii</t>
  </si>
  <si>
    <t>Genialniee glaza. Sobranie prichudlivieh jivotnieh</t>
  </si>
  <si>
    <t>Walking into History</t>
  </si>
  <si>
    <t>Peshkom v istoriu</t>
  </si>
  <si>
    <t>Для младшего школьного возраста</t>
  </si>
  <si>
    <t>Primary School</t>
  </si>
  <si>
    <t>Russian</t>
  </si>
  <si>
    <t>book</t>
  </si>
  <si>
    <t>6-10</t>
  </si>
  <si>
    <t>84x108/32</t>
  </si>
  <si>
    <t>Зарубежная классическая и современная литература</t>
  </si>
  <si>
    <t>Астафьев, Виктор</t>
  </si>
  <si>
    <t>Васюткино озеро. Рассказы</t>
  </si>
  <si>
    <t>Виктор Петрович Астафьев (1924-2002 гг. ) слишком поздно смог посвятить себя литературе: тяжёлый труд и война отняли его лучшие годы. Только в двадцать семь лет писатель смог опубликовать свой первый рассказ. Однако это не помешало ему стать классиком ещё при жизни. Собрание сочинений Астафьева насчитывает пятнадцать томов. Каждое произведение – это раздумья о месте человека в мире, о его ответственности за свои поступки по отношению к другим людям, к природе. Серия «Классная классика» включает произведения отечественных и зарубежных писателей, входящих в школьную программу и программу внеклассного чтения. Все книги дополнены интересными вступительными статьями, которые помогут подготовиться к урокам. Статьи знакомят с жизнью и творчеством писателей, позволяют понять, как они работали, что их вдохновляло, а также дают представление об их литературном наследии. Цветные иллюстрации, крупный шрифт и белая плотная бумага позволят сделать чтение максимально комфортным для школьника. Серия «Классная классика» — прекрасное приобретение для домашней библиотеки.</t>
  </si>
  <si>
    <t>Махаон; Азбука</t>
  </si>
  <si>
    <t>Классная классика</t>
  </si>
  <si>
    <t>Astafyev, Victor</t>
  </si>
  <si>
    <t>Vasyutkino lake. The stories</t>
  </si>
  <si>
    <t>Viktor Petrovich Astafyev (1924-2002) was able to devote himself to literature too late: hard work and the war took away his best years. It was only at the age of twenty-seven that the writer was able to publish his first short story. However, this did not prevent him from becoming a classic during his lifetime. The collection of Astafiev's works has fifteen volumes. Each work is a reflection on a person's place in the world, on his responsibility for his actions in relation to other people, to nature. The Class Classics series includes works by Russian and foreign writers included in the school curriculum and extracurricular reading program. All books are supplemented with interesting introductory articles that will help you prepare for the lessons. The articles introduce the life and work of the writers, allow them to understand how they worked, what inspired them, and also give an idea of their literary heritage. Color illustrations, large print and thick white paper will make reading as comfortable as possible for the student. The Cool Classics series is a great purchase for a home library.</t>
  </si>
  <si>
    <t>https://sentrumbookstore.com/upload/iblock/935/r170gqogqyog3ozez6dur1kf1zrt84y1/9785389318977.jpg</t>
  </si>
  <si>
    <t>978-5-3893-1897-7</t>
  </si>
  <si>
    <t>Astafev, Viktor</t>
  </si>
  <si>
    <t>Vasutkino ozero. Rasskazie</t>
  </si>
  <si>
    <t>Viktor Petrovich Astafev (1924-2002 gg. ) slishkom pozdno smog posviatit sebia literature: tiajeliei trud i voina otniali ego luchshie godie. Tolko v dvadcat sem let pisatel smog opublikovat svoi perviei rasskaz. Odnako eto ne pomeshalo emu stat klassikom eshe pri jizni. Sobranie sochinenii Astafeva naschitievaet piatnadcat tomov. Kajdoe proizvedenie – eto razdumia o meste cheloveka v mire, o ego otvetstvennosti za svoi postupki po otnosheniu k drugim ludiam, k prirode. Seriia «Klassnaia klassika» vkluchaet proizvedeniia otechestvennieh i zarubejnieh pisatelei, vhodiashih v shkolnuu programmu i programmu vneklassnogo chteniia. Vse knigi dopolnenie interesniemi vstupitelniemi statiami, kotoriee pomogut podgotovitsia k urokam. Stati znakomiat s jiznu i tvorchestvom pisatelei, pozvoliaut poniat, kak oni rabotali, chto ih vdohnovlialo, a takje daut predstavlenie ob ih literaturnom nasledii. Cvetniee illustracii, krupniei shrift i belaia plotnaia bumaga pozvoliat sdelat chtenie maksimalno komfortniem dlia shkolnika. Seriia «Klassnaia klassika» — prekrasnoe priobretenie dlia domashnei biblioteki.</t>
  </si>
  <si>
    <t>Swallowtail; ABC</t>
  </si>
  <si>
    <t>Mahaon; Azbuka</t>
  </si>
  <si>
    <t>Для среднего школьного возраста</t>
  </si>
  <si>
    <t>Middle School</t>
  </si>
  <si>
    <t>10-14</t>
  </si>
  <si>
    <t>Русская классическая и современная литература</t>
  </si>
  <si>
    <t>Баккаларио, Пьердоменико, Демуртас, Даниела</t>
  </si>
  <si>
    <t>Поймать волшебную жабу</t>
  </si>
  <si>
    <t>Если хочешь поймать волшебную жабу, нужно с кем-нибудь посоветоваться. Нельзя терять ни минуты. Понадобится подходящая обувь. И фиолетовая шляпа. (Всем известно, что волшебные жабы обожают фиолетовые шляпы. )Посвящается всем, кто верит, что заветное желание обязательно исполнится.</t>
  </si>
  <si>
    <t>Поляндрия</t>
  </si>
  <si>
    <t>внесерийное издание</t>
  </si>
  <si>
    <t>Baccalario, Pierdomenico, Demurtas, Daniela</t>
  </si>
  <si>
    <t>Catch the magic Toad</t>
  </si>
  <si>
    <t>If you want to catch a magic toad, you need to consult with someone. There's not a minute to lose. You will need suitable shoes. And a purple hat. (Everyone knows that magical toads love purple hats. )Dedicated to all those who believe that a cherished wish will surely come true.</t>
  </si>
  <si>
    <t>https://sentrumbookstore.com/upload/iblock/746/hulr1cjdhhrn6q4zj58gkij2yt62dzsv/9785605474432.jpg</t>
  </si>
  <si>
    <t>978-5-6054-7443-2</t>
  </si>
  <si>
    <t>Bakkalario, Perdomeniko, Demurtas, Daniela</t>
  </si>
  <si>
    <t>Poimat volshebnuu jabu</t>
  </si>
  <si>
    <t>Esli hochesh poimat volshebnuu jabu, nujno s kem-nibud posovetovatsia. Nelzia teriat ni minutie. Ponadobitsia podhodiashaia obuv. I fioletovaia shliapa. (Vsem izvestno, chto volshebniee jabie obojaut fioletoviee shliapie. )Posviashaetsia vsem, kto verit, chto zavetnoe jelanie obiazatelno ispolnitsia.</t>
  </si>
  <si>
    <t>Polyandria</t>
  </si>
  <si>
    <t>Poliandriia</t>
  </si>
  <si>
    <t>0-6</t>
  </si>
  <si>
    <t>Развивающая и обучающая литература</t>
  </si>
  <si>
    <t>Барри, Джеймс</t>
  </si>
  <si>
    <t>Питер Пэн</t>
  </si>
  <si>
    <t>Питер Пэн – удивительный ребёнок, который умеет летать и никогда не взрослеет. Пока другие дети растут, учатся и становятся старше, Питер живёт на острове, дружит с феями и сражается с пиратами. Однажды ночью этот дерзкий и неугомонный мальчишка залетел в окно комнаты, где жили трое детей: Джон, Майкл и их старшая сестра Венди. Вместе Питером ребята отправились за море – навстречу приключениям, в волшебную страну Нетинебудет.</t>
  </si>
  <si>
    <t>Азбука-Аттикус; Махаон</t>
  </si>
  <si>
    <t>Коллекция приключений</t>
  </si>
  <si>
    <t>Barry, James</t>
  </si>
  <si>
    <t>Peter Pan</t>
  </si>
  <si>
    <t>Peter Pan is an amazing kid who can fly and never grows up. While the other children are growing up, studying and getting older, Peter lives on the island, befriends fairies and fights pirates. One night, this brash and restless boy flew into the window of the room where the three children lived.: John, Michael and their older sister Wendy. Together with Peter, the guys went across the sea to meet adventures, to the magical land of Netinebet.</t>
  </si>
  <si>
    <t>https://sentrumbookstore.com/upload/iblock/dc7/ihz1k155zxz4s36wa4xs0dckyt63g2ix/9785389279858.jpg</t>
  </si>
  <si>
    <t>978-5-3892-7985-8</t>
  </si>
  <si>
    <t>Barri, Djeims</t>
  </si>
  <si>
    <t>Piter Pen</t>
  </si>
  <si>
    <t>Piter Pen – udivitelniei rebenok, kotoriei umeet letat i nikogda ne vzrosleet. Poka drugie deti rastut, uchatsia i stanoviatsia starshe, Piter jivet na ostrove, drujit s feiami i srajaetsia s piratami. Odnajdie nochu etot derzkii i neugomonniei malchishka zaletel v okno komnatie, gde jili troe detei: Djon, Maikl i ih starshaia sestra Vendi. Vmeste Piterom rebiata otpravilis za more – navstrechu priklucheniiam, v volshebnuu stranu Netinebudet.</t>
  </si>
  <si>
    <t>ABC-Atticus; Swallowtail</t>
  </si>
  <si>
    <t>Azbuka-Attikus; Mahaon</t>
  </si>
  <si>
    <t>Бартковски, Кейти, Ланг, Хейди</t>
  </si>
  <si>
    <t>Город пропавших детей</t>
  </si>
  <si>
    <t>Захватывающее подростковое фэнтези с атмосферой сериала «Очень странные дела», «Твин Пикс» и фильмом «Оно» Стивена Кинга. Эта история о храброй девочке и загадочном мальчике, которые должны защитить свой городок от потусторонних сил, угрожающих его уничтожить. После пропажи отца Рэй и ее мама переезжают в тихий городок Шепчущие Сосны, надеясь, что их жизнь наконец наладится. Однако это место скрывает свои тайны! Кейден знает это лучше всех. Он вырос среди аномалий: его мать охотится на призраков, а сам город словно магнит для всего паранормального. Когда дети начинают исчезать, а возвращаться с пустыми глазницами, местные лишь пожимают плечами: обычное дело для Шепчущих Сосен. Но Кейден хранит мрачную тайну, которая может объяснить эти исчезновения. А Рэй готова рискнуть всем, чтобы вместе с мальчиком раскрыть тайну, о которой молчит весь город. Таинственные знаки, загадочный шепот в лесу, школьные запреты и зеркало, в котором можно увидеть больше, чем свое отражение. . . Чтобы выжить, Рэй предстоит принять себя, довериться тем, кто рядом, и сделать выбор, от которого зависит судьба всех пропавших.</t>
  </si>
  <si>
    <t>Переулок кошмаров</t>
  </si>
  <si>
    <t>Bartkowski, Katie, Lang, Heidi</t>
  </si>
  <si>
    <t>The City of Missing Children</t>
  </si>
  <si>
    <t>https://sentrumbookstore.com/upload/iblock/bfc/yekxiv6nmnxd07u4bqkn7p675f34ri7z/9785042000799.jpg</t>
  </si>
  <si>
    <t>978-5-0420-0079-9</t>
  </si>
  <si>
    <t>Bartkovski, Keiti, Lang, Heidi</t>
  </si>
  <si>
    <t>Gorod propavshih detei</t>
  </si>
  <si>
    <t>Zahvatievaushee podrostkovoe fentezi s atmosferoi seriala «Ochen stranniee dela», «Tvin Piks» i filmom «Ono» Stivena Kinga. Eta istoriia o hrabroi devochke i zagadochnom malchike, kotoriee doljnie zashitit svoi gorodok ot potustoronnih sil, ugrojaushih ego unichtojit. Posle propaji otca Rei i ee mama pereezjaut v tihii gorodok Shepchushie Sosnie, nadeias, chto ih jizn nakonec naladitsia. Odnako eto mesto skrievaet svoi tainie! Keiden znaet eto luchshe vseh. On vieros sredi anomalii: ego mat ohotitsia na prizrakov, a sam gorod slovno magnit dlia vsego paranormalnogo. Kogda deti nachinaut ischezat, a vozvrashatsia s pustiemi glaznicami, mestniee lish pojimaut plechami: obiechnoe delo dlia Shepchushih Sosen. No Keiden hranit mrachnuu tainu, kotoraia mojet obiasnit eti ischeznoveniia. A Rei gotova risknut vsem, chtobie vmeste s malchikom raskriet tainu, o kotoroi molchit ves gorod. Tainstvenniee znaki, zagadochniei shepot v lesu, shkolniee zapretie i zerkalo, v kotorom mojno uvidet bolshe, chem svoe otrajenie. . . Chtobie viejit, Rei predstoit priniat sebia, doveritsia tem, kto riadom, i sdelat viebor, ot kotorogo zavisit sudba vseh propavshih.</t>
  </si>
  <si>
    <t>14-16</t>
  </si>
  <si>
    <t>Зарубежная художественная литература</t>
  </si>
  <si>
    <t>Бианки, Виталий, Пришвин, Михаил, Толстой, Лев</t>
  </si>
  <si>
    <t>Все лучшие рассказы о животных</t>
  </si>
  <si>
    <t>Большая детская библиотека</t>
  </si>
  <si>
    <t>Bianchi, Vitaly, Prishvin, Mikhail, Tolstoy, the Lion</t>
  </si>
  <si>
    <t>All the best animal stories</t>
  </si>
  <si>
    <t>https://sentrumbookstore.com/upload/iblock/de0/6m3t6uibg2lbvv8o0swhjqk008yaqcdq/9785171840846.jpg</t>
  </si>
  <si>
    <t>978-5-1718-4084-6</t>
  </si>
  <si>
    <t>Bianki, Vitalii, Prishvin, Mihail, Tolstoi, Lev</t>
  </si>
  <si>
    <t>Vse luchshie rasskazie o jivotnieh</t>
  </si>
  <si>
    <t>60x90/8</t>
  </si>
  <si>
    <t>Бланшю, Фабьенна</t>
  </si>
  <si>
    <t>Магия Пэри против правил!</t>
  </si>
  <si>
    <t>В волшебном мире Ужассии живёт юная колдунья Пэри. Окружённая необычными друзьями — мудрым говорящим вороном Фэрроу, дворецким замка Скелетом и мумией Мумиштейном, — она не боится бросать вызов старым традициям! Пэри готовится стать будущей Верховной колдуньей, но её взгляды на жизнь сильно отличаются от взглядов строгой мамы Эноры. Благодаря своей находчивости и доброму сердцу Пэри удаётся изменить то, что казалось незыблемым. Даже самые упрямые и консервативные колдуны начинают понимать, что перемены могут быть к лучшему!</t>
  </si>
  <si>
    <t>Магия Пэри</t>
  </si>
  <si>
    <t>Blanchu, Fabienne</t>
  </si>
  <si>
    <t>Paris's magic is against the rules!</t>
  </si>
  <si>
    <t>A young witch named Paris lives in the magical world of Dread. Surrounded by unusual friends — the wise talking raven Farrow, the castle butler Skeleton and the mummy Mumishtein — she is not afraid to challenge the old traditions! Paris is preparing to become the future Supreme Sorceress, but her views on life are very different from those of her strict mother, Enora. Thanks to his resourcefulness and kind heart, Paris manages to change what seemed unshakable. Even the most stubborn and conservative sorcerers are beginning to realize that change can be for the better!</t>
  </si>
  <si>
    <t>https://sentrumbookstore.com/upload/iblock/2f8/g3jcs77h0128jo5fpt02z28ybbrsp7zv/9785171819712.jpg</t>
  </si>
  <si>
    <t>978-5-1718-1971-2</t>
  </si>
  <si>
    <t>Blanshu, Fabenna</t>
  </si>
  <si>
    <t>Magiia Peri protiv pravil!</t>
  </si>
  <si>
    <t>V volshebnom mire Ujassii jivet unaia koldunia Peri. Okrujennaia neobiechniemi druziami — mudriem govoriashim voronom Ferrou, dvoreckim zamka Skeletom i mumiei Mumishteinom, — ona ne boitsia brosat viezov stariem tradiciiam! Peri gotovitsia stat budushei Verhovnoi koldunei, no ee vzgliadie na jizn silno otlichautsia ot vzgliadov strogoi mamie Enorie. Blagodaria svoei nahodchivosti i dobromu serdcu Peri udaetsia izmenit to, chto kazalos nezieblemiem. Daje samiee upriamiee i konservativniee koldunie nachinaut ponimat, chto peremenie mogut biet k luchshemu!</t>
  </si>
  <si>
    <t>Зарубежная сентиментальная литература</t>
  </si>
  <si>
    <t>Бобков, Павел</t>
  </si>
  <si>
    <t>Первая энциклопедия для мальчиков</t>
  </si>
  <si>
    <t>Эта книга — отличный спутник любого мальчишки в его бесконечных приключениях! Тебя ждёт множество идей для весёлого времяпровождения — как наедине с собой, так и в компании друзей. Ведь что может быть интереснее дворовых игр? Или физических опытов, которые можно провести дома? А как насчёт изобретательских задач?Помимо всевозможных приколов, ты найдёшь здесь массу полезных советов. Узнаешь, что взять с собой в поход; как приготовить несложное, но вкусное блюдо; а в конце найдёшь тесты, которые могут помочь определиться с будущей профессией. Для малдшего школьного возраста.</t>
  </si>
  <si>
    <t>Энциклопедия для мальчиков и девочек</t>
  </si>
  <si>
    <t>Bobkov, Pavel</t>
  </si>
  <si>
    <t>The first encyclopedia for boys</t>
  </si>
  <si>
    <t>This book is a great companion for any boy in his endless adventures! You will find a lot of ideas for having fun, both alone and in the company of friends. After all, what could be more interesting than yard games? Or physical experiments that can be done at home? What about inventive tasks?In addition to all kinds of jokes, you will find a lot of useful tips here. You'll find out what to take on a camping trip; how to cook a simple but delicious dish; and in the end, you'll find tests that can help you decide on your future profession. For elementary school age.</t>
  </si>
  <si>
    <t>https://sentrumbookstore.com/upload/iblock/c59/jli33mri2suyb9py8y3kfcwovuw2hdkl/9785171821487.jpg</t>
  </si>
  <si>
    <t>978-5-1718-2148-7</t>
  </si>
  <si>
    <t>Pervaia enciklopediia dlia malchikov</t>
  </si>
  <si>
    <t>Eta kniga — otlichniei sputnik lubogo malchishki v ego beskonechnieh priklucheniiah! Tebia jdet mnojestvo idei dlia veselogo vremiaprovojdeniia — kak naedine s soboi, tak i v kompanii druzei. Ved chto mojet biet interesnee dvorovieh igr? Ili fizicheskih opietov, kotoriee mojno provesti doma? A kak naschet izobretatelskih zadach?Pomimo vsevozmojnieh prikolov, tie naidesh zdes massu poleznieh sovetov. Uznaesh, chto vziat s soboi v pohod; kak prigotovit neslojnoe, no vkusnoe bludo; a v konce naidesh testie, kotoriee mogut pomoch opredelitsia s budushei professiei. Dlia maldshego shkolnogo vozrasta.</t>
  </si>
  <si>
    <t>Для дошкольного и младшего школьного возраста</t>
  </si>
  <si>
    <t>PK and Primary school</t>
  </si>
  <si>
    <t>3-10</t>
  </si>
  <si>
    <t>Булычев, Кир</t>
  </si>
  <si>
    <t>Чудеса в Гусляре (с иллюстрациями)</t>
  </si>
  <si>
    <t>Кир Булычев — вторая величина в отечественной фантастике XX века после братьев Стругацких. Несколько поколений читателей выросло на его книгах, а первая читательская любовь долговечна и не проходит с годами. Основатель Великого Гусляра, крестный папа Алисы Селезневой, девочки из будущего Земли, летописец трудов и дней доктора Павлыша и его друзей из экипажа межпланетного звездолета «Сегежа», лоцман на реке Хронос, соединяющей во времени разные берега России, — Кир Булычев многомерен, как сама жизнь, в его литературной вселенной есть место и шутливому розыгрышу, и едкой, беспощадной иронии, и мудрости ученого и провидца. Фантастические рассказы и повести о городе Великий Гусляр, что стоит на реке Гусь в Вологодской области, одна из бесспорных удач мастера (в сборник вошли лучшие, самые известные произведения из этого цикла). Сам город знаменит тем, что находится на «земной выпуклости», и поэтому виден инопланетянам из космоса лучше, чем любые другие города мира. Оттого-то они и частые гости в этом русском северном городе. Отдельным представителям населения Великого Гусляра палец в рот не клади. К таковым относится, например, Николай Иванович Ложкин, пенсионер, который носит специальные часы, вызывающие у окружающих резкую к нему неприязнь. И некоторые другие. Но в основном здесь люди отзывчивые, хорошие, хотя и с характером. Вот, скажем, великогуслярец Корнелий Удалов. Чего с ним только в жизни не происходит — то его похищают инопланетяне, то над ним ставят ученые очередной свой безумный эксперимент. А ему все нипочем. . . Имя художника Евгения Мигунова ярко прозвучало в середине 1960-х, когда вышла повесть-сказка для научных работников младшего возраста «Понедельник начинается в субботу» Аркадия и Бориса Стругацких. Образ Саши Привалова стал настолько привычным для всех читателей, что другого Привалова мы уже не можем себе представить. А иллюстрации к циклам произведений Кира Булычева о приключениях Алисы Селезневой и Великом Гусляре (последние представлены в этой книге) — прямое этому подтверждение.</t>
  </si>
  <si>
    <t>Азбука-Аттикус; Азбука</t>
  </si>
  <si>
    <t>Азбука-бестселлер. Русская проза</t>
  </si>
  <si>
    <t>Bulychev, Cyrus</t>
  </si>
  <si>
    <t>Miracles in Guslar (with illustrations)</t>
  </si>
  <si>
    <t>https://sentrumbookstore.com/upload/iblock/e0a/chr8rrhlxvpswkujl5084q3kpg2dpkcn/9785389324718.jpg</t>
  </si>
  <si>
    <t>978-5-3893-2471-8</t>
  </si>
  <si>
    <t>Buliechev, Kir</t>
  </si>
  <si>
    <t>Chudesa v Gusliare (s illustraciiami)</t>
  </si>
  <si>
    <t>Kir Buliechev — vtoraia velichina v otechestvennoi fantastike XX veka posle bratev Strugackih. Neskolko pokolenii chitatelei vieroslo na ego knigah, a pervaia chitatelskaia lubov dolgovechna i ne prohodit s godami. Osnovatel Velikogo Gusliara, krestniei papa Alisie Seleznevoi, devochki iz budushego Zemli, letopisec trudov i dnei doktora Pavliesha i ego druzei iz ekipaja mejplanetnogo zvezdoleta «Segeja», locman na reke Hronos, soediniaushei vo vremeni razniee berega Rossii, — Kir Buliechev mnogomeren, kak sama jizn, v ego literaturnoi vselennoi est mesto i shutlivomu roziegrieshu, i edkoi, besposhadnoi ironii, i mudrosti uchenogo i providca. Fantasticheskie rasskazie i povesti o gorode Velikii Gusliar, chto stoit na reke Gus v Vologodskoi oblasti, odna iz besspornieh udach mastera (v sbornik voshli luchshie, samiee izvestniee proizvedeniia iz etogo cikla). Sam gorod znamenit tem, chto nahoditsia na «zemnoi viepuklosti», i poetomu viden inoplanetianam iz kosmosa luchshe, chem lubiee drugie goroda mira. Ottogo-to oni i chastiee gosti v etom russkom severnom gorode. Otdelniem predstaviteliam naseleniia Velikogo Gusliara palec v rot ne kladi. K takoviem otnositsia, naprimer, Nikolai Ivanovich Lojkin, pensioner, kotoriei nosit specialniee chasie, viezievaushie u okrujaushih rezkuu k nemu nepriiazn. I nekotoriee drugie. No v osnovnom zdes ludi otzievchiviee, horoshie, hotia i s harakterom. Vot, skajem, velikogusliarec Kornelii Udalov. Chego s nim tolko v jizni ne proishodit — to ego pohishaut inoplanetiane, to nad nim staviat ucheniee ocherednoi svoi bezumniei eksperiment. A emu vse nipochem. . . Imia hudojnika Evgeniia Migunova iarko prozvuchalo v seredine 1960-h, kogda vieshla povest-skazka dlia nauchnieh rabotnikov mladshego vozrasta «Ponedelnik nachinaetsia v subbotu» Arkadiia i Borisa Strugackih. Obraz Sashi Privalova stal nastolko priviechniem dlia vseh chitatelei, chto drugogo Privalova mie uje ne mojem sebe predstavit. A illustracii k ciklam proizvedenii Kira Buliecheva o priklucheniiah Alisie Seleznevoi i Velikom Gusliare (poslednie predstavlenie v etoi knige) — priamoe etomu podtverjdenie.</t>
  </si>
  <si>
    <t>ABC-Atticus; ABC</t>
  </si>
  <si>
    <t>Azbuka-Attikus; Azbuka</t>
  </si>
  <si>
    <t>Вильмонт, Екатерина</t>
  </si>
  <si>
    <t>Куда исчез папа?</t>
  </si>
  <si>
    <t>Отец Стаса давно и серьезно влюблен в маму Даши Лаврецкой. И скоро свадьба! Но неожиданно жених исчезает при самых таинственных обстоятельствах. Что же делать?! Придется Стасу и Даше с компанией начать свое расследование. Ведь юные сыщики на все готовы ради любимых родителей. Наняться на работу в подозрительную фирму! Устроить в собственной квартире для бандитов хитроумные ловушки! И конечно же, выяснить, куда исчез папа Стаса!. Переиздание знаменитой серии детских детективов Екатерины Вильмонт. – Увлекательный сюжет, нетривиальные загадки и герои с отличным чувством юмора – в романе есть все компоненты идеальной детективной истории! А взрослого читателя он вдохновит вспомнить собственные юношеские приключения. – Екатерина Вильмонт – писательница, входящая в топ-10 самых издаваемых в стране авторов. Тираж ее книг – свыше 5 миллионов экземпляров. – Серия «Даша и компания». Читайте также: «Секрет мрачного подземелья», «Секрет пропавшего клада», «В поисках сокровищ».</t>
  </si>
  <si>
    <t>Даша и компания</t>
  </si>
  <si>
    <t>Wilmont, Catherine</t>
  </si>
  <si>
    <t>Where did Dad disappear to?</t>
  </si>
  <si>
    <t>https://sentrumbookstore.com/upload/iblock/2fe/j8zfgqs10u0dwzzecdq1i518pc1v9exs/9785171816728.jpg</t>
  </si>
  <si>
    <t>978-5-1718-1672-8</t>
  </si>
  <si>
    <t>Vilmont, Ekaterina</t>
  </si>
  <si>
    <t>Kuda ischez papa?</t>
  </si>
  <si>
    <t>Otec Stasa davno i serezno vlublen v mamu Dashi Lavreckoi. I skoro svadba! No neojidanno jenih ischezaet pri samieh tainstvennieh obstoiatelstvah. Chto je delat?! Pridetsia Stasu i Dashe s kompaniei nachat svoe rassledovanie. Ved uniee sieshiki na vse gotovie radi lubimieh roditelei. Naniatsia na rabotu v podozritelnuu firmu! Ustroit v sobstvennoi kvartire dlia banditov hitroumniee lovushki! I konechno je, vieiasnit, kuda ischez papa Stasa!. Pereizdanie znamenitoi serii detskih detektivov Ekaterinie Vilmont. – Uvlekatelniei sujet, netrivialniee zagadki i geroi s otlichniem chuvstvom umora – v romane est vse komponentie idealnoi detektivnoi istorii! A vzroslogo chitatelia on vdohnovit vspomnit sobstvenniee unosheskie priklucheniia. – Ekaterina Vilmont – pisatelnica, vhodiashaia v top-10 samieh izdavaemieh v strane avtorov. Tiraj ee knig – svieshe 5 millionov ekzempliarov. – Seriia «Dasha i kompaniia». Chitaite takje: «Sekret mrachnogo podzemelia», «Sekret propavshego klada», «V poiskah sokrovish».</t>
  </si>
  <si>
    <t>Виноградова, Наталья</t>
  </si>
  <si>
    <t>Земля российская в легендах и преданиях</t>
  </si>
  <si>
    <t>Книга помогает расширить представления младших школьников о родной стране, её природе, уникальной культуре, истории, самобытном народном творчестве, представленном в легендах и преданиях. Многие явления окружающей жизни, которые дети наблюдают ежедневно, показаны с точки зрения языческой и православной мифологии, что подводит младших школьников к осознанию того, как в течение тысячелетий люди познавали законы существования мира. Чтение и обсуждение легенд и преданий о российской земле будут развивать познавательный интерес детей, уважение к древним традициям и обрядам народов, проживающих на территории Российской Федерации. Тексты легенд и преданий адаптированы к уровню развития восприятия и речи детей младшего школьного возраста. Книгу можно использовать в начальной школе, в 5-6 классе основной школы, в семейном чтении.</t>
  </si>
  <si>
    <t>Моя Россия</t>
  </si>
  <si>
    <t>Vinogradova, Natalia</t>
  </si>
  <si>
    <t>The Russian land in legends and legends</t>
  </si>
  <si>
    <t>The book helps to expand the ideas of younger schoolchildren about their native country, its nature, unique culture, history, and original folk art represented in legends and legends. Many of the phenomena of the surrounding life that children observe on a daily basis are shown from the point of view of pagan and Orthodox mythology, which leads younger schoolchildren to realize how for thousands of years people have learned the laws of the existence of the world. Reading and discussing legends and legends about the Russian land will develop children's cognitive interest, respect for the ancient traditions and rituals of the peoples living on the territory of the Russian Federation. The texts of legends and legends are adapted to the level of development of perception and speech of primary school children. The book can be used in elementary school, in grades 5-6 of secondary school, and in family reading.</t>
  </si>
  <si>
    <t>https://sentrumbookstore.com/upload/iblock/316/tjacrts35uwni6a5rawoz2rw7dbirol2/9785171841614.jpg</t>
  </si>
  <si>
    <t>978-5-1718-4161-4</t>
  </si>
  <si>
    <t>Zemlia rossiiskaia v legendah i predaniiah</t>
  </si>
  <si>
    <t>Kniga pomogaet rasshirit predstavleniia mladshih shkolnikov o rodnoi strane, ee prirode, unikalnoi kulture, istorii, samobietnom narodnom tvorchestve, predstavlennom v legendah i predaniiah. Mnogie iavleniia okrujaushei jizni, kotoriee deti nabludaut ejednevno, pokazanie s tochki zreniia iaziecheskoi i pravoslavnoi mifologii, chto podvodit mladshih shkolnikov k osoznaniu togo, kak v techenie tiesiacheletii ludi poznavali zakonie sushestvovaniia mira. Chtenie i obsujdenie legend i predanii o rossiiskoi zemle budut razvivat poznavatelniei interes detei, uvajenie k drevnim tradiciiam i obriadam narodov, projivaushih na territorii Rossiiskoi Federacii. Tekstie legend i predanii adaptirovanie k urovnu razvitiia vospriiatiia i rechi detei mladshego shkolnogo vozrasta. Knigu mojno ispolzovat v nachalnoi shkole, v 5-6 klasse osnovnoi shkolie, v semeinom chtenii.</t>
  </si>
  <si>
    <t>Детектив. Остросюжетная литература</t>
  </si>
  <si>
    <t>Виттманн, Моника</t>
  </si>
  <si>
    <t>Пожарная машинка спешит на помощь</t>
  </si>
  <si>
    <t>Представьте мир, где машины работают как часы, а люди мгновенно приходят на помощь. Вместе с Флорианом читатель отправится за кулисы пожарной части — место, где каждая деталь и каждый человек играют свою роль. Мы узнаем, зачем нужна идеальная чистота в боксах, как гидравлический расширитель справляется с искорёженным металлом и что позволяет автомобилю газоводяного тушения бороться с самым сильным огнём. Эта история поможет увидеть в пожарных супергероев реальной жизни и воспитать уважение к профессии людей, которые ежедневно рискует собой ради других. Когда звучит тревога, пожарные спешат на помощь — их машины всегда готовы к выезду!</t>
  </si>
  <si>
    <t>Альпина Паблишер</t>
  </si>
  <si>
    <t>Машинки-помощники</t>
  </si>
  <si>
    <t>Wittmann, Monica</t>
  </si>
  <si>
    <t>A fire truck rushes to the rescue</t>
  </si>
  <si>
    <t>Imagine a world where machines work like clockwork and people instantly come to the rescue. Together with Florian, the reader will go behind the scenes of the fire station, a place where every detail and every person plays a role. We will find out why perfect cleanliness is needed in the boxes, how the hydraulic expander copes with twisted metal and what allows the gas-water extinguishing vehicle to fight the strongest fire. This story will help you see real-life superheroes in firefighters and foster respect for the profession of people who risk themselves daily for the sake of others. When the alarm sounds, firefighters rush to help — their cars are always ready to leave!</t>
  </si>
  <si>
    <t>https://sentrumbookstore.com/upload/iblock/0f2/afvl17wu73b1vqorspy9tkj0v9m4euzy/9785006307223.jpg</t>
  </si>
  <si>
    <t>978-5-0063-0722-3</t>
  </si>
  <si>
    <t>Vittmann, Monika</t>
  </si>
  <si>
    <t>Pojarnaia mashinka speshit na pomosh</t>
  </si>
  <si>
    <t>Predstavte mir, gde mashinie rabotaut kak chasie, a ludi mgnovenno prihodiat na pomosh. Vmeste s Florianom chitatel otpravitsia za kulisie pojarnoi chasti — mesto, gde kajdaia detal i kajdiei chelovek igraut svou rol. Mie uznaem, zachem nujna idealnaia chistota v boksah, kak gidravlicheskii rasshiritel spravliaetsia s iskorejenniem metallom i chto pozvoliaet avtomobilu gazovodianogo tusheniia borotsia s samiem silniem ognem. Eta istoriia pomojet uvidet v pojarnieh supergeroev realnoi jizni i vospitat uvajenie k professii ludei, kotoriee ejednevno riskuet soboi radi drugih. Kogda zvuchit trevoga, pojarniee speshat na pomosh — ih mashinie vsegda gotovie k vieezdu!</t>
  </si>
  <si>
    <t>Alpina Publisher</t>
  </si>
  <si>
    <t>Alpina Pablisher</t>
  </si>
  <si>
    <t>Зарубежные триллеры</t>
  </si>
  <si>
    <t>Машинки-помощники на стройке</t>
  </si>
  <si>
    <t>Представьте мир, где из ничего вырастают гигантские здания, а на месте пустырей появляются целые кварталы. Вместе с Лукасом читатель отправится за кулисы строительной площадки — места, где каждая деталь и каждый человек играют свою роль. Мы узнаем, как экскаватор-разрушитель сносит старые здания, как бетононасос заливает фундамент и что позволяет дорожному катку делать покрытие идеально ровным. Эта история поможет увидеть в строителях настоящих созидателей и воспитать уважение к профессии людей, которые строят наш мир. Когда звучит тревога, пожарные спешат на помощь — их машины всегда готовы к выезду!</t>
  </si>
  <si>
    <t>Construction site helper machines</t>
  </si>
  <si>
    <t>Imagine a world where giant buildings grow out of nothing, and entire neighborhoods appear in place of vacant lots. Together with Lucas, the reader will go behind the scenes of a construction site, a place where every detail and every person plays a role. We will learn how a demolition excavator demolishes old buildings, how a concrete pump fills the foundation and what allows a road roller to make the surface perfectly smooth. This story will help us see the builders as real creators and foster respect for the profession of the people who build our world. When the alarm sounds, firefighters rush to help — their cars are always ready to leave!</t>
  </si>
  <si>
    <t>https://sentrumbookstore.com/upload/iblock/750/zl4z1aldd0xwg0pxhfzykti3lnn0lfui/9785006307230.jpg</t>
  </si>
  <si>
    <t>978-5-0063-0723-0</t>
  </si>
  <si>
    <t>Mashinki-pomoshniki na stroike</t>
  </si>
  <si>
    <t>Predstavte mir, gde iz nichego vierastaut gigantskie zdaniia, a na meste pustierei poiavliautsia celiee kvartalie. Vmeste s Lukasom chitatel otpravitsia za kulisie stroitelnoi ploshadki — mesta, gde kajdaia detal i kajdiei chelovek igraut svou rol. Mie uznaem, kak ekskavator-razrushitel snosit stariee zdaniia, kak betononasos zalivaet fundament i chto pozvoliaet dorojnomu katku delat pokrietie idealno rovniem. Eta istoriia pomojet uvidet v stroiteliah nastoiashih sozidatelei i vospitat uvajenie k professii ludei, kotoriee stroiat nash mir. Kogda zvuchit trevoga, pojarniee speshat na pomosh — ih mashinie vsegda gotovie k vieezdu!</t>
  </si>
  <si>
    <t>Машинки-помощники строят дорогу</t>
  </si>
  <si>
    <t>Как строятся дороги, по которым мы ездим каждый день? Вместе с Яном читатель отправится на грандиозную стройку — место, где каждая деталь и каждая машина играют свою роль в создании новой трассы. Мы узнаем, зачем нужен тяжёлый каток, как тоннелепроходческий комплекс прогрызает путь сквозь горы и что позволяет асфальтоукладчику создавать ровное покрытие. Эта история поможет увидеть в дорожном строительстве сложный процесс и воспитать уважение к труду людей, которые ежедневно меняют облик городов и делают нашу жизнь удобнее и безопаснее. Когда звучит тревога, пожарные спешат на помощь — их машины всегда готовы к выезду!</t>
  </si>
  <si>
    <t>Helper cars build the road</t>
  </si>
  <si>
    <t>How are the roads that we use every day built? Together with Jan, the reader will go to a grand construction site, a place where every detail and every car plays a role in creating a new highway. We will learn why a heavy roller is needed, how a tunneling complex chews its way through mountains, and what allows an asphalt paver to create a smooth surface. This story will help us see a complex process in road construction and foster respect for the work of people who change the face of cities every day and make our lives more convenient and safer. When the alarm sounds, firefighters rush to help — their cars are always ready to leave!</t>
  </si>
  <si>
    <t>https://sentrumbookstore.com/upload/iblock/7b3/mdk3maxh1jfw1581qmxjaxazv1tk2ljh/9785006307247.jpg</t>
  </si>
  <si>
    <t>978-5-0063-0724-7</t>
  </si>
  <si>
    <t>Mashinki-pomoshniki stroiat dorogu</t>
  </si>
  <si>
    <t>Kak stroiatsia dorogi, po kotoriem mie ezdim kajdiei den? Vmeste s Ianom chitatel otpravitsia na grandioznuu stroiku — mesto, gde kajdaia detal i kajdaia mashina igraut svou rol v sozdanii novoi trassie. Mie uznaem, zachem nujen tiajeliei katok, kak tonneleprohodcheskii kompleks progriezaet put skvoz gorie i chto pozvoliaet asfaltoukladchiku sozdavat rovnoe pokrietie. Eta istoriia pomojet uvidet v dorojnom stroitelstve slojniei process i vospitat uvajenie k trudu ludei, kotoriee ejednevno meniaut oblik gorodov i delaut nashu jizn udobnee i bezopasnee. Kogda zvuchit trevoga, pojarniee speshat na pomosh — ih mashinie vsegda gotovie k vieezdu!</t>
  </si>
  <si>
    <t>76x100/32</t>
  </si>
  <si>
    <t>Машинки-помощники в городе</t>
  </si>
  <si>
    <t>Каждый день, пока мы спешим по своим делам, целая команда специальных машин трудится не покладая «рук». Вместе с Саймоном читатель отправится в путешествие по городу, чтобы узнать, какие машины и люди стоят за его безупречной работой. Мы увидим, как подметально-уборочные машины очищают дороги, как мощные каналопромывочные грузовики справляются с засорами, как вилочные погрузчики перемещают тяжести, а специальные снегоуборочные комбайны делают катки идеальными. Эта история поможет увидеть в обычных городских службах настоящих супергероев, которые ежедневно трудятся, чтобы город был чистым и комфортным. . Когда звучит тревога, пожарные спешат на помощь — их машины всегда готовы к выезду!</t>
  </si>
  <si>
    <t>Helper cars in the city</t>
  </si>
  <si>
    <t>Every day, while we are rushing about our business, a whole team of special machines is working tirelessly. Together with Simon, the reader will travel around the city to find out which machines and people are behind his impeccable work. We'll see how sweepers clear roads, how powerful canal-washing trucks deal with blockages, how forklifts move heavy loads, and special snow harvesters make skating rinks perfect. This story will help you see real superheroes in ordinary city services who work daily to keep the city clean and comfortable. . When the alarm sounds, firefighters rush to help — their cars are always ready to leave!</t>
  </si>
  <si>
    <t>https://sentrumbookstore.com/upload/iblock/a62/z6l2kkyiblfi861i4r7yb9ft15u2d5mt/9785006307254.jpg</t>
  </si>
  <si>
    <t>978-5-0063-0725-4</t>
  </si>
  <si>
    <t>Mashinki-pomoshniki v gorode</t>
  </si>
  <si>
    <t>Kajdiei den, poka mie speshim po svoim delam, celaia komanda specialnieh mashin truditsia ne pokladaia «ruk». Vmeste s Saimonom chitatel otpravitsia v puteshestvie po gorodu, chtobie uznat, kakie mashinie i ludi stoiat za ego bezuprechnoi rabotoi. Mie uvidim, kak podmetalno-uborochniee mashinie ochishaut dorogi, kak moshniee kanalopromievochniee gruzoviki spravliautsia s zasorami, kak vilochniee pogruzchiki peremeshaut tiajesti, a specialniee snegouborochniee kombainie delaut katki idealniemi. Eta istoriia pomojet uvidet v obiechnieh gorodskih slujbah nastoiashih supergeroev, kotoriee ejednevno trudiatsia, chtobie gorod biel chistiem i komfortniem. . Kogda zvuchit trevoga, pojarniee speshat na pomosh — ih mashinie vsegda gotovie k vieezdu!</t>
  </si>
  <si>
    <t>Воронина, Катерина</t>
  </si>
  <si>
    <t>Куда мы идём?</t>
  </si>
  <si>
    <t>Когда мама неожиданно увозит героиню этой истории в путешествие, девочка думает только об одном: подруга Аня не успела поведать ей свой загадочный секрет. Но дорога, полная открытий, постепенно превращается в настоящее приключение. Горы оказываются мягкими, словно огромные кошки, морские звёзды будто падают в воду прямо с неба, а старинный дворец приглашает сыграть в прятки с каменными львами. Чудеса пути так увлекают девочку, что она почти забывает о секрете, который ждёт её дома. Эта книга о том, как путешествия помогают детям справляться с тревогой, открывать новое, учиться доверять миру, – и возвращаться домой немного взрослее. Иногда самое важное приключение начинается именно тогда, когда мы меньше всего хотим отправляться в путь.</t>
  </si>
  <si>
    <t>Voronina, Katerina</t>
  </si>
  <si>
    <t>Where are we going?</t>
  </si>
  <si>
    <t>When her mother unexpectedly takes the heroine of this story on a trip, the girl thinks only of one thing: her friend Anya did not have time to tell her her mysterious secret. But the road full of discoveries is gradually turning into a real adventure. The mountains turn out to be soft, like huge cats, starfish seem to fall into the water directly from the sky, and an ancient palace invites you to play hide-and-seek with stone lions. The wonders of the way fascinate the girl so much that she almost forgets about the secret that awaits her at home. This book is about how traveling helps children cope with anxiety, discover new things, learn to trust the world, and return home a little more mature. Sometimes the most important adventure begins exactly when we least want to go on the road.</t>
  </si>
  <si>
    <t>https://sentrumbookstore.com/upload/iblock/5ab/5aed1q078hi065zvtkkl5e68s20q4tno/9785605474524.jpg</t>
  </si>
  <si>
    <t>978-5-6054-7452-4</t>
  </si>
  <si>
    <t>Kuda mie idem?</t>
  </si>
  <si>
    <t>Kogda mama neojidanno uvozit geroinu etoi istorii v puteshestvie, devochka dumaet tolko ob odnom: podruga Ania ne uspela povedat ei svoi zagadochniei sekret. No doroga, polnaia otkrietii, postepenno prevrashaetsia v nastoiashee prikluchenie. Gorie okazievautsia miagkimi, slovno ogromniee koshki, morskie zvezdie budto padaut v vodu priamo s neba, a starinniei dvorec priglashaet siegrat v priatki s kamenniemi lvami. Chudesa puti tak uvlekaut devochku, chto ona pochti zabievaet o sekrete, kotoriei jdet ee doma. Eta kniga o tom, kak puteshestviia pomogaut detiam spravliatsia s trevogoi, otkrievat novoe, uchitsia doveriat miru, – i vozvrashatsia domoi nemnogo vzroslee. Inogda samoe vajnoe prikluchenie nachinaetsia imenno togda, kogda mie menshe vsego hotim otpravliatsia v put.</t>
  </si>
  <si>
    <t>Искусство. Культура. Музыка. Театр. Кино</t>
  </si>
  <si>
    <t>Гальцева, Светлана, Клюшник, Лариса</t>
  </si>
  <si>
    <t>Животные. Лучшая детская энциклопедия</t>
  </si>
  <si>
    <t>Любознательного ребенка книга познакомит с разными животными. Он узнает и о тех, кто обитает на бескрайних просторах нашей родины — от заснеженного севера до знойного юга, и о тех, кто настолько редок, что встречается не в каждом зоопарке мира. На ярко ил-люстрированных страницах маленький почемучка рассмотрит жителей лесов, степей, пустынь, морских пучин и коралловых рифов и получит о них много интересных сведений.</t>
  </si>
  <si>
    <t>Росмэн</t>
  </si>
  <si>
    <t>несерийное</t>
  </si>
  <si>
    <t>Galtseva, Svetlana, Klyushnik, Larisa</t>
  </si>
  <si>
    <t>Animals. The best children's encyclopedia</t>
  </si>
  <si>
    <t>The book will introduce an inquisitive child to different animals. He learns about those who live in the vast expanses of our homeland — from the snowy north to the sultry south, and about those who are so rare that they are not found in every zoo in the world. On the brightly illustrated pages, little why will examine the inhabitants of forests, steppes, deserts, sea depths and coral reefs and get a lot of interesting information about them.</t>
  </si>
  <si>
    <t>https://sentrumbookstore.com/upload/iblock/5ca/tqrxuz44c3oa7lxsvgxk4v9qqkn2t0ks/9785353119760.jpg</t>
  </si>
  <si>
    <t>978-5-3531-1976-0</t>
  </si>
  <si>
    <t>Galceva, Svetlana, Klushnik, Larisa</t>
  </si>
  <si>
    <t>Jivotniee. Luchshaia detskaia enciklopediia</t>
  </si>
  <si>
    <t>Luboznatelnogo rebenka kniga poznakomit s razniemi jivotniemi. On uznaet i o teh, kto obitaet na beskrainih prostorah nashei rodinie — ot zasnejennogo severa do znoinogo uga, i o teh, kto nastolko redok, chto vstrechaetsia ne v kajdom zooparke mira. Na iarko il-lustrirovannieh stranicah malenkii pochemuchka rassmotrit jitelei lesov, stepei, pustien, morskih puchin i korallovieh rifov i poluchit o nih mnogo interesnieh svedenii.</t>
  </si>
  <si>
    <t>Rosman</t>
  </si>
  <si>
    <t>Rosmen</t>
  </si>
  <si>
    <t>5+</t>
  </si>
  <si>
    <t>Горелова, Е.</t>
  </si>
  <si>
    <t>Добро пожаловать в Звериноград</t>
  </si>
  <si>
    <t>Маленький виммельбух, приглашение прогуляться по городу Зверинограду в выходной. Его обитатели – животные, но они заняты тем же, чем и жители любого другого города. Они ходят на рынок, в кафе, в бассейн и на каток, открывают выставки и устраивают премьеры фильмов. И, конечно же, празднуют дни рождения. Книга открывается разворотом с планом города, и для маленького читателя это первый опыт абстрактного представлении о действительности. А потом, словно наведя зум, читатель рассматривает отдельные локации. На каждом развороте появляются новые персонажи, они вступают во взаимодействие друг с другом, а в конце собираются на день рождения. Можно проследить, чем каждый из них занимался в этот день, а потом найти его в праздничной толпе на последнем развороте.</t>
  </si>
  <si>
    <t>Розовый жираф</t>
  </si>
  <si>
    <t>Gorelova, E.</t>
  </si>
  <si>
    <t>Welcome to Zveringrad</t>
  </si>
  <si>
    <t>Little Wimmelbuch, an invitation to walk around the city of Zveringrad on a weekend. Its inhabitants are animals, but they do the same thing as the inhabitants of any other city. They go to the market, to cafes, to the pool and to the ice rink, open exhibitions and arrange film premieres. And, of course, they celebrate birthdays. The book opens with a spread with a city plan, and for a young reader this is the first experience of an abstract representation of reality. And then, as if zooming in, the reader examines individual locations. New characters appear on each page, they interact with each other, and at the end they gather for a birthday party. You can track what each of them was doing that day, and then find him in the festive crowd on the last page.</t>
  </si>
  <si>
    <t>https://sentrumbookstore.com/upload/iblock/23d/yw3e325wd5kbanxl0xs04ohaher0mw2i/9785437004289.jpg</t>
  </si>
  <si>
    <t>978-5-4370-0428-9</t>
  </si>
  <si>
    <t>Dobro pojalovat v Zverinograd</t>
  </si>
  <si>
    <t>Malenkii vimmelbuh, priglashenie proguliatsia po gorodu Zverinogradu v viehodnoi. Ego obitateli – jivotniee, no oni zaniatie tem je, chem i jiteli lubogo drugogo goroda. Oni hodiat na rienok, v kafe, v bassein i na katok, otkrievaut viestavki i ustraivaut premerie filmov. I, konechno je, prazdnuut dni rojdeniia. Kniga otkrievaetsia razvorotom s planom goroda, i dlia malenkogo chitatelia eto perviei opiet abstraktnogo predstavlenii o deistvitelnosti. A potom, slovno navedia zum, chitatel rassmatrivaet otdelniee lokacii. Na kajdom razvorote poiavliautsia noviee personaji, oni vstupaut vo vzaimodeistvie drug s drugom, a v konce sobirautsia na den rojdeniia. Mojno prosledit, chem kajdiei iz nih zanimalsia v etot den, a potom naiti ego v prazdnichnoi tolpe na poslednem razvorote.</t>
  </si>
  <si>
    <t>Pink giraffe</t>
  </si>
  <si>
    <t>Rozoviei jiraf</t>
  </si>
  <si>
    <t>Edition 2</t>
  </si>
  <si>
    <t>60x90/16</t>
  </si>
  <si>
    <t>Гримм, Сандра</t>
  </si>
  <si>
    <t>Якоб не любит, когда его толкают — даже в шутку. Но он не знает, как сказать, чтобы его точно услышали! Воспитательница Ханна учит его одному интересному приёму. Теперь даже мама точно будет слушать Якоба!</t>
  </si>
  <si>
    <t>Якоб - лучший друг Конни</t>
  </si>
  <si>
    <t>Grimm, Sandra</t>
  </si>
  <si>
    <t>Jacob says no. Cardboard book</t>
  </si>
  <si>
    <t>Jacob doesn't like being pushed— even as a joke. But he doesn't know how to say it so that he can be heard for sure! Teacher Hannah teaches him an interesting trick. Now even Mom will definitely listen to Jacob!</t>
  </si>
  <si>
    <t>https://sentrumbookstore.com/upload/iblock/a41/iub2f6zbjmof26qqw12sxbxsnh5u0ovp/9785961497021.jpg</t>
  </si>
  <si>
    <t>978-5-9614-9702-1</t>
  </si>
  <si>
    <t>Iakob ne lubit, kogda ego tolkaut — daje v shutku. No on ne znaet, kak skazat, chtobie ego tochno uslieshali! Vospitatelnica Hanna uchit ego odnomu interesnomu priemu. Teper daje mama tochno budet slushat Iakoba!</t>
  </si>
  <si>
    <t>60x88/8</t>
  </si>
  <si>
    <t>Развивающая и познавательная литература для детей</t>
  </si>
  <si>
    <t>Добрыня, Юлия</t>
  </si>
  <si>
    <t>Красная книга России. Большой формат. Более 500 уникальных иллюстраций и фактов</t>
  </si>
  <si>
    <t>Что общего у амурского тигра, черного аиста и горбатого кита? Все они находятся на грани исчезновения. Красная книга России — это уникальное собрание редких и исчезающих из природы видов животного мира: амурского тигра, снежного барса, белого медведя, горбатого кита, сибирского осетра, чёрного аиста, даурского журавля и многих других. Вы узнаете, где они обитают и как выглядят. Изучите их привычки и поведение, а также узнаете об опасностях, угрожающих этим удивительным созданиям. - Почему амурский тигр — символ дикой природы Дальнего Востока?- Как белый медведь адаптировался к жизни в суровых условиях Арктики?- Что угрожает черному аисту и как его сохранить?- Какие рептилии России находятся на грани исчезновения?Эта книга не только знакомит с удивительным миром редкой фауны России, но и напоминает, как важно сохранить ее для будущих поколений.</t>
  </si>
  <si>
    <t>Красная книга. Энциклопедия редких видов</t>
  </si>
  <si>
    <t>Dobrynya, Julia</t>
  </si>
  <si>
    <t>The Red Book of Russia. Large format. More than 500 unique illustrations and facts</t>
  </si>
  <si>
    <t>What do the Amur tiger, black stork and humpback whale have in common? All of them are on the verge of extinction. The Red Book of Russia is a unique collection of rare and endangered species of wildlife: Amur tiger, snow leopard, polar bear, humpback whale, Siberian sturgeon, black stork, Daurian crane and many others. You will find out where they live and what they look like. Study their habits and behavior, as well as learn about the dangers that threaten these amazing creatures. - Why is the Amur tiger a symbol of the wild nature of the Far East?- How did the polar bear adapt to life in the harsh conditions of the Arctic?- What threatens the black stork and how to save it?- Which reptiles of Russia are on the verge of extinction?This book not only introduces you to the amazing world of Russia's rare fauna, but also reminds you how important it is to preserve it for future generations.</t>
  </si>
  <si>
    <t>https://sentrumbookstore.com/upload/iblock/f88/ulg5ebvjpewzrj2fwn0dt43d8xlcv047/9785042179723.jpg</t>
  </si>
  <si>
    <t>978-5-0421-7972-3</t>
  </si>
  <si>
    <t>Dobrienia, Uliia</t>
  </si>
  <si>
    <t>Krasnaia kniga Rossii. Bolshoi format. Bolee 500 unikalnieh illustracii i faktov</t>
  </si>
  <si>
    <t>Chto obshego u amurskogo tigra, chernogo aista i gorbatogo kita? Vse oni nahodiatsia na grani ischeznoveniia. Krasnaia kniga Rossii — eto unikalnoe sobranie redkih i ischezaushih iz prirodie vidov jivotnogo mira: amurskogo tigra, snejnogo barsa, belogo medvedia, gorbatogo kita, sibirskogo osetra, chernogo aista, daurskogo juravlia i mnogih drugih. Vie uznaete, gde oni obitaut i kak viegliadiat. Izuchite ih priviechki i povedenie, a takje uznaete ob opasnostiah, ugrojaushih etim udivitelniem sozdaniiam. - Pochemu amurskii tigr — simvol dikoi prirodie Dalnego Vostoka?- Kak beliei medved adaptirovalsia k jizni v surovieh usloviiah Arktiki?- Chto ugrojaet chernomu aistu i kak ego sohranit?- Kakie reptilii Rossii nahodiatsia na grani ischeznoveniia?Eta kniga ne tolko znakomit s udivitelniem mirom redkoi faunie Rossii, no i napominaet, kak vajno sohranit ee dlia budushih pokolenii.</t>
  </si>
  <si>
    <t>84x100/16</t>
  </si>
  <si>
    <t>Дональдсон, Джулия, Кобб, Ребекка</t>
  </si>
  <si>
    <t>Бумажные куклы: стихи</t>
  </si>
  <si>
    <t>Это лиричная и радостная история о мамах и дочках, семейных воспоминаниях и силе воображения.</t>
  </si>
  <si>
    <t>Машины Творения</t>
  </si>
  <si>
    <t>Donaldson, Julia, Cobb, Rebecca</t>
  </si>
  <si>
    <t>Paper Dolls: poems</t>
  </si>
  <si>
    <t>This is a lyrical and joyful story about mothers and daughters, family memories and the power of imagination.</t>
  </si>
  <si>
    <t>https://sentrumbookstore.com/upload/iblock/7d9/54n91b3ya0pgu0evxhkgeyzn8yrmgce9/9785001910138.jpg</t>
  </si>
  <si>
    <t>978-5-0019-1013-8</t>
  </si>
  <si>
    <t>Donaldson, Djuliia, Kobb, Rebekka</t>
  </si>
  <si>
    <t>Bumajniee kuklie: stihi</t>
  </si>
  <si>
    <t>Eto lirichnaia i radostnaia istoriia o mamah i dochkah, semeinieh vospominaniiah i sile voobrajeniia.</t>
  </si>
  <si>
    <t>Machines of Creation</t>
  </si>
  <si>
    <t>Mashinie Tvoreniia</t>
  </si>
  <si>
    <t>Елисеева, Мария</t>
  </si>
  <si>
    <t>Английский в картинках для малышей от 6 месяцев и их мам @my_english_baby + аудиоприложение</t>
  </si>
  <si>
    <t>My English Baby</t>
  </si>
  <si>
    <t>Eliseeva, Maria</t>
  </si>
  <si>
    <t>English in pictures for babies from 6 months and their mothers @my_english_baby + audio application</t>
  </si>
  <si>
    <t>https://sentrumbookstore.com/upload/iblock/f47/ed0yoazb6nws0j5m22m4u8k0x18o7wf7/9785171697686.jpg</t>
  </si>
  <si>
    <t>978-5-1716-9768-6</t>
  </si>
  <si>
    <t>Eliseeva, Mariia</t>
  </si>
  <si>
    <t>Angliiskii v kartinkah dlia malieshei ot 6 mesiacev i ih mam @my_english_baby + audioprilojenie</t>
  </si>
  <si>
    <t>Для дошкольного возраста (для чтения взрослыми детям)</t>
  </si>
  <si>
    <t>Российская сентиментальная литература</t>
  </si>
  <si>
    <t>Емец, Дмитрий</t>
  </si>
  <si>
    <t>У входа нет выхода (#2)</t>
  </si>
  <si>
    <t>Долгожданное переиздание серии «ШНыр. Небо и бездна» известного российского автора фэнтези для подростков Дмитрия Емца!Захватывающая, эмоционально глубокая фэнтези-серия с продуманным миром и целой палитрой характеров!В новом оформлении вас ждут яркие обложки с золотой фольгой, белая плотная бумага и атмосферные черно-белые иллюстрации. Текст с новой редактурой!Представь, что ты просто ехал по делам. Вошёл в маршрутку, как обычно. Но дверь захлопнулась — и всё изменилось. Водителя нет. Связь не ловит. За окном мелькают улицы. Но ты не один, рядом такие же напуганные ребята и девушки. Вас десять: с разными судьбами, привычками, страхами и тайнами. Но теперь вам предстоит стать ныряльщиками — пройти в другой мир, где можно достать заветку, способную изменить чью-то жизнь. Но за дар всегда приходится платить. Иногда болью. Иногда — предательством. А иногда — собой. А по другую сторону таятся ведьмари. Бывшие ныряльщики, которые нарушили слово и забрали заветку себе. Они сильны. Они безжалостны. И они помнят, каково это — быть на месте ныряльщика. Ещё вчера ты не знал о существовании этого мира, а сегодня уже готов бороться за него. На сегодняшний день Дмитрий Емец — один из самых известных современных писателей, суммарный тираж его книг более 7 миллионов экземпляров. Серия «ШНыр. Небо и бездна» понравится поклонникам «Мефодия Буслаева» и «Тани Гроттер». В серии запланировано 12 книг. ЦА: дети от 14 лет.</t>
  </si>
  <si>
    <t>ШНыр. Небо и бездна</t>
  </si>
  <si>
    <t>Yemets, Dmitry</t>
  </si>
  <si>
    <t>There is no exit at the entrance (#2)</t>
  </si>
  <si>
    <t>https://sentrumbookstore.com/upload/iblock/8e0/onugxu2i3bvi3ujtsux683aien79rnlw/9785042127144.jpg</t>
  </si>
  <si>
    <t>978-5-0421-2714-4</t>
  </si>
  <si>
    <t>Emec, Dmitrii</t>
  </si>
  <si>
    <t>U vhoda net viehoda (#2)</t>
  </si>
  <si>
    <t>Dolgojdannoe pereizdanie serii «ShNier. Nebo i bezdna» izvestnogo rossiiskogo avtora fentezi dlia podrostkov Dmitriia Emca!Zahvatievaushaia, emocionalno glubokaia fentezi-seriia s produmanniem mirom i celoi palitroi harakterov!V novom oformlenii vas jdut iarkie oblojki s zolotoi folgoi, belaia plotnaia bumaga i atmosferniee cherno-beliee illustracii. Tekst s novoi redakturoi!Predstav, chto tie prosto ehal po delam. Voshel v marshrutku, kak obiechno. No dver zahlopnulas — i vse izmenilos. Voditelia net. Sviaz ne lovit. Za oknom melkaut ulicie. No tie ne odin, riadom takie je napuganniee rebiata i devushki. Vas desiat: s razniemi sudbami, priviechkami, strahami i tainami. No teper vam predstoit stat nierialshikami — proiti v drugoi mir, gde mojno dostat zavetku, sposobnuu izmenit chu-to jizn. No za dar vsegda prihoditsia platit. Inogda bolu. Inogda — predatelstvom. A inogda — soboi. A po druguu storonu taiatsia vedmari. Bievshie nierialshiki, kotoriee narushili slovo i zabrali zavetku sebe. Oni silnie. Oni bezjalostnie. I oni pomniat, kakovo eto — biet na meste nierialshika. Eshe vchera tie ne znal o sushestvovanii etogo mira, a segodnia uje gotov borotsia za nego. Na segodniashnii den Dmitrii Emec — odin iz samieh izvestnieh sovremennieh pisatelei, summarniei tiraj ego knig bolee 7 millionov ekzempliarov. Seriia «ShNier. Nebo i bezdna» ponravitsia poklonnikam «Mefodiia Buslaeva» i «Tani Grotter». V serii zaplanirovano 12 knig. CA: deti ot 14 let.</t>
  </si>
  <si>
    <t>Зокка, Бруно</t>
  </si>
  <si>
    <t>Я разучилась спать</t>
  </si>
  <si>
    <t>Лючия, героиня истории, не может заснуть и думает, что, возможно, забыла сделать что-то важное. Поэтому она повторяет все приготовления ко сну заново: чистит зубы, надевает пижаму и просит папу пожелать ей спокойной ночи. Но. . . ничего не помогает! Чтобы отвлечься, Лючия отправляется на прогулку и встречает медведя, который тоже не может уснуть. Лючия пытается ему помочь и вдруг понимает, что именно забыла сделать: прочитать сказку на ночь!Забавная и трогательная история о самом важном для ребенка этапе перед сном. Для детей, которым читают сказки на ночь.</t>
  </si>
  <si>
    <t>Zocca, Bruno</t>
  </si>
  <si>
    <t>I've forgotten how to sleep.</t>
  </si>
  <si>
    <t>Lucia, the heroine of the story, can't sleep and thinks she might have forgotten to do something important. So she repeats all the preparations for bed all over again: she brushes her teeth, puts on her pajamas and asks her dad to wish her a good night. But... nothing helps! To distract herself, Lucia goes for a walk and meets a bear who can't sleep either. Lucia tries to help him and suddenly realizes what exactly she forgot to do: read a bedtime story!A funny and touching story about the most important stage for a child before going to bed. For children who have bedtime stories read to them.</t>
  </si>
  <si>
    <t>https://sentrumbookstore.com/upload/iblock/ba7/77ob2sho402ni4dpngjje0vfvlsati9n/9785006306325.jpg</t>
  </si>
  <si>
    <t>978-5-0063-0632-5</t>
  </si>
  <si>
    <t>Zokka, Bruno</t>
  </si>
  <si>
    <t>Ia razuchilas spat</t>
  </si>
  <si>
    <t>Luchiia, geroinia istorii, ne mojet zasnut i dumaet, chto, vozmojno, zabiela sdelat chto-to vajnoe. Poetomu ona povtoriaet vse prigotovleniia ko snu zanovo: chistit zubie, nadevaet pijamu i prosit papu pojelat ei spokoinoi nochi. No. . . nichego ne pomogaet! Chtobie otvlechsia, Luchiia otpravliaetsia na progulku i vstrechaet medvedia, kotoriei toje ne mojet usnut. Luchiia pietaetsia emu pomoch i vdrug ponimaet, chto imenno zabiela sdelat: prochitat skazku na noch!Zabavnaia i trogatelnaia istoriia o samom vajnom dlia rebenka etape pered snom. Dlia detei, kotoriem chitaut skazki na noch.</t>
  </si>
  <si>
    <t>60x88/16</t>
  </si>
  <si>
    <t>Зощенко, Михаил</t>
  </si>
  <si>
    <t>Смешные рассказы для детей. Все приключения в одном томе с цветными иллюстрациями</t>
  </si>
  <si>
    <t>Михаил Зощенко – признанный классик детской литературы. Его произведения широко представлены в школьной программе, особенно в начальных классах. Автор легко и непринуждённо писал о важных вещах, стараясь не только рассмешить читателей, но и рассказать о том, как быть честным, смелым и ответственным. Ребят ждут весёлые уроки жизни от самых обычных мальчишек и девчонок, а также уморительные истории про зверей, которые ведут себя совсем как люди. Искренний смех, узнаваемые ситуации и мудрость – вот почему Зощенко читают и любят уже много поколений. В серию «Большая книга. Все приключения в одном томе» вошли стихи, рассказы, сказки отечественных и зарубежных детских писателей, способствующие развитию личности детей. Эти книги непременно займут достойное место в вашей домашней библиотеке и станут любимыми!</t>
  </si>
  <si>
    <t>Большая книга. Все приключения в одном томе</t>
  </si>
  <si>
    <t>Zoshchenko, Mikhail</t>
  </si>
  <si>
    <t>Funny stories for children. All adventures in one volume with color illustrations</t>
  </si>
  <si>
    <t>https://sentrumbookstore.com/upload/iblock/d28/5tz1mokin8c8d4ngi1izi86azrogofma/9785389271913.jpg</t>
  </si>
  <si>
    <t>978-5-3892-7191-3</t>
  </si>
  <si>
    <t>Zoshenko, Mihail</t>
  </si>
  <si>
    <t>Smeshniee rasskazie dlia detei. Vse priklucheniia v odnom tome s cvetniemi illustraciiami</t>
  </si>
  <si>
    <t>Mihail Zoshenko – priznanniei klassik detskoi literaturie. Ego proizvedeniia shiroko predstavlenie v shkolnoi programme, osobenno v nachalnieh klassah. Avtor legko i neprinujdenno pisal o vajnieh veshah, staraias ne tolko rassmeshit chitatelei, no i rasskazat o tom, kak biet chestniem, smeliem i otvetstvenniem. Rebiat jdut veseliee uroki jizni ot samieh obiechnieh malchishek i devchonok, a takje umoritelniee istorii pro zverei, kotoriee vedut sebia sovsem kak ludi. Iskrennii smeh, uznavaemiee situacii i mudrost – vot pochemu Zoshenko chitaut i lubiat uje mnogo pokolenii. V seriu «Bolshaia kniga. Vse priklucheniia v odnom tome» voshli stihi, rasskazie, skazki otechestvennieh i zarubejnieh detskih pisatelei, sposobstvuushie razvitiu lichnosti detei. Eti knigi nepremenno zaimut dostoinoe mesto v vashei domashnei biblioteke i stanut lubimiemi!</t>
  </si>
  <si>
    <t>Кастё, Анн</t>
  </si>
  <si>
    <t>Я больше не боюсь собак</t>
  </si>
  <si>
    <t>Перед вами первая книга серии «Я не боюсь! Советы для детей». В ней вы найдёте простые и эффективные советы, которые помогут ребёнку на пути взросления. Эти книги станут верными друзьями для детей, которые боятся темноты, собак, врачей, школы, пауков или громких звуков. Порой взрослые не знают, как помочь ребёнку преодолеть страх. Простой фразы «Не бойся!» может быть недостаточно…Серия «Я НЕ БОЮСЬ! СОВЕТЫ ДЛЯ ДЕТЕЙ» — это незаменимый помощник для родителей и ребят. Её автор — детский психиатр с 30-летним опытом, специалист по когнитивно-поведенческой терапии Анн Кастё. Созданные ею добрые истории научат ребёнка преодолевать страхи. Практические советы помогут ребёнку однажды с гордостью сказать: «Я БОЛЬШЕ НЕ БОЮСЬ!».</t>
  </si>
  <si>
    <t>Я не боюсь! Советы для детей</t>
  </si>
  <si>
    <t>Caste, Ann</t>
  </si>
  <si>
    <t>I'm not afraid of dogs anymore.</t>
  </si>
  <si>
    <t>https://sentrumbookstore.com/upload/iblock/443/fm5pbt17xprqx56zc92n9g03j6faiton/9785389317543.jpg</t>
  </si>
  <si>
    <t>978-5-3893-1754-3</t>
  </si>
  <si>
    <t>Kaste, Ann</t>
  </si>
  <si>
    <t>Ia bolshe ne bous sobak</t>
  </si>
  <si>
    <t>Pered vami pervaia kniga serii «Ia ne bous! Sovetie dlia detei». V nei vie naidete prostiee i effektivniee sovetie, kotoriee pomogut rebenku na puti vzrosleniia. Eti knigi stanut verniemi druziami dlia detei, kotoriee boiatsia temnotie, sobak, vrachei, shkolie, paukov ili gromkih zvukov. Poroi vzrosliee ne znaut, kak pomoch rebenku preodolet strah. Prostoi frazie «Ne boisia!» mojet biet nedostatochno…Seriia «Ia NE BOUSЬ! SOVETIe DLIa DETEI» — eto nezamenimiei pomoshnik dlia roditelei i rebiat. Ee avtor — detskii psihiatr s 30-letnim opietom, specialist po kognitivno-povedencheskoi terapii Ann Kaste. Sozdanniee eu dobriee istorii nauchat rebenka preodolevat strahi. Prakticheskie sovetie pomogut rebenku odnajdie s gordostu skazat: «Ia BOLЬShE NE BOUSЬ!».</t>
  </si>
  <si>
    <t>84x120/32</t>
  </si>
  <si>
    <t>Популярная психология</t>
  </si>
  <si>
    <t>Киселёв, Александр</t>
  </si>
  <si>
    <t>Принцесса Дуня и…: повесть</t>
  </si>
  <si>
    <t>Kiselyov, Alexander</t>
  </si>
  <si>
    <t>Princess Dunya and...: a story</t>
  </si>
  <si>
    <t>https://sentrumbookstore.com/upload/iblock/bc3/3busyvr6wu5ym0cmojr09g1kzgkw9hv4/9785006309364.jpg</t>
  </si>
  <si>
    <t>978-5-0063-0936-4</t>
  </si>
  <si>
    <t>Kiselev, Aleksandr</t>
  </si>
  <si>
    <t>Princessa Dunia i…: povest</t>
  </si>
  <si>
    <t>Кувыкина, Ольга</t>
  </si>
  <si>
    <t>Пустыни: один год из жизни самого жаркого биома</t>
  </si>
  <si>
    <t>Kuvykina, Olga</t>
  </si>
  <si>
    <t>Deserts: one year in the life of the hottest biome</t>
  </si>
  <si>
    <t>https://sentrumbookstore.com/upload/iblock/72c/jenzkda1617dje6bsqyl36m62vhw1y0m/9785907793507.jpg</t>
  </si>
  <si>
    <t>978-5-9077-9350-7</t>
  </si>
  <si>
    <t>Kuviekina, Olga</t>
  </si>
  <si>
    <t>Pustieni: odin god iz jizni samogo jarkogo bioma</t>
  </si>
  <si>
    <t>70x90/16</t>
  </si>
  <si>
    <t>Лагерлеф, С.</t>
  </si>
  <si>
    <t>Удивительное путешествие Нильса Хольгерссона с дикими гусями по Швеции. Лагерлеф С.</t>
  </si>
  <si>
    <t>Рипол Классик</t>
  </si>
  <si>
    <t>Скандинавская классика</t>
  </si>
  <si>
    <t>Lagerlof, S.</t>
  </si>
  <si>
    <t>The amazing journey of Nils Holgersson with wild geese in Sweden. Lagerlef S.</t>
  </si>
  <si>
    <t>https://sentrumbookstore.com/upload/iblock/4b8/vjocfn671fnaz17pe16u04wl1jnagl1y/9785386156206.jpg</t>
  </si>
  <si>
    <t>978-5-3861-5620-6</t>
  </si>
  <si>
    <t>Lagerlef, S.</t>
  </si>
  <si>
    <t>Udivitelnoe puteshestvie Nilsa Holgerssona s dikimi gusiami po Shvecii. Lagerlef S.</t>
  </si>
  <si>
    <t>Ripol Classic</t>
  </si>
  <si>
    <t>Ripol Klassik</t>
  </si>
  <si>
    <t>Ларри, Ян</t>
  </si>
  <si>
    <t>Храбрый Тилли. Записки щенка, написанные хвостом</t>
  </si>
  <si>
    <t>Детское чтение</t>
  </si>
  <si>
    <t>Larry, Jan</t>
  </si>
  <si>
    <t>Brave Tilly. Puppy's notes written with a tail</t>
  </si>
  <si>
    <t>https://sentrumbookstore.com/upload/iblock/27d/8g2pyq54b1bna1n5a5b43ttm9ssvdqid/9785171840495.jpg</t>
  </si>
  <si>
    <t>978-5-1718-4049-5</t>
  </si>
  <si>
    <t>Larri, Ian</t>
  </si>
  <si>
    <t>Hrabriei Tilli. Zapiski shenka, napisanniee hvostom</t>
  </si>
  <si>
    <t>75x90/16</t>
  </si>
  <si>
    <t>Литература для детей</t>
  </si>
  <si>
    <t>Ледерман, Виктория</t>
  </si>
  <si>
    <t>Представьте себе, что у вас в школе появился автомат с мороженым. А может быть, вы хотите устроить необыкновенный день рождения или придумать способ получать только четвёрки и пятёрки, да ещё всем классом? Мечта, правда? У ребят из 4 «Н» класса эти мечты сбываются. Правда, не совсем так, как им представлялось, но это уж как в жизни: хотели — получите, но имейте в виду, что могут быть неожиданности. . .</t>
  </si>
  <si>
    <t>КомпасГид</t>
  </si>
  <si>
    <t>Виктория Ледерман</t>
  </si>
  <si>
    <t>Lederman, Victoria</t>
  </si>
  <si>
    <t>https://sentrumbookstore.com/upload/iblock/9fe/6zx9d6mf3uzacr4sfhkkqijyt2y2o245/9785907957572.jpg</t>
  </si>
  <si>
    <t>978-5-9079-5757-2</t>
  </si>
  <si>
    <t>Lederman, Viktoriia</t>
  </si>
  <si>
    <t>Predstavte sebe, chto u vas v shkole poiavilsia avtomat s morojeniem. A mojet biet, vie hotite ustroit neobieknovenniei den rojdeniia ili pridumat sposob poluchat tolko chetverki i piaterki, da eshe vsem klassom? Mechta, pravda? U rebiat iz 4 «N» klassa eti mechtie sbievautsia. Pravda, ne sovsem tak, kak im predstavlialos, no eto uj kak v jizni: hoteli — poluchite, no imeite v vidu, chto mogut biet neojidannosti. . .</t>
  </si>
  <si>
    <t>Compass Guide</t>
  </si>
  <si>
    <t>KompasGid</t>
  </si>
  <si>
    <t>60x84/16</t>
  </si>
  <si>
    <t>Современные сказки зарубежных писателей</t>
  </si>
  <si>
    <t>Лиепа, Илзе</t>
  </si>
  <si>
    <t>Балетные сказки</t>
  </si>
  <si>
    <t>Любимые сказки — теперь с новой обложкой!Это волшебная дверь в страну балета, в которой все участники спектакля — от балетных туфелек до осветительных приборов — живые и трепетные существа. Они любят, сражаются, разочаровываются и мечтают. . . Никогда еще величественный Большой театр не был таким обаятельным и родным, а путешествие по его загадочным залам — таким волнующим.</t>
  </si>
  <si>
    <t>Театральные сказки</t>
  </si>
  <si>
    <t>Liepa, Ilse</t>
  </si>
  <si>
    <t>Ballet tales</t>
  </si>
  <si>
    <t>Favorite fairy tales — now with a new cover!This is a magical door to the land of ballet, in which all the participants of the performance — from ballet shoes to lighting fixtures — are living and trembling creatures. They love, fight, get frustrated, and dream. . . The majestic Bolshoi Theatre has never been so charming and familiar, and the journey through its mysterious halls has been so exciting.</t>
  </si>
  <si>
    <t>https://sentrumbookstore.com/upload/iblock/3bb/04a49iwrk8u9r63qo5v17hghqykgps2h/9785171861988.jpg</t>
  </si>
  <si>
    <t>978-5-1718-6198-8</t>
  </si>
  <si>
    <t>Liepa, Ilze</t>
  </si>
  <si>
    <t>Baletniee skazki</t>
  </si>
  <si>
    <t>Lubimiee skazki — teper s novoi oblojkoi!Eto volshebnaia dver v stranu baleta, v kotoroi vse uchastniki spektaklia — ot baletnieh tufelek do osvetitelnieh priborov — jiviee i trepetniee sushestva. Oni lubiat, srajautsia, razocharovievautsia i mechtaut. . . Nikogda eshe velichestvenniei Bolshoi teatr ne biel takim obaiatelniem i rodniem, a puteshestvie po ego zagadochniem zalam — takim volnuushim.</t>
  </si>
  <si>
    <t>Мамин-Сибиряк, Дмитрий</t>
  </si>
  <si>
    <t>Серая шейка. Рассказы</t>
  </si>
  <si>
    <t>Трогательные детские произведения Дмитрия Мамина-Сибиряка не одно десятилетие приковывают к себе внимание читателей разных возрастов. В них оживают истории о лесных обитателях и людях, дышат бескрайние уральские просторы и звучит неторопливая мудрость старины. Они рассказывают детям и взрослым о настоящей дружбе, доброте, сопереживании. Кроме известной сказки «Серая Шейка» в книгу вошли рассказы «Медведко», «Приёмыш», «Старый Воробей» и другие. Серия «Классная классика» включает произведения отечественных и зарубежных писателей, входящих в школьную программу и программу внеклассного чтения. Все книги дополнены интересными вступительными статьями, которые помогут подготовиться к урокам. Статьи знакомят с жизнью и творчеством писателей, позволяют понять, как они работали, что их вдохновляло, а также дают представление об их литературном наследии. Цветные иллюстрации, крупный шрифт и белая плотная бумага позволят сделать чтение максимально комфортным для школьника. Серия «Классная классика» — прекрасное приобретение для домашней библиотеки.</t>
  </si>
  <si>
    <t>Mamin-Sibiryak, Dmitry</t>
  </si>
  <si>
    <t>Gray neck. The stories</t>
  </si>
  <si>
    <t>https://sentrumbookstore.com/upload/iblock/e6b/zy09q9hip5cmamnl2ap5edh7nymz6s09/9785389319165.jpg</t>
  </si>
  <si>
    <t>978-5-3893-1916-5</t>
  </si>
  <si>
    <t>Mamin-Sibiriak, Dmitrii</t>
  </si>
  <si>
    <t>Seraia sheika. Rasskazie</t>
  </si>
  <si>
    <t>Trogatelniee detskie proizvedeniia Dmitriia Mamina-Sibiriaka ne odno desiatiletie prikovievaut k sebe vnimanie chitatelei raznieh vozrastov. V nih ojivaut istorii o lesnieh obitateliah i ludiah, dieshat beskrainie uralskie prostorie i zvuchit netoroplivaia mudrost starinie. Oni rasskazievaut detiam i vzrosliem o nastoiashei drujbe, dobrote, soperejivanii. Krome izvestnoi skazki «Seraia Sheika» v knigu voshli rasskazie «Medvedko», «Priemiesh», «Stariei Vorobei» i drugie. Seriia «Klassnaia klassika» vkluchaet proizvedeniia otechestvennieh i zarubejnieh pisatelei, vhodiashih v shkolnuu programmu i programmu vneklassnogo chteniia. Vse knigi dopolnenie interesniemi vstupitelniemi statiami, kotoriee pomogut podgotovitsia k urokam. Stati znakomiat s jiznu i tvorchestvom pisatelei, pozvoliaut poniat, kak oni rabotali, chto ih vdohnovlialo, a takje daut predstavlenie ob ih literaturnom nasledii. Cvetniee illustracii, krupniei shrift i belaia plotnaia bumaga pozvoliat sdelat chtenie maksimalno komfortniem dlia shkolnika. Seriia «Klassnaia klassika» — prekrasnoe priobretenie dlia domashnei biblioteki.</t>
  </si>
  <si>
    <t>Взрослая художественная литература</t>
  </si>
  <si>
    <t>Марлье, Марсель, Делаэ, Жильбер</t>
  </si>
  <si>
    <t>Маруся - звезда сцены. В театре. В цирке</t>
  </si>
  <si>
    <t>Приключения Маруси</t>
  </si>
  <si>
    <t>Marlier, Marseille, Delae, Gilbert</t>
  </si>
  <si>
    <t>Marusya is the star of the stage. In the theater. At the circus</t>
  </si>
  <si>
    <t>https://sentrumbookstore.com/upload/iblock/f0f/cwe09v6651i1f3zk2vyimp0zelld2xwi/9785171801618.jpg</t>
  </si>
  <si>
    <t>978-5-1718-0161-8</t>
  </si>
  <si>
    <t>Marle, Marsel, Delae, Jilber</t>
  </si>
  <si>
    <t>Marusia - zvezda scenie. V teatre. V cirke</t>
  </si>
  <si>
    <t>Маршак, Самуил</t>
  </si>
  <si>
    <t>Друзья-динозаврики. Яйцо: книжка-картинка</t>
  </si>
  <si>
    <t>Мелик-Пашаев</t>
  </si>
  <si>
    <t>«Друзья-динозаврики»</t>
  </si>
  <si>
    <t>Marshak, Samuel</t>
  </si>
  <si>
    <t>Dinosaur friends. Egg: picture book</t>
  </si>
  <si>
    <t>Each book in the Dinosaur Friends series tells about one day in the life of tyrannosaurian Rasmus Rex and his best friend Trim Troodon. In the first book, friends walk through a dense and dangerous swamp forest in order not to miss a joyful event: Trim's mother is about to hatch an egg. Their parents strictly forbid them to walk through the forest, especially since some huge monster has recently appeared there. The cowardly and obedient Rasmus offers to take a detour, but the fearless adventurer Trim drags him a short way through the quagmire. Danger lurks at every step of the friends, and Rasmus' soul is constantly sinking into his heels with fear. However, each time the alarm turns out to be false: in the forest they stumble upon their friends, each of whom is busy with some very important task. And then they meet Rasmus's strict mother - now they're going to get in trouble for breaking the ban! However, Rex's mom, upon learning that Trim is going to have a baby brother, relents and accompanies them to Trim's cave. And there's a surprise waiting for them all. The egg hatches not a brother or even a sister of Trim, but a completely different cub.…A series of books about the adventures of dinosaur friends was written and drawn by writer Lars Mahle and artist Lars Rudebier. They have created a whole Dinosaur country, where something funny and unexpected awaits the child on every page. There are a lot of dialogues in the book, so it's perfect for reading aloud or acting out roles with children from 4 years old. In addition to the fascinating plot and cute characters, there is a small educational part at the beginning and end of the book. Young readers will learn some interesting facts about who dinosaurs are, when they lived on Earth and why they disappeared, and get to know real dinosaurs - the prototypes of the book's characters.</t>
  </si>
  <si>
    <t>https://sentrumbookstore.com/upload/iblock/a8a/hndawlv4bl0g89jzf1shhnkv7w7lp0d5/9785000416778.jpg</t>
  </si>
  <si>
    <t>978-5-0004-1677-8</t>
  </si>
  <si>
    <t>Marshak, Samuil</t>
  </si>
  <si>
    <t>Druzia-dinozavriki. Iaico: knijka-kartinka</t>
  </si>
  <si>
    <t>Melik-Pashayev</t>
  </si>
  <si>
    <t>Melik-Pashaev</t>
  </si>
  <si>
    <t>5 - 7</t>
  </si>
  <si>
    <t>Матьё-Доде, Аньес, Таллек, Оливье</t>
  </si>
  <si>
    <t>Дагфрид. В поисках компании</t>
  </si>
  <si>
    <t>Эх… И почему у меня нет домашнего питомца? Он спал бы в изножье моей кровати, мы бы с ним играли, а все вокруг умилялись бы. Между прочим, у нашего бога Одина два волка, два ворона и восьминогий конь. Мне хватило бы и одной-единственной кошки, только мама об этом и слышать не желает: у её налимчика-любимчика, то есть у моего брата, на кошек аллергия. Я всерьёз думала о том, чтобы обзавестись питомицей-овечкой, но она наверняка изжуёт в доме все занавески. Придётся искать другой вариант.</t>
  </si>
  <si>
    <t>Дагфрид</t>
  </si>
  <si>
    <t>Mathieu-Daudet, Agnes, Talleck, Olivier</t>
  </si>
  <si>
    <t>Dagfrid. Looking for a company</t>
  </si>
  <si>
    <t>Eh... and why don't I have a pet? He would sleep at the foot of my bed, we would play with him, and everyone around would be touched. By the way, our god Odin has two wolves, two ravens and an eight-legged horse. A single cat would be enough for me, but my mother doesn't want to hear about it: her burbot pet, that is, my brother, is allergic to cats. I was seriously thinking about getting a pet sheep, but she'll probably chew out all the curtains in the house. We'll have to look for another option.</t>
  </si>
  <si>
    <t>https://sentrumbookstore.com/upload/iblock/0dd/cu687u4bynpqfoe9yqrcrqjqxjsru56x/9785605474531.jpg</t>
  </si>
  <si>
    <t>978-5-6054-7453-1</t>
  </si>
  <si>
    <t>Mate-Dode, Anes, Tallek, Olive</t>
  </si>
  <si>
    <t>Dagfrid. V poiskah kompanii</t>
  </si>
  <si>
    <t>Eh… I pochemu u menia net domashnego pitomca? On spal bie v iznoje moei krovati, mie bie s nim igrali, a vse vokrug umilialis bie. Mejdu prochim, u nashego boga Odina dva volka, dva vorona i vosminogii kon. Mne hvatilo bie i odnoi-edinstvennoi koshki, tolko mama ob etom i slieshat ne jelaet: u ee nalimchika-lubimchika, to est u moego brata, na koshek allergiia. Ia vserez dumala o tom, chtobie obzavestis pitomicei-ovechkoi, no ona naverniaka izjuet v dome vse zanaveski. Pridetsia iskat drugoi variant.</t>
  </si>
  <si>
    <t>84x108/16</t>
  </si>
  <si>
    <t>Медведев, Дмитрий</t>
  </si>
  <si>
    <t>Вселенная. Полный иллюстрированный атлас + мобильное приложение</t>
  </si>
  <si>
    <t>Большая энциклопедия с дополненной реальностью</t>
  </si>
  <si>
    <t>Medvedev, Dmitry</t>
  </si>
  <si>
    <t>Universe. Full illustrated Atlas + mobile app</t>
  </si>
  <si>
    <t>This book reveals the fundamental concepts of the fascinating and incredibly fascinating science of astronomy, the subject of which is nothing less than the entire existing world, accessible to human understanding. It examines in detail the composition and structure of the universe, the laws of physics that govern space objects, and provides an insight into the history of the origin and development of space science. At the same time, not a single term was left without explanation: complex ideas and concepts such as gravity, light year, singularity, event horizon and many others are clearly and easily revealed on the pages of the publication. But that's not all: The Atlas of the Universe offers a unique approach to the study of cosmology using augmented reality technology. It not only allows you to learn a lot about a wide variety of celestial bodies, but also gives you the opportunity to interact with them. Using a special application on your smartphone or tablet, you can animate illustrations, see three-dimensional models of planets, observe the movement of stars, explore distant galaxies, and even witness grand cosmic phenomena. 4D visualization makes space exploration exciting and accessible for all ages and allows you to be transported from Earth to the endless expanses of space, making this edition not just a book, but an interactive experience that is sure to change the usual understanding of astronomy and expand the horizons of knowledge.</t>
  </si>
  <si>
    <t>https://sentrumbookstore.com/upload/iblock/815/a72ehwqryy1en5a0lk22gsumpq56y0ye/9785171719326.jpg</t>
  </si>
  <si>
    <t>978-5-1717-1932-6</t>
  </si>
  <si>
    <t>Medvedev, Dmitrii</t>
  </si>
  <si>
    <t>Vselennaia. Polniei illustrirovanniei atlas + mobilnoe prilojenie</t>
  </si>
  <si>
    <t>Мид-Смит, Э.</t>
  </si>
  <si>
    <t>Полли — новомодная девочка</t>
  </si>
  <si>
    <t>Полли – дочь джентльмена, уважаемого доктора Мэйбрайта, живет со своими братьями и сестрами в маленьком особняке Сонная Лощина. В семье неожиданно умирает мать, и это событие заставляет всех детей быстро повзрослеть. Труднее всех приходится любимице матери, Полли, потому что у девочки трудный характер. Она веселая, но взбалмошная и строптивая, не умеет справляться со своим кипучим темпераментом. Однако благодаря любви отца она начинает видеть свои недостатки и на наших глазах превращается в такого человека, которым может гордиться любая семья.</t>
  </si>
  <si>
    <t>Любимые писатели — детям</t>
  </si>
  <si>
    <t>Meade-Smith, E.</t>
  </si>
  <si>
    <t>Polly is a newfangled girl</t>
  </si>
  <si>
    <t>Polly is the daughter of a gentleman, the respected Dr. Maybright, who lives with her siblings in a small mansion in Sleepy Hollow. A mother suddenly dies in the family, and this event makes all the children grow up quickly. Polly, the mother's favorite, has the hardest time because the girl has a difficult personality. She is cheerful, but flighty and obstinate, does not know how to cope with her exuberant temperament. However, thanks to her father's love, she begins to see her flaws and, before our eyes, turns into the kind of person any family can be proud of.</t>
  </si>
  <si>
    <t>https://sentrumbookstore.com/upload/iblock/594/hlsbywge2ci69iyqwgzfph4rwozz62x4/9785171730956.jpg</t>
  </si>
  <si>
    <t>978-5-1717-3095-6</t>
  </si>
  <si>
    <t>Mid-Smit, E.</t>
  </si>
  <si>
    <t>Polli — novomodnaia devochka</t>
  </si>
  <si>
    <t>Polli – doch djentlmena, uvajaemogo doktora Meibraita, jivet so svoimi bratiami i sestrami v malenkom osobniake Sonnaia Loshina. V seme neojidanno umiraet mat, i eto sobietie zastavliaet vseh detei biestro povzroslet. Trudnee vseh prihoditsia lubimice materi, Polli, potomu chto u devochki trudniei harakter. Ona veselaia, no vzbalmoshnaia i stroptivaia, ne umeet spravliatsia so svoim kipuchim temperamentom. Odnako blagodaria lubvi otca ona nachinaet videt svoi nedostatki i na nashih glazah prevrashaetsia v takogo cheloveka, kotoriem mojet gorditsia lubaia semia.</t>
  </si>
  <si>
    <t>Морван, Ив, Морван, Од</t>
  </si>
  <si>
    <t>Таинственный космос. Энциклопедия</t>
  </si>
  <si>
    <t>Как зовут первую женщину-космонавта? Почему поверхность Луны покрыта кратерами? Какая планета Солнечной системы самая маленькая?Хотелось бы тебе узнать множество удивительных фактов о кометах, метеоритах, астероидах и планетах Солнечной системы и открыть все тайны нашей Вселенной? Благодаря этой богато иллюстрированной энциклопедии ты сможешь выяснить, когда на Земле зародилась жизнь, почему существуют разные времена года, что такое орбита, где находится пояс астероидов, а также рассмотреть вблизи Солнце, Луну и карту звёздного неба. А ещё ты прочитаешь про подвиг наших великих соотечественников, навсегда изменивших историю космонавтики, и узнаешь, какие исследования проводят специалисты на МКС. В конце книги тебя ждёт увлекательная викторина для проверки знаний.</t>
  </si>
  <si>
    <t>Энциклопедии</t>
  </si>
  <si>
    <t>Morvan, Eve, Morvan, Od</t>
  </si>
  <si>
    <t>The mysterious cosmos. Encyclopedia</t>
  </si>
  <si>
    <t>What is the name of the first female cosmonaut? Why is the moon's surface covered with craters? Which is the smallest planet in the solar system?Would you like to learn a lot of amazing facts about comets, meteorites, asteroids and planets of the Solar system and discover all the secrets of our universe? Thanks to this richly illustrated encyclopedia, you will be able to find out when life originated on Earth, why there are different seasons, what the orbit is, where the asteroid belt is located, and also look closely at the Sun, Moon, and a map of the starry sky. You will also read about the feat of our great compatriots who changed the history of cosmonautics forever, and find out what kind of research is being conducted by specialists on the ISS. At the end of the book, you will find an exciting quiz to test your knowledge.</t>
  </si>
  <si>
    <t>https://sentrumbookstore.com/upload/iblock/865/4y4j4rdvfcgo8zhazs4201sxamnacmr3/9785389319172.jpg</t>
  </si>
  <si>
    <t>978-5-3893-1917-2</t>
  </si>
  <si>
    <t>Morvan, Iv, Morvan, Od</t>
  </si>
  <si>
    <t>Tainstvenniei kosmos. Enciklopediia</t>
  </si>
  <si>
    <t>Kak zovut pervuu jenshinu-kosmonavta? Pochemu poverhnost Lunie pokrieta kraterami? Kakaia planeta Solnechnoi sistemie samaia malenkaia?Hotelos bie tebe uznat mnojestvo udivitelnieh faktov o kometah, meteoritah, asteroidah i planetah Solnechnoi sistemie i otkriet vse tainie nashei Vselennoi? Blagodaria etoi bogato illustrirovannoi enciklopedii tie smojesh vieiasnit, kogda na Zemle zarodilas jizn, pochemu sushestvuut razniee vremena goda, chto takoe orbita, gde nahoditsia poias asteroidov, a takje rassmotret vblizi Solnce, Lunu i kartu zvezdnogo neba. A eshe tie prochitaesh pro podvig nashih velikih sootechestvennikov, navsegda izmenivshih istoriu kosmonavtiki, i uznaesh, kakie issledovaniia provodiat specialistie na MKS. V konce knigi tebia jdet uvlekatelnaia viktorina dlia proverki znanii.</t>
  </si>
  <si>
    <t>Биографии. Мемуары. Воспоминания</t>
  </si>
  <si>
    <t>Москвина, Марина</t>
  </si>
  <si>
    <t>Что случилось с крокодилом</t>
  </si>
  <si>
    <t>Новые детские книжки</t>
  </si>
  <si>
    <t>Moskvina, Marina</t>
  </si>
  <si>
    <t>What happened to the crocodile</t>
  </si>
  <si>
    <t>https://sentrumbookstore.com/upload/iblock/a4b/zb06g0z7ly5dzu1zzu0ldnei8d5uu26x/9785171816599.jpg</t>
  </si>
  <si>
    <t>978-5-1718-1659-9</t>
  </si>
  <si>
    <t>Chto sluchilos s krokodilom</t>
  </si>
  <si>
    <t>Мошковская, Э., Степанов, В., Яхнин, Л.</t>
  </si>
  <si>
    <t>Сказки-минутки для первого чтения (по слогам)</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</si>
  <si>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интересные короткие рассказы;— слова, разбитые на слоги, ударения в каждом слове;— крупный шрифт, короткие предложения;— тексты без непонятных и сложных слов. Читайте с радостью!</t>
  </si>
  <si>
    <t>«Читаю сам по слогам»</t>
  </si>
  <si>
    <t>Moshkovskaya, E., Stepanov, V., Yakhnin, L.</t>
  </si>
  <si>
    <t>Fairy tales-minutes for the first reading (by syllables)</t>
  </si>
  <si>
    <t>https://sentrumbookstore.com/upload/iblock/194/xjrwwtddts6x6qm5hylwhg6gnmvnxlu0/9785353118398.jpg</t>
  </si>
  <si>
    <t>978-5-3531-1839-8</t>
  </si>
  <si>
    <t>Moshkovskaia, E., Stepanov, V., Iahnin, L.</t>
  </si>
  <si>
    <t>Skazki-minutki dlia pervogo chteniia (po slogam)</t>
  </si>
  <si>
    <t>Kak nauchit rebenka chitat samostoiatelno, biestro i legko? S pomoshu serii «Chitau sam»! Eto knijki, specialno razrabotanniee tak, chtobie rebenku ne bielo skuchno i trudno. Seriia «Chitau sam» — eto:— interesniee korotkie rasskazie;— slova, razbitiee na slogi, udareniia v kajdom slove;— krupniei shrift, korotkie predlojeniia;— tekstie bez neponiatnieh i slojnieh slov. Chitaite s radostu!</t>
  </si>
  <si>
    <t>6 - 7</t>
  </si>
  <si>
    <t>Мэле, Ларс</t>
  </si>
  <si>
    <t>Друзья-динозаврики. Поход</t>
  </si>
  <si>
    <t>Mel, Lars</t>
  </si>
  <si>
    <t>Dinosaur friends. Hike</t>
  </si>
  <si>
    <t>Each book in the Dinosaur Friends series tells about one day in the life of tyrannosaurian Rasmus Rex and his best friend Trim Troodon. In the third book, Trim invites Rasmus to explore what lies north of the Dinosaur, beyond the Rocky Mountains. The coward Rasmus is afraid that crocodiles and other monstrosaurs live beyond the mountains, and does not want to leave the house without asking. But a real adventurer, Trim, convinces him that there are only good, kind dinosaurs beyond the mountains. And that he and Rasmus would quickly run to the edge of the map, look beyond the Rocky Mountains, and immediately return. No one will even know. But it doesn't work out fast. There are steep cliffs, steep climbs and other dangers ahead of friends, and it is not known how this hike could have ended if it had not been for the vigilance of Mama Rex. A series of books about the adventures of dinosaur friends was written and drawn by writer Lars Mahle and artist Lars Rudebier. They have created a whole Dinosaur country, where something funny and unexpected awaits the child on every page. There are a lot of dialogues in the book, so it's perfect for reading aloud or acting out roles with children from 4 years old. In addition to the fascinating plot and cute characters, there is a small educational part at the beginning and end of the book. Young readers will learn some interesting facts about who dinosaurs are, when they lived on Earth and why they disappeared, and get to know real dinosaurs, the prototypes of the book's characters.</t>
  </si>
  <si>
    <t>https://sentrumbookstore.com/upload/iblock/754/zhnk3g2ixovze2unycdlrh28ol79yyoo/9785000416785.jpg</t>
  </si>
  <si>
    <t>978-5-0004-1678-5</t>
  </si>
  <si>
    <t>Mele, Lars</t>
  </si>
  <si>
    <t>Druzia-dinozavriki. Pohod</t>
  </si>
  <si>
    <t>Друзья-динозаврики. Спасатели: книжка-картинка</t>
  </si>
  <si>
    <t>Каждая книга серии «Друзья-динозаврики» рассказывает об одном дне из жизни тираннозаврика Расмуса Рекса и его лучшего друга Трима Троодона. В тот день Расмус и Трим отправляются на прогулку и неожиданно становятся спасателями: они помогают друзьям, попавшим в беду, и учатся быть внимательными и отзывчивыми. Яркие иллюстрации и простой текст идеально подходят для чтения вместе с малышами. Книга развивает эмпатию, учит помогать другим и показывает, как важно быть настоящим другом.</t>
  </si>
  <si>
    <t>Друзья-динозаврики</t>
  </si>
  <si>
    <t>Dinosaur friends. Rescuers: a picture book</t>
  </si>
  <si>
    <t>Each book in the Dinosaur Friends series tells about one day in the life of tyrannosaurian Rasmus Rex and his best friend Trim Troodon. That day, Rasmus and Trim go for a walk and unexpectedly become rescuers.: They help friends in trouble and learn to be attentive and responsive. Bright illustrations and simple text are ideal for reading with toddlers. The book develops empathy, teaches you how to help others and shows how important it is to be a true friend.</t>
  </si>
  <si>
    <t>https://sentrumbookstore.com/upload/iblock/c4d/cm0odu6h32lavhghke24l3d1o01j50q8/9785000416761.jpg</t>
  </si>
  <si>
    <t>978-5-0004-1676-1</t>
  </si>
  <si>
    <t>Druzia-dinozavriki. Spasateli: knijka-kartinka</t>
  </si>
  <si>
    <t>Kajdaia kniga serii «Druzia-dinozavriki» rasskazievaet ob odnom dne iz jizni tirannozavrika Rasmusa Reksa i ego luchshego druga Trima Troodona. V tot den Rasmus i Trim otpravliautsia na progulku i neojidanno stanoviatsia spasateliami: oni pomogaut druziam, popavshim v bedu, i uchatsia biet vnimatelniemi i otzievchiviemi. Iarkie illustracii i prostoi tekst idealno podhodiat dlia chteniia vmeste s malieshami. Kniga razvivaet empatiu, uchit pomogat drugim i pokazievaet, kak vajno biet nastoiashim drugom.</t>
  </si>
  <si>
    <t>Нанетти, Анджела</t>
  </si>
  <si>
    <t>Небредсказуемая Вероника</t>
  </si>
  <si>
    <t>Самокат</t>
  </si>
  <si>
    <t>Лучшая новая книжка</t>
  </si>
  <si>
    <t>Nanetti, Angela</t>
  </si>
  <si>
    <t>The unpredictable Veronica</t>
  </si>
  <si>
    <t>https://sentrumbookstore.com/upload/iblock/18c/0d7eyspb8rq8ejhltcn9282i3ye2k03q/9785001678267.jpg</t>
  </si>
  <si>
    <t>978-5-0016-7826-7</t>
  </si>
  <si>
    <t>Nanetti, Andjela</t>
  </si>
  <si>
    <t>Nebredskazuemaia Veronika</t>
  </si>
  <si>
    <t>Scooter</t>
  </si>
  <si>
    <t>Samokat</t>
  </si>
  <si>
    <t>Нань, А., Дай, Ту</t>
  </si>
  <si>
    <t>Императорские коты в Запретном городе. Покушение на императора (Том 4)</t>
  </si>
  <si>
    <t>ИМПЕРАТОРСКИЕ КОТЫ ВОЗВРАЩАЮТСЯ!ВТОРОЙ СЕЗОН НОВЫХ СВЕРХСЕКРЕТНЫХ ПРИКЛЮЧЕНИЙ ПУШИСТЫХ ЗАЩИТНИКОВ ЗАПРЕТНОГО ГОРОДА НАЧИНАЕТСЯ!Запретный город — резиденция китайских династий, самый большой дворец в мире. На его страже стоит команда суперпрофессионалов — императорские коты. Только им доверяют самые секретные задания, и только они всегда с блеском их выполняют. И вот — новая миссия! Духу аптечного шкафа династии Мин нужна помощь! Отряд императорских котов снова отправляется в прошлое. Им предстоит распутать странное дело о красной пилюле и выяснить, кто виновен в смерти императора. Продолжение следует…</t>
  </si>
  <si>
    <t>Императорские коты в Запретном городе</t>
  </si>
  <si>
    <t>Nan, A., Give Me That one</t>
  </si>
  <si>
    <t>Imperial cats in the Forbidden City. The Assassination of the Emperor (Volume 4)</t>
  </si>
  <si>
    <t>THE IMPERIAL CATS ARE COMING BACK!THE SECOND SEASON OF THE NEW TOP-SECRET ADVENTURES OF THE FURRY DEFENDERS OF THE FORBIDDEN CITY BEGINS!The Forbidden City is the residence of the Chinese dynasties, the largest palace in the world. He is guarded by a team of super professionals — the Imperial cats. They are the only ones who are trusted with the most secret tasks, and they are the only ones who always perform them brilliantly. And now — a new mission! The spirit of the Ming Dynasty pharmacy cabinet needs help! The Imperial Cat squad goes back in time again. They will have to unravel the strange case of the red pill and find out who is responsible for the death of the emperor. To be continued…</t>
  </si>
  <si>
    <t>https://sentrumbookstore.com/upload/iblock/aff/15nj8tezmfkl9msffcz4vbgujazcqk91/9785389299306.jpg</t>
  </si>
  <si>
    <t>978-5-3892-9930-6</t>
  </si>
  <si>
    <t>Nan, A., Dai, Tu</t>
  </si>
  <si>
    <t>Imperatorskie kotie v Zapretnom gorode. Pokushenie na imperatora (Tom 4)</t>
  </si>
  <si>
    <t>IMPERATORSKIE KOTIe VOZVRAShAUTSIa!VTOROI SEZON NOVIeH SVERHSEKRETNIeH PRIKLUChENII PUShISTIeH ZAShITNIKOV ZAPRETNOGO GORODA NAChINAETSIa!Zapretniei gorod — rezidenciia kitaiskih dinastii, samiei bolshoi dvorec v mire. Na ego straje stoit komanda superprofessionalov — imperatorskie kotie. Tolko im doveriaut samiee sekretniee zadaniia, i tolko oni vsegda s bleskom ih viepolniaut. I vot — novaia missiia! Duhu aptechnogo shkafa dinastii Min nujna pomosh! Otriad imperatorskih kotov snova otpravliaetsia v proshloe. Im predstoit rasputat strannoe delo o krasnoi pilule i vieiasnit, kto vinoven v smerti imperatora. Prodoljenie sleduet…</t>
  </si>
  <si>
    <t>Обществознание. Граждановедение</t>
  </si>
  <si>
    <t>Никольский, Александр</t>
  </si>
  <si>
    <t>Занимательная зоология. Лучшие советские учебники</t>
  </si>
  <si>
    <t>Зачем осьминогу три сердца, а муравьям — сложная социальная иерархия? Как животные видят, слышат и чувствуют мир? Почему дельфины спасают сородичей?Ответы на эти и многие другие вопросы вы найдете в книге «Занимательная зоология» — живом и увлекательном проводнике в мир животных. В книге:- Как устроены органы чувств животных и почему они «сильнее» человеческих?- Почему насекомые, рыбы, птицы и млекопитающие решают одни и те же задачи разными способами?- Как формируются повадки, инстинкты и сложное поведение?- Почему одни виды выживают, а другие исчезают?- Какие открытия зоологии изменили наше понимание природы?Яркие примеры, неожиданные факты и ясные объяснения превращают сложную науку в захватывающее чтение. «Занимательная зоология» пробуждает наблюдательность, учит видеть логику живой природы и будет интересна школьникам, родителям, педагогам и всем, кто хочет по‑настоящему понять мир животных.</t>
  </si>
  <si>
    <t>Советские учебники. Классика научпопа</t>
  </si>
  <si>
    <t>Nikolsky, Alexander</t>
  </si>
  <si>
    <t>Entertaining zoology. The best Soviet textbooks</t>
  </si>
  <si>
    <t>https://sentrumbookstore.com/upload/iblock/143/c2ea7sdwtgjngkq7zdmg1780rzaw0x6z/9785042340062.jpg</t>
  </si>
  <si>
    <t>978-5-0423-4006-2</t>
  </si>
  <si>
    <t>Nikolskii, Aleksandr</t>
  </si>
  <si>
    <t>Zanimatelnaia zoologiia. Luchshie sovetskie uchebniki</t>
  </si>
  <si>
    <t>Zachem osminogu tri serdca, a muraviam — slojnaia socialnaia ierarhiia? Kak jivotniee vidiat, slieshat i chuvstvuut mir? Pochemu delfinie spasaut sorodichei?Otvetie na eti i mnogie drugie voprosie vie naidete v knige «Zanimatelnaia zoologiia» — jivom i uvlekatelnom provodnike v mir jivotnieh. V knige:- Kak ustroenie organie chuvstv jivotnieh i pochemu oni «silnee» chelovecheskih?- Pochemu nasekomiee, riebie, pticie i mlekopitaushie reshaut odni i te je zadachi razniemi sposobami?- Kak formiruutsia povadki, instinktie i slojnoe povedenie?- Pochemu odni vidie viejivaut, a drugie ischezaut?- Kakie otkrietiia zoologii izmenili nashe ponimanie prirodie?Iarkie primerie, neojidanniee faktie i iasniee obiasneniia prevrashaut slojnuu nauku v zahvatievaushee chtenie. «Zanimatelnaia zoologiia» probujdaet nabludatelnost, uchit videt logiku jivoi prirodie i budet interesna shkolnikam, roditeliam, pedagogam i vsem, kto hochet po‑nastoiashemu poniat mir jivotnieh.</t>
  </si>
  <si>
    <t>Паллюи, Кристина</t>
  </si>
  <si>
    <t>Загадка венецианской маски. Дело №5</t>
  </si>
  <si>
    <t>ПЯТАЯ КНИГА В НОВОЙ СЕРИИ ДЕТСКИХ ИНТЕРАКТИВНЫХ ДЕТЕКТИВОВ ПРО МАЛЕНЬКУЮ АГАТУ КРИСТИ!Новинка для юных поклонников детективного жанра!Юная красавица мисс Агата Кристи хранит секрет. Она не только умна и очаровательна, но и первая в Викторианской Англии леди-детектив!Агата, Арчибальд и Макс стали свидетелями загадочного происшествия в Венеции: человек в маске столкнул женщину в воду. Нужно скорее выяснить, в чем дело! Для этого героям предстоит посетить дворец венецианского дожа, отправиться в погоню на гондоле, узнать, что такое знаменитая комедия дель арте, и даже поучаствовать в маскараде!Присоединяйся к приключению! Вместе с Агатой разгадывай тайные коды, расшифровывай секретные послания и распутывай хитрые ребусы, чтобы вычислить преступников!Увлекательная сюжетная линия развивает наблюдательность и логику, а исторические детали Прекрасной эпохи и отсылки к биографии и творчеству одной из самых известных писательниц ХХ века расширяют кругозор. «Загадка венецианской маски. Дело №5» — это яркая книга с цветными иллюстрациями и твёрдой обложкой, украшенной блинтом и лаком, которая станет отличным подарком для мальчиков и девочек, которые любят детективные истории. Понравится поклонникам детективных серий «Девочка-детектив»С. Стивенсона, «Мейзи Хитчинс. Приключения девочки-детектива» Холли Вебб.</t>
  </si>
  <si>
    <t>Мисс Агата Кристи. Девочка-детектив</t>
  </si>
  <si>
    <t>Pallui, Kristina</t>
  </si>
  <si>
    <t>The riddle of the Venetian mask. Case No. 5</t>
  </si>
  <si>
    <t>https://sentrumbookstore.com/upload/iblock/20d/3hl3ytm47yk0q060szi5s0q3l1hdtncp/9785389269941.jpg</t>
  </si>
  <si>
    <t>978-5-3892-6994-1</t>
  </si>
  <si>
    <t>Zagadka venecianskoi maski. Delo №5</t>
  </si>
  <si>
    <t>PIaTAIa KNIGA V NOVOI SERII DETSKIH INTERAKTIVNIeH DETEKTIVOV PRO MALENЬKUU AGATU KRISTI!Novinka dlia unieh poklonnikov detektivnogo janra!Unaia krasavica miss Agata Kristi hranit sekret. Ona ne tolko umna i ocharovatelna, no i pervaia v Viktorianskoi Anglii ledi-detektiv!Agata, Archibald i Maks stali svideteliami zagadochnogo proisshestviia v Venecii: chelovek v maske stolknul jenshinu v vodu. Nujno skoree vieiasnit, v chem delo! Dlia etogo geroiam predstoit posetit dvorec venecianskogo doja, otpravitsia v pogonu na gondole, uznat, chto takoe znamenitaia komediia del arte, i daje pouchastvovat v maskarade!Prisoediniaisia k priklucheniu! Vmeste s Agatoi razgadievai tainiee kodie, rasshifrovievai sekretniee poslaniia i rasputievai hitriee rebusie, chtobie viechislit prestupnikov!Uvlekatelnaia sujetnaia liniia razvivaet nabludatelnost i logiku, a istoricheskie detali Prekrasnoi epohi i otsielki k biografii i tvorchestvu odnoi iz samieh izvestnieh pisatelnic HH veka rasshiriaut krugozor. «Zagadka venecianskoi maski. Delo №5» — eto iarkaia kniga s cvetniemi illustraciiami i tverdoi oblojkoi, ukrashennoi blintom i lakom, kotoraia stanet otlichniem podarkom dlia malchikov i devochek, kotoriee lubiat detektivniee istorii. Ponravitsia poklonnikam detektivnieh serii «Devochka-detektiv»S. Stivensona, «Meizi Hitchins. Priklucheniia devochki-detektiva» Holli Vebb.</t>
  </si>
  <si>
    <t>Перез, С., Ким, М.</t>
  </si>
  <si>
    <t>Волшебная энциклопедия. Миры фантазий</t>
  </si>
  <si>
    <t>Мифические города, зачарованные леса и проклятые поместья. . . Фантастические миры вплетены в реальность через глубины человеческого воображения. Наша маленькая проводница Анна откроет путь в самое сердце Атлантиды, проведёт сквозь парящий город Лапута и по тёмным коридорам замка Дракулы. Но сможете ли вы вернуться назад, открыв эти волшебные врата?Эта роскошно иллюстрированная энциклопедия с блеском переосмысляет миры, веками живущие в наших мечтах и. . . на страницах книг. Один из самых известных художников в мире Бенжамен Лакомб выступает здесь как продюсер и художественный редактор серии.</t>
  </si>
  <si>
    <t>Шедевры иллюстрации</t>
  </si>
  <si>
    <t>Perez, S., Kim, M.</t>
  </si>
  <si>
    <t>The magic encyclopedia. Fantasy Worlds</t>
  </si>
  <si>
    <t>https://sentrumbookstore.com/upload/iblock/1af/pn865ipcp5ra55imea630qccrc820lc6/9785171858766.jpg</t>
  </si>
  <si>
    <t>978-5-1718-5876-6</t>
  </si>
  <si>
    <t>Volshebnaia enciklopediia. Mirie fantazii</t>
  </si>
  <si>
    <t>Mificheskie goroda, zacharovanniee lesa i prokliatiee pomestia. . . Fantasticheskie mirie vpletenie v realnost cherez glubinie chelovecheskogo voobrajeniia. Nasha malenkaia provodnica Anna otkroet put v samoe serdce Atlantidie, provedet skvoz pariashii gorod Laputa i po temniem koridoram zamka Drakulie. No smojete li vie vernutsia nazad, otkriev eti volshebniee vrata?Eta roskoshno illustrirovannaia enciklopediia s bleskom pereosmiesliaet mirie, vekami jivushie v nashih mechtah i. . . na stranicah knig. Odin iz samieh izvestnieh hudojnikov v mire Benjamen Lakomb viestupaet zdes kak produser i hudojestvenniei redaktor serii.</t>
  </si>
  <si>
    <t>Перельман, Я.</t>
  </si>
  <si>
    <t>Занимательные опыты и задачи по физике</t>
  </si>
  <si>
    <t>Как объяснить ребенку физику без скуки? Легко! Этот сборник — лучшее из наследия Якова Перельмана: задания, примеры и опыты из реальной жизни, которые сразу хочется повторить. В книгу вошли не только классические задания из «Физики на каждом шагу» и «Занимательной физики», но и редкие задачи из научно-популярных журналов прошлого. Все они проверены временем и не требуют сложного оборудования — только любопытство и то, что есть на каждой кухне. Проверьте: какой формы на самом деле круги на воде?Поразмышляйте: если бы на Луне была вода, легче ли было бы в ней плавать?Почему снег в городе тает быстрее, чем в поле?Как отличить вареное яйцо от сырого без варки?Этот сборник - идеальное подспорье для совместного досуга родителей и детей. Папы вспомнят школьную физику, мамы удивятся неожиданным открытиям, а дети поймут: наука — это не скучные формулы, а интересные истории на каждом шагу здесь и сейчас. Проведите время с пользой и удивлением!</t>
  </si>
  <si>
    <t>БОМБОРА</t>
  </si>
  <si>
    <t>Перельмания. Классика нашей науки</t>
  </si>
  <si>
    <t>Perelman, Ya.</t>
  </si>
  <si>
    <t>Interesting experiments and problems in physics</t>
  </si>
  <si>
    <t>How to explain physics to a child without boredom? Easy! This collection is the best of Yakov Perelman's legacy: tasks, examples, and real—life experiences that you immediately want to repeat. The book includes not only classic tasks from Physics at Every Turn and Entertaining Physics, but also rare tasks from popular science magazines of the past. All of them are time—tested and do not require complicated equipment - just curiosity and what is in every kitchen. Check out: what shape are the circles on the water actually?Think about it: if there were water on the moon, would it be easier to swim in it?Why does snow melt faster in the city than in the field?How to distinguish a boiled egg from a raw one without cooking?This collection is an ideal tool for parents and children to spend time together. Dads will remember school physics, moms will be surprised by unexpected discoveries, and children will understand that science is not boring formulas, but interesting stories at every step here and now. Spend your time with benefit and surprise!</t>
  </si>
  <si>
    <t>https://sentrumbookstore.com/upload/iblock/c27/bie937ifq3i2s2pchar2xxer5rayz4mv/9785042231735.jpg</t>
  </si>
  <si>
    <t>978-5-0422-3173-5</t>
  </si>
  <si>
    <t>Perelman, Ia.</t>
  </si>
  <si>
    <t>Zanimatelniee opietie i zadachi po fizike</t>
  </si>
  <si>
    <t>Kak obiasnit rebenku fiziku bez skuki? Legko! Etot sbornik — luchshee iz naslediia Iakova Perelmana: zadaniia, primerie i opietie iz realnoi jizni, kotoriee srazu hochetsia povtorit. V knigu voshli ne tolko klassicheskie zadaniia iz «Fiziki na kajdom shagu» i «Zanimatelnoi fiziki», no i redkie zadachi iz nauchno-populiarnieh jurnalov proshlogo. Vse oni proverenie vremenem i ne trebuut slojnogo oborudovaniia — tolko lubopietstvo i to, chto est na kajdoi kuhne. Proverte: kakoi formie na samom dele krugi na vode?Porazmieshliaite: esli bie na Lune biela voda, legche li bielo bie v nei plavat?Pochemu sneg v gorode taet biestree, chem v pole?Kak otlichit varenoe iaico ot sierogo bez varki?Etot sbornik - idealnoe podspore dlia sovmestnogo dosuga roditelei i detei. Papie vspomniat shkolnuu fiziku, mamie udiviatsia neojidanniem otkrietiiam, a deti poimut: nauka — eto ne skuchniee formulie, a interesniee istorii na kajdom shagu zdes i seichas. Provedite vremia s polzoi i udivleniem!</t>
  </si>
  <si>
    <t>BOMBORA</t>
  </si>
  <si>
    <t>Перельман, Яков</t>
  </si>
  <si>
    <t>Занимательная физика. Лучшие советские учебники</t>
  </si>
  <si>
    <t>Откуда берётся трение — и почему без него нельзя? Как увидеть физику дома и на улице — без приборов и формул?Яков Перельман — знаменитый популяризатор науки — умеет объяснять физику так, что она становится понятной и по‑настоящему интересной. Здесь нет сухой теории: только живые наблюдения, неожиданные примеры, парадоксы и задачи, которые включают мышление. В книге:- Почему инерция «обманывает» нас в транспорте и на поворотах?- Как работают рычаги, трение и равновесие — и почему простые вещи дают неожиданный результат?- Откуда берутся давление и выталкивающая сила, и как понять, что утонет, а что поплывёт?- Почему мы иногда неправильно оцениваем скорость и движение: что такое относительность?- Как тепло, свет и звук проявляются в повседневной жизни — и как рассуждать о них без путаницы?- Какие «физические фокусы» на самом деле объясняются строгими законами?Эта книга — для школьников, родителей и всех любознательных, кто хочет не заучивать формулы, а понимать смысл. Перельман учит главному: думать ясно, проверять интуицию и находить объяснение явлениям вокруг. Читайте — и физика перестанет быть предметом «для урока» и станет вашим инструментом в реальной жизни.</t>
  </si>
  <si>
    <t>Perelman, Yakov</t>
  </si>
  <si>
    <t>Entertaining physics. The best Soviet textbooks</t>
  </si>
  <si>
    <t>https://sentrumbookstore.com/upload/iblock/d96/5sbc7nejgde9talexb3p61mx3n0ycxkt/9785042379734.jpg</t>
  </si>
  <si>
    <t>978-5-0423-7973-4</t>
  </si>
  <si>
    <t>Perelman, Iakov</t>
  </si>
  <si>
    <t>Zanimatelnaia fizika. Luchshie sovetskie uchebniki</t>
  </si>
  <si>
    <t>Otkuda beretsia trenie — i pochemu bez nego nelzia? Kak uvidet fiziku doma i na ulice — bez priborov i formul?Iakov Perelman — znamenitiei populiarizator nauki — umeet obiasniat fiziku tak, chto ona stanovitsia poniatnoi i po‑nastoiashemu interesnoi. Zdes net suhoi teorii: tolko jiviee nabludeniia, neojidanniee primerie, paradoksie i zadachi, kotoriee vkluchaut mieshlenie. V knige:- Pochemu inerciia «obmanievaet» nas v transporte i na povorotah?- Kak rabotaut riechagi, trenie i ravnovesie — i pochemu prostiee veshi daut neojidanniei rezultat?- Otkuda berutsia davlenie i vietalkivaushaia sila, i kak poniat, chto utonet, a chto poplievet?- Pochemu mie inogda nepravilno ocenivaem skorost i dvijenie: chto takoe otnositelnost?- Kak teplo, svet i zvuk proiavliautsia v povsednevnoi jizni — i kak rassujdat o nih bez putanicie?- Kakie «fizicheskie fokusie» na samom dele obiasniautsia strogimi zakonami?Eta kniga — dlia shkolnikov, roditelei i vseh luboznatelnieh, kto hochet ne zauchivat formulie, a ponimat smiesl. Perelman uchit glavnomu: dumat iasno, proveriat intuiciu i nahodit obiasnenie iavleniiam vokrug. Chitaite — i fizika perestanet biet predmetom «dlia uroka» i stanet vashim instrumentom v realnoi jizni.</t>
  </si>
  <si>
    <t>60x100/8</t>
  </si>
  <si>
    <t>Занимательные головоломки, задачи и фокусы. Лучшие советские учебники</t>
  </si>
  <si>
    <t>Яков Перельман — легендарный мастер «умных развлечений» — умеет превращать математику и логику в захватывающую игру. «Занимательные головоломки, задачи и фокусы» — это книга, после которой вы начнете иначе смотреть на любые «чудеса»: вместо мистики и догадок появятся ясные ходы мысли, точные правила и удовольствие от того, что вы понимаете, как все устроено. Здесь фокусы не ради эффекта, а ради открытия: как запоминать невозможное и находить скрытую закономерность там, где остальные видят случайность. Перельман мягко, но настойчиво учит главному навыку — рассуждать: шаг за шагом, без скачков, с проверкой интуиции. В книге:- Почему «чтение мыслей» — это не чудо, а уловка?- Как повторить фокусы с числами, монетами, домино и спичками?- Как тренировать память без зубрежки?- Как замечать скрытые подсказки в вопросах?- Как решать головоломки не угадывая, а понимая?- Как быстро разложить задачу по шагам и придумать свои загадки?Эта книга — для школьников, родителей и всех, кто любит интеллектуальные игры и хочет прокачать мышление. Перельман делает редкое: одновременно развлекает и учит думать точно. Читайте, пробуйте, показывайте друзьям — и вы увидите, как логика становится вашим самым эффектным фокусом.</t>
  </si>
  <si>
    <t>Entertaining puzzles, challenges, and magic tricks. The best Soviet textbooks</t>
  </si>
  <si>
    <t>https://sentrumbookstore.com/upload/iblock/125/nzvlydpmz6pq3hwwv670zj4hipee3l6o/9785042379765.jpg</t>
  </si>
  <si>
    <t>978-5-0423-7976-5</t>
  </si>
  <si>
    <t>Zanimatelniee golovolomki, zadachi i fokusie. Luchshie sovetskie uchebniki</t>
  </si>
  <si>
    <t>Iakov Perelman — legendarniei master «umnieh razvlechenii» — umeet prevrashat matematiku i logiku v zahvatievaushuu igru. «Zanimatelniee golovolomki, zadachi i fokusie» — eto kniga, posle kotoroi vie nachnete inache smotret na lubiee «chudesa»: vmesto mistiki i dogadok poiaviatsia iasniee hodie miesli, tochniee pravila i udovolstvie ot togo, chto vie ponimaete, kak vse ustroeno. Zdes fokusie ne radi effekta, a radi otkrietiia: kak zapominat nevozmojnoe i nahodit skrietuu zakonomernost tam, gde ostalniee vidiat sluchainost. Perelman miagko, no nastoichivo uchit glavnomu navieku — rassujdat: shag za shagom, bez skachkov, s proverkoi intuicii. V knige:- Pochemu «chtenie mieslei» — eto ne chudo, a ulovka?- Kak povtorit fokusie s chislami, monetami, domino i spichkami?- Kak trenirovat pamiat bez zubrejki?- Kak zamechat skrietiee podskazki v voprosah?- Kak reshat golovolomki ne ugadievaia, a ponimaia?- Kak biestro razlojit zadachu po shagam i pridumat svoi zagadki?Eta kniga — dlia shkolnikov, roditelei i vseh, kto lubit intellektualniee igrie i hochet prokachat mieshlenie. Perelman delaet redkoe: odnovremenno razvlekaet i uchit dumat tochno. Chitaite, probuite, pokazievaite druziam — i vie uvidite, kak logika stanovitsia vashim samiem effektniem fokusom.</t>
  </si>
  <si>
    <t>Занимательная логика. Задачи и решения</t>
  </si>
  <si>
    <t>В книгу «Занимательная логика. Задачи и решения» вошли задания и рассказы, собранные из разных книг Якова Перельмана, увидевших свет в 10-е — 30-е годы ХХ века. Это легкие и веселые упражнения, которые учат рассуждать и делать выводы. Это увлекательные рассказы из истории разных наук, которые погружают нас в атмосферу начала прошлого столетия, когда открытия совершались без сложных приборов и вычислений на суперкомпьютерах — только благодаря остроте ума, наблюдательности и любопытству исследователей. Эта книга развивает:• Логическое мышление• Внимание к деталям• Умение рассуждать• СообразительностьТакие упражнения учат находить ошибки в рассуждениях и мыслить нестандартно.</t>
  </si>
  <si>
    <t>Interesting logic. Tasks and solutions</t>
  </si>
  <si>
    <t>https://sentrumbookstore.com/upload/iblock/489/1yicec05eezeapmdij2vze7h8k78oic0/9785042421051.jpg</t>
  </si>
  <si>
    <t>978-5-0424-2105-1</t>
  </si>
  <si>
    <t>Zanimatelnaia logika. Zadachi i resheniia</t>
  </si>
  <si>
    <t>V knigu «Zanimatelnaia logika. Zadachi i resheniia» voshli zadaniia i rasskazie, sobranniee iz raznieh knig Iakova Perelmana, uvidevshih svet v 10-e — 30-e godie HH veka. Eto legkie i veseliee uprajneniia, kotoriee uchat rassujdat i delat vievodie. Eto uvlekatelniee rasskazie iz istorii raznieh nauk, kotoriee pogrujaut nas v atmosferu nachala proshlogo stoletiia, kogda otkrietiia sovershalis bez slojnieh priborov i viechislenii na superkomputerah — tolko blagodaria ostrote uma, nabludatelnosti i lubopietstvu issledovatelei. Eta kniga razvivaet:• Logicheskoe mieshlenie• Vnimanie k detaliam• Umenie rassujdat• SoobrazitelnostTakie uprajneniia uchat nahodit oshibki v rassujdeniiah i mieslit nestandartno.</t>
  </si>
  <si>
    <t>Пит, Билл</t>
  </si>
  <si>
    <t>Лев по имени Илай: сказочные истории</t>
  </si>
  <si>
    <t>«Мировой бестселлер»</t>
  </si>
  <si>
    <t>Pete, Bill</t>
  </si>
  <si>
    <t>A lion named Eli: fabulous stories</t>
  </si>
  <si>
    <t>https://sentrumbookstore.com/upload/iblock/694/dc15ql7qe8xfk157klxzlg73zpct814y/9785000416631.jpg</t>
  </si>
  <si>
    <t>978-5-0004-1663-1</t>
  </si>
  <si>
    <t>Pit, Bill</t>
  </si>
  <si>
    <t>Lev po imeni Ilai: skazochniee istorii</t>
  </si>
  <si>
    <t>Питер, Аллен</t>
  </si>
  <si>
    <t>Взлёты и падения : Великие империи, сформировавшие мир</t>
  </si>
  <si>
    <t>Что обеспечивает успех цивилизации, что позволяет ей существовать тысячи лет и что в конечном итоге приводит к её краху?В этой книге вы найдете историю девяти великих цивилизаций: от основания до упадка. Возможно, некоторые из них вам знакомы. Другие же хотя и менее известны, но также интересны и значимы. Вы встретитесь с отважными викингами из Северной Европы, могущественными ацтеками Мезоамерики, загадочными минойцами с острова Крит, грозными персами с Ближнего Востока, колоритными жителями государства Аютия, существовавшего на территории современного Таиланда, суровыми воинами японского сёгуната Камакура и внушительными монголами из евразийских степей, а также узнаете о влиятельных древних государствах Северной Африки — Бенинском царстве и империи Мали. Правители большинства империй поддерживали религиозное и этническое разнообразие, чтобы разные сообщества сосуществовали мирно. Культурный обмен способствовал процветанию, стабильности и развитию торговли. В упадок империи приходили обычно из-за междоусобиц и неблагоразумно начатых войн, что приводило к финансовым кризисам и потере доверия. Питер Аллен создал детальные и полные юмора иллюстрации, которые отправляют читателей в увлекательное путешествие во времени. Минойский стиль — живой и экспрессивный, в нём много движения. Как и у древних египтян, людей было принято изображать в профиль. Минойские живописцы славились и в других странах. Их приглашали писать фрески в Египет и Турцию.</t>
  </si>
  <si>
    <t>Peter, Allen</t>
  </si>
  <si>
    <t>Ups and Downs : The Great Empires that Shaped the World</t>
  </si>
  <si>
    <t>What ensures the success of a civilization, what allows it to exist for thousands of years, and what ultimately leads to its collapse?In this book you will find the history of nine great civilizations: from the foundation to the decline. Perhaps some of them are familiar to you. Others, though less well-known, are also interesting and significant. You will meet the brave Vikings from Northern Europe, the powerful Aztecs of Mesoamerica, the mysterious Minoans from the island of Crete, the formidable Persians from the Middle East, the colorful inhabitants of the state of Ayutthaya, which existed on the territory of modern Thailand, the harsh warriors of the Japanese Kamakura shogunate and the imposing Mongols from the Eurasian steppes, and also learn about the influential ancient states of North Africa — the Kingdom of Benin and the Empire of Mali. The rulers of most empires supported religious and ethnic diversity so that different communities could coexist peacefully. Cultural exchange has contributed to prosperity, stability and the development of trade. Empires usually declined due to internecine strife and unwise wars, which led to financial crises and loss of trust. Peter Allen has created detailed and humorous illustrations that take readers on a fascinating journey through time. The Minoan style is lively and expressive, with a lot of movement. As with the ancient Egyptians, it was customary to portray people in profile. Minoan painters were also famous in other countries. They were invited to paint frescoes in Egypt and Turkey.</t>
  </si>
  <si>
    <t>https://sentrumbookstore.com/upload/iblock/f14/dfu25rddtqzy5tz93atid8w0sriqludf/9785006303461.jpg</t>
  </si>
  <si>
    <t>978-5-0063-0346-1</t>
  </si>
  <si>
    <t>Piter, Allen</t>
  </si>
  <si>
    <t>Vzletie i padeniia : Velikie imperii, sformirovavshie mir</t>
  </si>
  <si>
    <t>Chto obespechivaet uspeh civilizacii, chto pozvoliaet ei sushestvovat tiesiachi let i chto v konechnom itoge privodit k ee krahu?V etoi knige vie naidete istoriu deviati velikih civilizacii: ot osnovaniia do upadka. Vozmojno, nekotoriee iz nih vam znakomie. Drugie je hotia i menee izvestnie, no takje interesnie i znachimie. Vie vstretites s otvajniemi vikingami iz Severnoi Evropie, mogushestvenniemi actekami Mezoameriki, zagadochniemi minoicami s ostrova Krit, grozniemi persami s Blijnego Vostoka, koloritniemi jiteliami gosudarstva Autiia, sushestvovavshego na territorii sovremennogo Tailanda, suroviemi voinami iaponskogo segunata Kamakura i vnushitelniemi mongolami iz evraziiskih stepei, a takje uznaete o vliiatelnieh drevnih gosudarstvah Severnoi Afriki — Beninskom carstve i imperii Mali. Praviteli bolshinstva imperii podderjivali religioznoe i etnicheskoe raznoobrazie, chtobie razniee soobshestva sosushestvovali mirno. Kulturniei obmen sposobstvoval procvetaniu, stabilnosti i razvitiu torgovli. V upadok imperii prihodili obiechno iz-za mejdousobic i neblagorazumno nachatieh voin, chto privodilo k finansoviem krizisam i potere doveriia. Piter Allen sozdal detalniee i polniee umora illustracii, kotoriee otpravliaut chitatelei v uvlekatelnoe puteshestvie vo vremeni. Minoiskii stil — jivoi i ekspressivniei, v nem mnogo dvijeniia. Kak i u drevnih egiptian, ludei bielo priniato izobrajat v profil. Minoiskie jivopiscie slavilis i v drugih stranah. Ih priglashali pisat freski v Egipet i Turciu.</t>
  </si>
  <si>
    <t>75x108/32</t>
  </si>
  <si>
    <t>Платонов, Андрей</t>
  </si>
  <si>
    <t>Лучшие сказки и рассказы для детей</t>
  </si>
  <si>
    <t>Platonov, Andrey</t>
  </si>
  <si>
    <t>The best fairy tales and short stories for children</t>
  </si>
  <si>
    <t>https://sentrumbookstore.com/upload/iblock/020/8799byg4suwz9val7dlt0225yzv40y9u/9785171841294.jpg</t>
  </si>
  <si>
    <t>978-5-1718-4129-4</t>
  </si>
  <si>
    <t>Platonov, Andrei</t>
  </si>
  <si>
    <t>Luchshie skazki i rasskazie dlia detei</t>
  </si>
  <si>
    <t>Портер, Элинор</t>
  </si>
  <si>
    <t>Поллианна</t>
  </si>
  <si>
    <t>После смерти родителей одиннадцатилетняя Поллианна переезжает к своей строгой тётушке в провинциальный городок. Девочка привозит с собой не только скромный чемоданчик, но и необычную «игру в радость», которой научил её отец. Суть игры проста: нужно уметь радоваться при любых обстоятельствах, находить повод для улыбки даже в самой, казалось бы, неприятной ситуации. Оптимизм девочки заряжает всех жителей города и учит простой мудрости: каждый из нас кузнец своего счастья. В серии «Классная литература» представлены книги, входящие в школьную программу и рекомендованные для внеклассного чтения. Это увлекательные, прекрасно иллюстрированные произведения отечественных и зарубежных писателей — классиков детской литературы и современных авторов. Удобный формат специально подобран так, чтобы книги помещались в школьный рюкзак и было комфортно брать с собой.</t>
  </si>
  <si>
    <t>Классная литература</t>
  </si>
  <si>
    <t>Porter, Eleanor</t>
  </si>
  <si>
    <t>Pollyanna</t>
  </si>
  <si>
    <t>https://sentrumbookstore.com/upload/iblock/f87/ei7mne5c75kr9pb0r2wesv6nz29sgeaa/9785389320765.jpg</t>
  </si>
  <si>
    <t>978-5-3893-2076-5</t>
  </si>
  <si>
    <t>Porter, Elinor</t>
  </si>
  <si>
    <t>Pollianna</t>
  </si>
  <si>
    <t>Posle smerti roditelei odinnadcatiletniaia Pollianna pereezjaet k svoei strogoi tetushke v provincialniei gorodok. Devochka privozit s soboi ne tolko skromniei chemodanchik, no i neobiechnuu «igru v radost», kotoroi nauchil ee otec. Sut igrie prosta: nujno umet radovatsia pri lubieh obstoiatelstvah, nahodit povod dlia uliebki daje v samoi, kazalos bie, nepriiatnoi situacii. Optimizm devochki zariajaet vseh jitelei goroda i uchit prostoi mudrosti: kajdiei iz nas kuznec svoego schastia. V serii «Klassnaia literatura» predstavlenie knigi, vhodiashie v shkolnuu programmu i rekomendovanniee dlia vneklassnogo chteniia. Eto uvlekatelniee, prekrasno illustrirovanniee proizvedeniia otechestvennieh i zarubejnieh pisatelei — klassikov detskoi literaturie i sovremennieh avtorov. Udobniei format specialno podobran tak, chtobie knigi pomeshalis v shkolniei rukzak i bielo komfortno brat s soboi.</t>
  </si>
  <si>
    <t>Поллианна выросла</t>
  </si>
  <si>
    <t>Продолжение знаменитой повести Элинор Портер «Поллианна». Героиню ждут новые трудности, которые она непременно преодолеет. Поллианна выросла, но по-прежнему умеет радоваться в любых обстоятельствах и учит этому своих новых друзей. В серии «Классная литература» представлены книги, входящие в школьную программу и рекомендованные для внеклассного чтения. Это увлекательные, прекрасно иллюстрированные произведения отечественных и зарубежных писателей — классиков детской литературы и современных авторов. Удобный формат специально подобран так, чтобы книги помещались в школьный рюкзак и было комфортно брать с собой.</t>
  </si>
  <si>
    <t>Pollyanna has grown up</t>
  </si>
  <si>
    <t>https://sentrumbookstore.com/upload/iblock/002/dvkt7enqapebdllnr6ynjqlq8y162svr/9785389320802.jpg</t>
  </si>
  <si>
    <t>978-5-3893-2080-2</t>
  </si>
  <si>
    <t>Pollianna vierosla</t>
  </si>
  <si>
    <t>Prodoljenie znamenitoi povesti Elinor Porter «Pollianna». Geroinu jdut noviee trudnosti, kotoriee ona nepremenno preodoleet. Pollianna vierosla, no po-prejnemu umeet radovatsia v lubieh obstoiatelstvah i uchit etomu svoih novieh druzei. V serii «Klassnaia literatura» predstavlenie knigi, vhodiashie v shkolnuu programmu i rekomendovanniee dlia vneklassnogo chteniia. Eto uvlekatelniee, prekrasno illustrirovanniee proizvedeniia otechestvennieh i zarubejnieh pisatelei — klassikov detskoi literaturie i sovremennieh avtorov. Udobniei format specialno podobran tak, chtobie knigi pomeshalis v shkolniei rukzak i bielo komfortno brat s soboi.</t>
  </si>
  <si>
    <t>Посух, Ольга</t>
  </si>
  <si>
    <t>Микросупергерои.Самые невидимые</t>
  </si>
  <si>
    <t>Микросупергерои</t>
  </si>
  <si>
    <t>Dry, Olga</t>
  </si>
  <si>
    <t>Microsuperheroes.The most invisible</t>
  </si>
  <si>
    <t>https://sentrumbookstore.com/upload/iblock/f69/y761jbpi93jaxngsifrpjlchiimur2cy/9785917599854.jpg</t>
  </si>
  <si>
    <t>978-5-9175-9985-4</t>
  </si>
  <si>
    <t>Posuh, Olga</t>
  </si>
  <si>
    <t>Mikrosupergeroi.Samiee nevidimiee</t>
  </si>
  <si>
    <t>Потапова, Надежда, Стоянова, Элина</t>
  </si>
  <si>
    <t>Расплетая ДНК : увлекательный путеводитель по генетике</t>
  </si>
  <si>
    <t>Найти лекарство от всех болезней? Оживить динозавров? Или жить вечно? Звучит как готовые сюжеты для фантастических рассказов. Однако эти вопросы серьёзно обсуждают многие учёные, в том числе генетики. Уже сейчас генетика позволяет находить лекарства от тяжёлых болезней, искать преступников, выращивать урожай в сложных условиях и кормить людей. Благодаря этой науке постоянно пополняются наши знания о том, как возникло и развивалось всё живое на планете. Если сравнивать клетку с домом, то ДНК мы найдем в библиотеке, где размещается семейный архив. В ней хранятся сведения о том, каким должен быть организм. Там же — рекомендации, инструкции, по которым работают гены. Из этой книги вы узнаете, как зародилась генетика, что происходит в ней сегодня и какие удивительные открытия можно ждать в будущем. Познакомитесь с молекулой ДНК, от которой зависят все процессы в живых организмах. Заглянете в лаборатории и выясните, какие поразительные проблемы решают учёные-генетики. Будет здорово, если и вы решите к ним присоединиться. . . . по некоторым оценкам, если всю информацию из интернета записать в виде молекул ДНК, то она уместится в обувную коробку.</t>
  </si>
  <si>
    <t>Новая детская литература</t>
  </si>
  <si>
    <t>Potapova, Nadezhda, Stoyanova, Elina</t>
  </si>
  <si>
    <t>Unwinding DNA : A Fascinating Guide to Genetics</t>
  </si>
  <si>
    <t>https://sentrumbookstore.com/upload/iblock/fba/5vk09g04k297u7ceth5kry5o52ow086a/9785961489927.jpg</t>
  </si>
  <si>
    <t>978-5-9614-8992-7</t>
  </si>
  <si>
    <t>Potapova, Nadejda, Stoianova, Elina</t>
  </si>
  <si>
    <t>Raspletaia DNK : uvlekatelniei putevoditel po genetike</t>
  </si>
  <si>
    <t>Naiti lekarstvo ot vseh boleznei? Ojivit dinozavrov? Ili jit vechno? Zvuchit kak gotoviee sujetie dlia fantasticheskih rasskazov. Odnako eti voprosie serezno obsujdaut mnogie ucheniee, v tom chisle genetiki. Uje seichas genetika pozvoliaet nahodit lekarstva ot tiajelieh boleznei, iskat prestupnikov, vierashivat urojai v slojnieh usloviiah i kormit ludei. Blagodaria etoi nauke postoianno popolniautsia nashi znaniia o tom, kak vozniklo i razvivalos vse jivoe na planete. Esli sravnivat kletku s domom, to DNK mie naidem v biblioteke, gde razmeshaetsia semeiniei arhiv. V nei hraniatsia svedeniia o tom, kakim doljen biet organizm. Tam je — rekomendacii, instrukcii, po kotoriem rabotaut genie. Iz etoi knigi vie uznaete, kak zarodilas genetika, chto proishodit v nei segodnia i kakie udivitelniee otkrietiia mojno jdat v budushem. Poznakomites s molekuloi DNK, ot kotoroi zavisiat vse processie v jivieh organizmah. Zaglianete v laboratorii i vieiasnite, kakie porazitelniee problemie reshaut ucheniee-genetiki. Budet zdorovo, esli i vie reshite k nim prisoedinitsia. . . . po nekotoriem ocenkam, esli vsu informaciu iz interneta zapisat v vide molekul DNK, to ona umestitsia v obuvnuu korobku.</t>
  </si>
  <si>
    <t>12 - 16</t>
  </si>
  <si>
    <t>Прокофьева, Софья</t>
  </si>
  <si>
    <t>«Приключения жёлтого чемоданчика» и другие истории</t>
  </si>
  <si>
    <t>Чего только нет в жёлтом чемоданчике Детского Доктора — говорят, он может вылечить любую болезнь, и не только. У него найдётся и волшебный порошок против грусти, и микстура антиболтин, и даже конфеты «Настоящая храбрость» для робких ребят. Но однажды чемоданчик пропадает. И вот теперь трусливому мальчику Петьке и девочке Томе, которая никогда не смеётся, предстоит помочь Детскому Доктору вернуть лекарства. Ведь если конфеты «Настоящая храбрость» съест укротитель в цирке или лётчик-испытатель, это может привести к непоправимым последствиям. «Приключения жёлтого чемоданчика» — самая известная сказочная повесть Софьи Прокофьевой о смелости, ответственности, дружбе и доброте, история, которой зачитывалось не одно поколение школьников. Одноимённый фильм стал настоящей классикой советского кино и был неоднократно отмечен на международных фестивалях. Помимо «Приключений жёлтого чемоданчика» в сборник вошли и другие популярные произведения писательницы. Иллюстрации для издания нарисовала Анна Власова — художник-график, на счету которой уже более двухсот детских книг.</t>
  </si>
  <si>
    <t>Азбука</t>
  </si>
  <si>
    <t>Детская библиотека. Большие книги</t>
  </si>
  <si>
    <t>Prokofiev, Sofia</t>
  </si>
  <si>
    <t>https://sentrumbookstore.com/upload/iblock/d57/bscduehg07pawsyulj0p7tl3mubq7co0/9785389319257.jpg</t>
  </si>
  <si>
    <t>978-5-3893-1925-7</t>
  </si>
  <si>
    <t>Prokofeva, Sofia</t>
  </si>
  <si>
    <t>«Priklucheniia jeltogo chemodanchika» i drugie istorii</t>
  </si>
  <si>
    <t>Chego tolko net v jeltom chemodanchike Detskogo Doktora — govoriat, on mojet vielechit lubuu bolezn, i ne tolko. U nego naidetsia i volshebniei poroshok protiv grusti, i mikstura antiboltin, i daje konfetie «Nastoiashaia hrabrost» dlia robkih rebiat. No odnajdie chemodanchik propadaet. I vot teper truslivomu malchiku Petke i devochke Tome, kotoraia nikogda ne smeetsia, predstoit pomoch Detskomu Doktoru vernut lekarstva. Ved esli konfetie «Nastoiashaia hrabrost» sest ukrotitel v cirke ili letchik-ispietatel, eto mojet privesti k nepopravimiem posledstviiam. «Priklucheniia jeltogo chemodanchika» — samaia izvestnaia skazochnaia povest Sofi Prokofevoi o smelosti, otvetstvennosti, drujbe i dobrote, istoriia, kotoroi zachitievalos ne odno pokolenie shkolnikov. Odnoimenniei film stal nastoiashei klassikoi sovetskogo kino i biel neodnokratno otmechen na mejdunarodnieh festivaliah. Pomimo «Prikluchenii jeltogo chemodanchika» v sbornik voshli i drugie populiarniee proizvedeniia pisatelnicie. Illustracii dlia izdaniia narisovala Anna Vlasova — hudojnik-grafik, na schetu kotoroi uje bolee dvuhsot detskih knig.</t>
  </si>
  <si>
    <t>Azbuka</t>
  </si>
  <si>
    <t>Приключения желтого чемоданчика</t>
  </si>
  <si>
    <t>В серию «Люблю читать. Книги для первого самостоятельного чтения» вошли лучшие произведения современной и классической литературы, рекомендованные программами дошкольного образования и способствующие гармоничному развитию детей. Книги серии выходят с учётом всех санитарных правил, норм и требований. Белая плотная бумага, крупные буквы, красочные иллюстрации сделают чтение наиболее комфортным. Ваш ребёнок не только с удовольствием будет читать стихи, сказки и рассказы, но и прекрасно подготовится к школе. Мальчик Петя был очень трусливым. Однажды Добрый Детский Доктор прописал Пете специальные конфеты. Эти конфеты помогали от трусости. Но жёлтый докторский чемоданчик с конфетами потерялся. Пете пришлось искать его по всему городу!</t>
  </si>
  <si>
    <t>Люблю читать. Книги для первого самостоятельного чтения</t>
  </si>
  <si>
    <t>The Adventures of the Yellow Briefcase</t>
  </si>
  <si>
    <t>https://sentrumbookstore.com/upload/iblock/89d/rscsn22i0n26w1bn3lboyhahqxmm90tf/9785389279520.jpg</t>
  </si>
  <si>
    <t>978-5-3892-7952-0</t>
  </si>
  <si>
    <t>Priklucheniia jeltogo chemodanchika</t>
  </si>
  <si>
    <t>V seriu «Lublu chitat. Knigi dlia pervogo samostoiatelnogo chteniia» voshli luchshie proizvedeniia sovremennoi i klassicheskoi literaturie, rekomendovanniee programmami doshkolnogo obrazovaniia i sposobstvuushie garmonichnomu razvitiu detei. Knigi serii viehodiat s uchetom vseh sanitarnieh pravil, norm i trebovanii. Belaia plotnaia bumaga, krupniee bukvie, krasochniee illustracii sdelaut chtenie naibolee komfortniem. Vash rebenok ne tolko s udovolstviem budet chitat stihi, skazki i rasskazie, no i prekrasno podgotovitsia k shkole. Malchik Petia biel ochen trusliviem. Odnajdie Dobriei Detskii Doktor propisal Pete specialniee konfetie. Eti konfetie pomogali ot trusosti. No jeltiei doktorskii chemodanchik s konfetami poterialsia. Pete prishlos iskat ego po vsemu gorodu!</t>
  </si>
  <si>
    <t>Для младшего дошкольного возраста</t>
  </si>
  <si>
    <t>Пушкин, Александр</t>
  </si>
  <si>
    <t>Сказки</t>
  </si>
  <si>
    <t>В серию «Люблю читать. Книги для первого самостоятельного чтения» вошли лучшие произведения современной и классической литературы, рекомендованные программами дошкольного образования и способствующие гармоничному развитию детей. Книги серии выходят с учётом всех санитарных правил, норм и требований. Белая плотная бумага, крупные буквы, красочные иллюстрации сделают чтение наиболее комфортным. Ваш ребёнок не только с удовольствием будет читать стихи, сказки и рассказы, но и прекрасно подготовится к школе. Сказки и стихи А. С. Пушкина сопровождают нас с самого раннего детства, погружая в чудесный, полный волшебства мир. Уже более 200 лет произведения величайшего русского поэта остаются образцом безупречного слога, сочетания простоты, глубины и лёгкости.</t>
  </si>
  <si>
    <t>Pushkin, Alexander</t>
  </si>
  <si>
    <t>Fairy tales</t>
  </si>
  <si>
    <t>https://sentrumbookstore.com/upload/iblock/c5d/wa9uga8a6qp4w6xk19ajoe1z249a4t9n/9785389279452.jpg</t>
  </si>
  <si>
    <t>978-5-3892-7945-2</t>
  </si>
  <si>
    <t>Pushkin, Aleksandr</t>
  </si>
  <si>
    <t>Skazki</t>
  </si>
  <si>
    <t>V seriu «Lublu chitat. Knigi dlia pervogo samostoiatelnogo chteniia» voshli luchshie proizvedeniia sovremennoi i klassicheskoi literaturie, rekomendovanniee programmami doshkolnogo obrazovaniia i sposobstvuushie garmonichnomu razvitiu detei. Knigi serii viehodiat s uchetom vseh sanitarnieh pravil, norm i trebovanii. Belaia plotnaia bumaga, krupniee bukvie, krasochniee illustracii sdelaut chtenie naibolee komfortniem. Vash rebenok ne tolko s udovolstviem budet chitat stihi, skazki i rasskazie, no i prekrasno podgotovitsia k shkole. Skazki i stihi A. S. Pushkina soprovojdaut nas s samogo rannego detstva, pogrujaia v chudesniei, polniei volshebstva mir. Uje bolee 200 let proizvedeniia velichaishego russkogo poeta ostautsia obrazcom bezuprechnogo sloga, sochetaniia prostotie, glubinie i legkosti.</t>
  </si>
  <si>
    <t>РУССКАЯ КЛАССИЧЕСКАЯ ПРОЗА И ДРАМАТУРГИЯ</t>
  </si>
  <si>
    <t>Пьерло, Матьё</t>
  </si>
  <si>
    <t>Драконья гора: фэнтези-повесть</t>
  </si>
  <si>
    <t>Две юные волшебницы, Веснушка и Мирта, живут со своим мудрым дядей Оксалисом в уютном доме на краю леса. Однажды утром, собирая травы для зелья, они встречают робкого бродягу — мальчика по имени Юлиус и его необычную спутницу — смышлёную домашнюю утку Бриошь. В походном рюкзаке Юлиуса обнаруживается то, чего там быть никак не должно, а именно — редкое драконье яйцо, из которого вот-вот вылупится детёныш. Героям предстоит опасное путешествие к подножию Драконьей горы, чтобы вернуть новорожденного дракончика его матери. В пути детей ждут серьёзные испытания, справиться с которыми помогут не только магические способности, но и лучшие человеческие качества — выдержка, отвага и умение дружить. Каждый из героев проявляет себя по-своему перед лицом трудностей, но именно дружба оказывается для них главной волшебной силой, перед которой исчезают любые препятствия. Детальные цветные иллюстрации на каждой странице полностью погружают читателей в волшебный мир Чароземья. Понятный язык и добрый юмор делают книгу идеальной для первого знакомства с миром фэнтези.</t>
  </si>
  <si>
    <t>Pierlo, Mathieu</t>
  </si>
  <si>
    <t>Dragon Mountain: A Fantasy Novel</t>
  </si>
  <si>
    <t>Two young sorceresses, Freckles and Mirta, live with their wise uncle Oxalis in a cozy house on the edge of the forest. One morning, while collecting herbs for a potion, they meet a timid vagabond boy named Julius and his unusual companion, a smart domestic duck named Brioche. Julius's hiking backpack reveals something that shouldn't be there, namely, a rare dragon egg, from which a baby is about to hatch. The heroes will have a dangerous journey to the foot of Dragon Mountain to return the newborn baby dragon to its mother. Along the way, children will face serious challenges, which will be overcome not only by magical abilities, but also by the best human qualities — endurance, courage and the ability to make friends. Each of the characters shows himself in his own way in the face of difficulties, but it is friendship that turns out to be the main magical force for them, before which any obstacles disappear. Detailed color illustrations on each page fully immerse readers in the magical world of the Enchanted Land. The clear language and good humor make the book ideal for a first introduction to the fantasy world.</t>
  </si>
  <si>
    <t>https://sentrumbookstore.com/upload/iblock/b2a/vrazup2z84fj3kwsibvx6y1351aknv3r/9785000416693.jpg</t>
  </si>
  <si>
    <t>978-5-0004-1669-3</t>
  </si>
  <si>
    <t>Perlo, Mate</t>
  </si>
  <si>
    <t>Drakonia gora: fentezi-povest</t>
  </si>
  <si>
    <t>Dve uniee volshebnicie, Vesnushka i Mirta, jivut so svoim mudriem diadei Oksalisom v uutnom dome na krau lesa. Odnajdie utrom, sobiraia travie dlia zelia, oni vstrechaut robkogo brodiagu — malchika po imeni Ulius i ego neobiechnuu sputnicu — smieshlenuu domashnuu utku Briosh. V pohodnom rukzake Uliusa obnarujivaetsia to, chego tam biet nikak ne doljno, a imenno — redkoe drakone iaico, iz kotorogo vot-vot vielupitsia deteniesh. Geroiam predstoit opasnoe puteshestvie k podnojiu Drakonei gorie, chtobie vernut novorojdennogo drakonchika ego materi. V puti detei jdut serezniee ispietaniia, spravitsia s kotoriemi pomogut ne tolko magicheskie sposobnosti, no i luchshie chelovecheskie kachestva — viederjka, otvaga i umenie drujit. Kajdiei iz geroev proiavliaet sebia po-svoemu pered licom trudnostei, no imenno drujba okazievaetsia dlia nih glavnoi volshebnoi siloi, pered kotoroi ischezaut lubiee prepiatstviia. Detalniee cvetniee illustracii na kajdoi stranice polnostu pogrujaut chitatelei v volshebniei mir Charozemia. Poniatniei iaziek i dobriei umor delaut knigu idealnoi dlia pervogo znakomstva s mirom fentezi.</t>
  </si>
  <si>
    <t>7 - 12</t>
  </si>
  <si>
    <t>Фантастика зарубежная</t>
  </si>
  <si>
    <t>Пэ-Рустерхольц, Лоранс, Лявакери-Кляйн, Крис</t>
  </si>
  <si>
    <t>Величайшие цивилизации. Факты, мифы и тайны</t>
  </si>
  <si>
    <t>НОВИНКА В СЕРИИ «ДЕТСКАЯ ИСТОРИЯ ИСКУССТВ»! КРАСОЧНАЯ ЭНЦИКЛОПЕДИЯ ПРО ВЕЛИКОЕ НАСЛЕДИЕ ДРЕВНИХ ЦИВИЛИЗАЦИЙ!Где находилась Персидская империя? Почему Рим был центром мира? Кто жил на берегах Инда? В этой познавательной книге есть ответы на эти и другие вопросы про жизнь древних народов!Вас ждут:• интересные факты о возникновении цивилизаций, искусстве и культуре Древнего мира;• самые знаменитые древние архитектурные сооружения: Ворота Иштар в Вавилоне, дворец в Дур-Шаррукине, храмы Абу-Симбела;• уникальная информация об археологических находках из разных уголков мира;• карты древних городов. Оформление:• красочные иллюстрации и шикарные фотографии;• великолепная мелованная глянцевая бумага. Книга станет отличным подарком на любой праздник для детей и подростков, увлекающихся искусством, архитектурой и историей, стремящихся расширить свой кругозор и узнать уникальные факты, которых нет в школьных учебниках!</t>
  </si>
  <si>
    <t>Детская история искусств</t>
  </si>
  <si>
    <t>Pa-Rusterholz, Laurence, Lavakeri-Klein, Chris</t>
  </si>
  <si>
    <t>The greatest civilizations. Facts, myths and mysteries</t>
  </si>
  <si>
    <t>A NOVELTY IN THE CHILDREN'S ART HISTORY SERIES! A COLORFUL ENCYCLOPEDIA ABOUT THE GREAT HERITAGE OF ANCIENT CIVILIZATIONS!Where was the Persian Empire located? Why was Rome the center of the world? Who lived on the banks of the Indus? This informative book contains answers to these and other questions about the life of ancient peoples!They are waiting for you:• interesting facts about the emergence of civilizations, art and culture of the Ancient world;• the most famous ancient architectural structures: Ishtar Gate in Babylon, the palace in Dur Sharrukin, the temples of Abu Simbel;• unique information about archaeological finds from different parts of the world;• maps of ancient cities. Decoration:• Colorful illustrations and gorgeous photos;• gorgeous coated glossy paper. The book will be a great gift for any holiday for children and teenagers who are interested in art, architecture and history, seeking to broaden their horizons and learn unique facts that are not in school textbooks!</t>
  </si>
  <si>
    <t>https://sentrumbookstore.com/upload/iblock/b52/sm4n6ru5gqrlsu7j4daods0xtf3opryd/9785389299375.jpg</t>
  </si>
  <si>
    <t>978-5-3892-9937-5</t>
  </si>
  <si>
    <t>Pe-Rusterholc, Lorans, Liavakeri-Kliain, Kris</t>
  </si>
  <si>
    <t>Velichaishie civilizacii. Faktie, mifie i tainie</t>
  </si>
  <si>
    <t>NOVINKA V SERII «DETSKAIa ISTORIIa ISKUSSTV»! KRASOChNAIa ENCIKLOPEDIIa PRO VELIKOE NASLEDIE DREVNIH CIVILIZACII!Gde nahodilas Persidskaia imperiia? Pochemu Rim biel centrom mira? Kto jil na beregah Inda? V etoi poznavatelnoi knige est otvetie na eti i drugie voprosie pro jizn drevnih narodov!Vas jdut:• interesniee faktie o vozniknovenii civilizacii, iskusstve i kulture Drevnego mira;• samiee znamenitiee drevnie arhitekturniee soorujeniia: Vorota Ishtar v Vavilone, dvorec v Dur-Sharrukine, hramie Abu-Simbela;• unikalnaia informaciia ob arheologicheskih nahodkah iz raznieh ugolkov mira;• kartie drevnih gorodov. Oformlenie:• krasochniee illustracii i shikarniee fotografii;• velikolepnaia melovannaia gliancevaia bumaga. Kniga stanet otlichniem podarkom na luboi prazdnik dlia detei i podrostkov, uvlekaushihsia iskusstvom, arhitekturoi i istoriei, stremiashihsia rasshirit svoi krugozor i uznat unikalniee faktie, kotorieh net v shkolnieh uchebnikah!</t>
  </si>
  <si>
    <t>Розенфельд, Карина</t>
  </si>
  <si>
    <t>Тайна озера (#2)</t>
  </si>
  <si>
    <t>Сонный городок у подножия горы Монстрё. Тихое озеро. Старинный отель. Для всех — обычное место. Но одиннадцатилетняя Оливия знает секрет — в отеле есть параллельный мир, где живут монстры. Её друзья невидимы для людей. Они прячутся за секретными дверями, хранят древние тайны и верят, что их мир в безопасности. До сегодняшнего дня. Летнее утро взрывается криком: в озере кто-то увидел чудовище! К вечеру в город въезжают военные с оружием и странными очками. Они что-то ищут. Они знают больше, чем должны. Гертруда — древнее существо из глубин озера — в опасности. Солдаты охотятся за легендарным артефактом, способным разрушить мир монстров. И только Оливия может остановить катастрофу. Откройте книгу и погрузитесь в мир:- невероятных существ и верной дружбы;- опасных преследований и смелых решений;- магических секретов и подземных лабиринтов;- приключений, от которых перехватывает дыхание. Это фэнтези о девочке, которая должна выбрать — спрятаться или сражаться! Современный язык, динамичный сюжет и атмосфера загадки делают чтение настоящим удовольствием. История для детей 7—10 лет воспитывает храбрость, учит различать добро и зло, ценить настоящую дружбу.</t>
  </si>
  <si>
    <t>Отель монстров. Фэнтези для детей</t>
  </si>
  <si>
    <t>Rosenfeld, Karina</t>
  </si>
  <si>
    <t>The Mystery of the Lake (#2)</t>
  </si>
  <si>
    <t>A sleepy town at the foot of Mount Monstre. A quiet lake. An old hotel. It's an ordinary place for everyone. But eleven—year-old Olivia knows a secret - the hotel has a parallel world where monsters live. Her friends are invisible to humans. They hide behind secret doors, keep ancient secrets, and believe their world is safe. Until today. A summer morning explodes with a scream: someone saw a monster in the lake! By evening, the military is entering the city with weapons and strange glasses. They're looking for something. They know more than they should. Gertrude, an ancient creature from the depths of the lake, is in danger. Soldiers are hunting for a legendary artifact capable of destroying the world of monsters. And only Olivia can stop the disaster. Open the book and immerse yourself in the world of:- incredible creatures and true friendship;- dangerous persecution and bold decisions;- magical secrets and underground labyrinths;- adventures that take your breath away. This is a fantasy about a girl who has to choose whether to hide or fight! The modern language, the dynamic plot and the atmosphere of the mystery make reading a real pleasure. A story for children aged 7-10 brings up courage, teaches them to distinguish between good and evil, and to appreciate true friendship.</t>
  </si>
  <si>
    <t>https://sentrumbookstore.com/upload/iblock/9d6/8zj52nbszuv6ctkq32ma8f09lt7qqp51/9785041978679.jpg</t>
  </si>
  <si>
    <t>978-5-0419-7867-9</t>
  </si>
  <si>
    <t>Rozenfeld, Karina</t>
  </si>
  <si>
    <t>Taina ozera (#2)</t>
  </si>
  <si>
    <t>Sonniei gorodok u podnojiia gorie Monstre. Tihoe ozero. Starinniei otel. Dlia vseh — obiechnoe mesto. No odinnadcatiletniaia Oliviia znaet sekret — v otele est parallelniei mir, gde jivut monstrie. Ee druzia nevidimie dlia ludei. Oni priachutsia za sekretniemi dveriami, hraniat drevnie tainie i veriat, chto ih mir v bezopasnosti. Do segodniashnego dnia. Letnee utro vzrievaetsia krikom: v ozere kto-to uvidel chudovishe! K vecheru v gorod vezjaut voenniee s orujiem i stranniemi ochkami. Oni chto-to ishut. Oni znaut bolshe, chem doljnie. Gertruda — drevnee sushestvo iz glubin ozera — v opasnosti. Soldatie ohotiatsia za legendarniem artefaktom, sposobniem razrushit mir monstrov. I tolko Oliviia mojet ostanovit katastrofu. Otkroite knigu i pogruzites v mir:- neveroiatnieh sushestv i vernoi drujbie;- opasnieh presledovanii i smelieh reshenii;- magicheskih sekretov i podzemnieh labirintov;- prikluchenii, ot kotorieh perehvatievaet diehanie. Eto fentezi o devochke, kotoraia doljna viebrat — spriatatsia ili srajatsia! Sovremenniei iaziek, dinamichniei sujet i atmosfera zagadki delaut chtenie nastoiashim udovolstviem. Istoriia dlia detei 7—10 let vospitievaet hrabrost, uchit razlichat dobro i zlo, cenit nastoiashuu drujbu.</t>
  </si>
  <si>
    <t>Ромеро, Мариньо, Мариона, Кабасса</t>
  </si>
  <si>
    <t>Чудесная книга смерти</t>
  </si>
  <si>
    <t>Почему мы умираем? Что происходит с нами после смерти и почему мы почти не говорим о ней? Какое животное самое опасное для человека? Какое чувство перед смертью мы теряем последним? Знаете ли вы, что некоторые медузы способны возвращаться в детство и тем самым обновлять цикл жизни? И что есть собаки, которые чуют запах смерти? Или что есть виды, которые размножаются лишь раз в жизни, а затем умирают?Нам не рассказывают о смерти и не учат, как с ней справляться. Это удивительно, ведь смерть — единственное, что неизбежно в жизни. Она часть жизни, и, возможно, если мы будем говорить о ней и воспринимать её естественно, принять её будет легче. Зачем читать:Начать разговор о смерти и смертностиСнять страх перед главной неизвестностью в жизниПроговорить свои страхи вместеРасширить восприятие мира и себя в немДля кого:Для всех живых, потому что все мы смертны.</t>
  </si>
  <si>
    <t>Romero, Marinho, Marion, Kabassa</t>
  </si>
  <si>
    <t>The Wonderful Book of Death</t>
  </si>
  <si>
    <t>Why are we dying? What happens to us after death and why do we hardly talk about it? What is the most dangerous animal for humans? What is the last feeling we lose before death? Did you know that some jellyfish are able to return to childhood and thus renew the cycle of life? And that there are dogs that can smell death? Or that there are species that reproduce only once in their lifetime and then die?We are not taught about death or how to deal with it. This is amazing, because death is the only thing that is inevitable in life. It is a part of life, and perhaps if we talk about it and take it naturally, it will be easier to accept it. Why read it:Start a conversation about death and mortality, eliminate the fear of the main unknown in life, talk about your fears and expand your perception of the world and yourself in it for whom:For all the living, because we are all mortal.</t>
  </si>
  <si>
    <t>https://sentrumbookstore.com/upload/iblock/7bd/soeeuk86t4kxzpix06xfjlav8c801fp3/9785961498585.jpg</t>
  </si>
  <si>
    <t>978-5-9614-9858-5</t>
  </si>
  <si>
    <t>Romero, Marino, Mariona, Kabassa</t>
  </si>
  <si>
    <t>Chudesnaia kniga smerti</t>
  </si>
  <si>
    <t>Pochemu mie umiraem? Chto proishodit s nami posle smerti i pochemu mie pochti ne govorim o nei? Kakoe jivotnoe samoe opasnoe dlia cheloveka? Kakoe chuvstvo pered smertu mie teriaem poslednim? Znaete li vie, chto nekotoriee meduzie sposobnie vozvrashatsia v detstvo i tem samiem obnovliat cikl jizni? I chto est sobaki, kotoriee chuut zapah smerti? Ili chto est vidie, kotoriee razmnojautsia lish raz v jizni, a zatem umiraut?Nam ne rasskazievaut o smerti i ne uchat, kak s nei spravliatsia. Eto udivitelno, ved smert — edinstvennoe, chto neizbejno v jizni. Ona chast jizni, i, vozmojno, esli mie budem govorit o nei i vosprinimat ee estestvenno, priniat ee budet legche. Zachem chitat:Nachat razgovor o smerti i smertnostiSniat strah pered glavnoi neizvestnostu v jizniProgovorit svoi strahi vmesteRasshirit vospriiatie mira i sebia v nemDlia kogo:Dlia vseh jivieh, potomu chto vse mie smertnie.</t>
  </si>
  <si>
    <t>12 - 14</t>
  </si>
  <si>
    <t>Рупасова, Маша</t>
  </si>
  <si>
    <t>Чудесные превращения Марии Петровны Уткиной (6+)</t>
  </si>
  <si>
    <t>Семь лет — серьезный возраст. В семь лет ребенок выбирает, идти ли ему в школу или сразу на работу. Семилетняя Марья Петровна Уткина хотела выйти на работу. Сначала ветеринаром, а потом космонавтом. Но в клинике для животных сказали, что сначала надо начать и закончить школу, а затем и университет. А до самого маленького скафандра Маша еще не доросла. Пришлось согласиться на школу. Впереди Машу ждут большие, просто огромные перемены, но до начала учебного года есть еще целый месяц. Месяц, полный новых знакомств, поездок на велосипеде, игр в снежные котлеты и секретных агентов. И, конечно, прыжков на батуте, ведь надо напрыгаться на всю жизнь вперед. Ведь пока закончишь школу, совсем в старушку превратишься. Это книга, полная юмора, тепла, озорства, а главное — любви и поддержки, которая всем нам так нужна. Маша Рупасова — детский поэт, писатель и драматург, автор более тридцати детских книг, каждая из которых — настоящий праздник для детей и их родителей. Маша была человеком опытным, она знала, что настроение — это не молоко. И не суп. Это молоко портится раз и навсегда. А настроение то ухудшается, то улучшается. И если сейчас настроение плохое-преплохое, то через час оно станет гораздо лучше. Маша вспомнила папин совет: когда внутри или снаружи происходит что-то непонятное, превращайся в ученого. Что делают ученые? Они наблюдают за происходящим. А потом ищут объяснения.</t>
  </si>
  <si>
    <t>Альпина. Дети</t>
  </si>
  <si>
    <t>Rupasova, Masha</t>
  </si>
  <si>
    <t>The miraculous transformations of Maria Petrovna Utkina (6+)</t>
  </si>
  <si>
    <t>Seven years is a serious age. At the age of seven, a child chooses whether to go to school or go straight to work. Seven-year-old Maria Petrovna Utkina wanted to go to work. First a veterinarian, and then an astronaut. But the animal clinic said that first you have to start and finish school, and then university. And Masha has not yet grown up to the smallest spacesuit. I had to agree to the school. There are big, huge changes ahead for Masha, but there is still a whole month before the start of the school year. A month full of new acquaintances, bike rides, snow patty games, and secret agents. And, of course, trampolining, because you have to jump for the rest of your life. After all, by the time you graduate from high school, you'll turn into an old lady. This is a book full of humor, warmth, mischief, and most importantly, the love and support that we all need so much. Masha Rupasova is a children's poet, writer and playwright, the author of more than thirty children's books, each of which is a real celebration for children and their parents. Masha was an experienced person, she knew that the mood is not milk. And not soup. This milk spoils once and for all. And my mood gets worse and better. And if the mood is bad now, it will be much better in an hour. Masha remembered her father's advice: when something incomprehensible happens inside or outside, turn into a scientist. What are scientists doing? They are watching what is happening. And then they look for explanations.</t>
  </si>
  <si>
    <t>https://sentrumbookstore.com/upload/iblock/35a/gdpx0zskdcod6ngjyu2y7yz5aw7fbm47/9785961494303.jpg</t>
  </si>
  <si>
    <t>978-5-9614-9430-3</t>
  </si>
  <si>
    <t>Chudesniee prevrasheniia Marii Petrovnie Utkinoi (6+)</t>
  </si>
  <si>
    <t>Sem let — serezniei vozrast. V sem let rebenok viebiraet, idti li emu v shkolu ili srazu na rabotu. Semiletniaia Maria Petrovna Utkina hotela vieiti na rabotu. Snachala veterinarom, a potom kosmonavtom. No v klinike dlia jivotnieh skazali, chto snachala nado nachat i zakonchit shkolu, a zatem i universitet. A do samogo malenkogo skafandra Masha eshe ne dorosla. Prishlos soglasitsia na shkolu. Vperedi Mashu jdut bolshie, prosto ogromniee peremenie, no do nachala uchebnogo goda est eshe celiei mesiac. Mesiac, polniei novieh znakomstv, poezdok na velosipede, igr v snejniee kotletie i sekretnieh agentov. I, konechno, priejkov na batute, ved nado napriegatsia na vsu jizn vpered. Ved poka zakonchish shkolu, sovsem v starushku prevratishsia. Eto kniga, polnaia umora, tepla, ozorstva, a glavnoe — lubvi i podderjki, kotoraia vsem nam tak nujna. Masha Rupasova — detskii poet, pisatel i dramaturg, avtor bolee tridcati detskih knig, kajdaia iz kotorieh — nastoiashii prazdnik dlia detei i ih roditelei. Masha biela chelovekom opietniem, ona znala, chto nastroenie — eto ne moloko. I ne sup. Eto moloko portitsia raz i navsegda. A nastroenie to uhudshaetsia, to uluchshaetsia. I esli seichas nastroenie plohoe-preplohoe, to cherez chas ono stanet gorazdo luchshe. Masha vspomnila papin sovet: kogda vnutri ili snaruji proishodit chto-to neponiatnoe, prevrashaisia v uchenogo. Chto delaut ucheniee? Oni nabludaut za proishodiashim. A potom ishut obiasneniia.</t>
  </si>
  <si>
    <t>5 - 12</t>
  </si>
  <si>
    <t>Русинова, Анна</t>
  </si>
  <si>
    <t>Затмение.История одной экспедиции</t>
  </si>
  <si>
    <t>Солнечное затмение 1914 года стало важным событием для научного сообщества всего мира. Развитие технологий уже позволяло проектировать и изготавливать точные приборы для наблюдения астрономических явлений. Теоретическая наука тоже не стояла на месте. Свои теории разрабатывали виднейшие учёные: Хендрик Лоренц, Макс Планк, Пауль Эренфест, а также Альберт Эйнштейн, которому для подтверждения общей теории относительности требовались данные, которые можно было получить только во время полного солнечного затмения. В Санкт-Петербурге активно развивалась астрономия, новости о предстоящих астрономических явлениях печатались в газетах, известные учёные читали научно-популярные лекции для публики. Возможность наблюдать полное солнечное затмение на территории Российской империи привлекла многих российских учёных: экспедиции организовывали Пулковская обсерватория, университеты и астрономические общества, а ещё — группа курсисток Высших женских (Бестужевских) курсов. Не имея средств даже на дорогу, они самостоятельно разработали план, сконструировали и собрали приборы для наблюдения затмения и, заручившись поддержкой профессора Александра Александровича Иванова, отправились в экспедицию, в успех которой не верил никто.</t>
  </si>
  <si>
    <t>Rusinova, Anna</t>
  </si>
  <si>
    <t>Eclipse.The story of an expedition</t>
  </si>
  <si>
    <t>The solar eclipse of 1914 was an important event for the scientific community around the world. The development of technology has already made it possible to design and manufacture precise instruments for observing astronomical phenomena. Theoretical science also did not stand still. The most prominent scientists developed their theories: Hendrik Lorenz, Max Planck, Paul Ehrenfest, as well as Albert Einstein, who needed data that could only be obtained during a total solar eclipse to confirm the general theory of relativity. Astronomy was actively developing in St. Petersburg, news about upcoming astronomical phenomena was published in newspapers, famous scientists gave popular science lectures to the public. The opportunity to observe a total solar eclipse on the territory of the Russian Empire attracted many Russian scientists: expeditions were organized by the Pulkovo Observatory, universities and astronomical societies, as well as a group of female students of Higher (Bestuzhev) courses. Not even having the means to travel, they independently developed a plan, designed and assembled instruments for observing the eclipse, and, enlisting the support of Professor Alexander Alexandrovich Ivanov, set off on an expedition that no one believed would succeed.</t>
  </si>
  <si>
    <t>https://sentrumbookstore.com/upload/iblock/c67/gwtdbvapkgkckd0u4dpmi16oihx1091j/9785605474494.jpg</t>
  </si>
  <si>
    <t>978-5-6054-7449-4</t>
  </si>
  <si>
    <t>Zatmenie.Istoriia odnoi ekspedicii</t>
  </si>
  <si>
    <t>Solnechnoe zatmenie 1914 goda stalo vajniem sobietiem dlia nauchnogo soobshestva vsego mira. Razvitie tehnologii uje pozvolialo proektirovat i izgotavlivat tochniee priborie dlia nabludeniia astronomicheskih iavlenii. Teoreticheskaia nauka toje ne stoiala na meste. Svoi teorii razrabatievali vidneishie ucheniee: Hendrik Lorenc, Maks Plank, Paul Erenfest, a takje Albert Einshtein, kotoromu dlia podtverjdeniia obshei teorii otnositelnosti trebovalis danniee, kotoriee mojno bielo poluchit tolko vo vremia polnogo solnechnogo zatmeniia. V Sankt-Peterburge aktivno razvivalas astronomiia, novosti o predstoiashih astronomicheskih iavleniiah pechatalis v gazetah, izvestniee ucheniee chitali nauchno-populiarniee lekcii dlia publiki. Vozmojnost nabludat polnoe solnechnoe zatmenie na territorii Rossiiskoi imperii privlekla mnogih rossiiskih uchenieh: ekspedicii organizovievali Pulkovskaia observatoriia, universitetie i astronomicheskie obshestva, a eshe — gruppa kursistok Viesshih jenskih (Bestujevskih) kursov. Ne imeia sredstv daje na dorogu, oni samostoiatelno razrabotali plan, skonstruirovali i sobrali priborie dlia nabludeniia zatmeniia i, zaruchivshis podderjkoi professora Aleksandra Aleksandrovicha Ivanova, otpravilis v ekspediciu, v uspeh kotoroi ne veril nikto.</t>
  </si>
  <si>
    <t>Сабрина, Кэтдор</t>
  </si>
  <si>
    <t>Магические сестрички. Книга 1. Служба добрых дел</t>
  </si>
  <si>
    <t>Добро пожаловать в удивительный городок Сорледо, где магия подстерегает на каждом углу! История для тех, кто ищет свое место в мире и верит в силу дружбы!Двенадцатилетняя Эви ужасно боится идти в новую школу! Ведь она очень необычная, и ей не всегда просто завести друзей. Но всё меняется после встречи с одноклассницами – такими же удивительными, как она сама! Вместе с Сэм, Лолой и Маритой они решают создать клуб «Магические сестрички», чтобы присматривать за самыми озорными малышами города. Однако справиться с уроками и личными страхами гораздо сложнее, чем кажется. Чтобы спасти дело и не развалить клуб, Эви придётся рискнуть и показать себя настоящую!Сабрина Кэтдор пишет невероятно живо и с юмором, создавая мир, в который хочется вернуться. Эффектная обложка с милыми главными героинями, цветные иллюстрации внутри, лёгкий слог. Книга идеально подойдет фанатам циклов «Изадора Мун», «Школа Добра и Зла», «Моя мамочка – фея», «Сёстры», «Ведьмина служба доставки».</t>
  </si>
  <si>
    <t>Магические сестрички</t>
  </si>
  <si>
    <t>Sabrina, Catdor</t>
  </si>
  <si>
    <t>Magical sisters. Book 1. The Service of Good Deeds</t>
  </si>
  <si>
    <t>https://sentrumbookstore.com/upload/iblock/537/t23n4lqqz01gt89zb1enasz9uxdosayc/9785389292895.jpg</t>
  </si>
  <si>
    <t>978-5-3892-9289-5</t>
  </si>
  <si>
    <t>Sabrina, Ketdor</t>
  </si>
  <si>
    <t>Magicheskie sestrichki. Kniga 1. Slujba dobrieh del</t>
  </si>
  <si>
    <t>Dobro pojalovat v udivitelniei gorodok Sorledo, gde magiia podsteregaet na kajdom uglu! Istoriia dlia teh, kto ishet svoe mesto v mire i verit v silu drujbie!Dvenadcatiletniaia Evi ujasno boitsia idti v novuu shkolu! Ved ona ochen neobiechnaia, i ei ne vsegda prosto zavesti druzei. No vse meniaetsia posle vstrechi s odnoklassnicami – takimi je udivitelniemi, kak ona sama! Vmeste s Sem, Loloi i Maritoi oni reshaut sozdat klub «Magicheskie sestrichki», chtobie prismatrivat za samiemi ozorniemi malieshami goroda. Odnako spravitsia s urokami i lichniemi strahami gorazdo slojnee, chem kajetsia. Chtobie spasti delo i ne razvalit klub, Evi pridetsia risknut i pokazat sebia nastoiashuu!Sabrina Ketdor pishet neveroiatno jivo i s umorom, sozdavaia mir, v kotoriei hochetsia vernutsia. Effektnaia oblojka s miliemi glavniemi geroiniami, cvetniee illustracii vnutri, legkii slog. Kniga idealno podoidet fanatam ciklov «Izadora Mun», «Shkola Dobra i Zla», «Moia mamochka – feia», «Sestrie», «Vedmina slujba dostavki».</t>
  </si>
  <si>
    <t>Сандрин, Као</t>
  </si>
  <si>
    <t>После волн</t>
  </si>
  <si>
    <t>Иногда мы отправляемся в приключение, не зная, куда оно нас приведёт. Мы исследуем, теряемся, ищем и обретаем друг друга… Мы сталкиваемся с неожиданностями и наслаждаемся мгновениями, проведёнными вместе. Море нежности, в котором сознание раскачивается на волнах чувств.</t>
  </si>
  <si>
    <t>Sandrine, Kao</t>
  </si>
  <si>
    <t>After the waves</t>
  </si>
  <si>
    <t>Sometimes we go on an adventure without knowing where it will lead us. We explore, get lost, seek and find each other.… We encounter surprises and enjoy the moments we spend together. A sea of tenderness, in which consciousness sways on the waves of feelings.</t>
  </si>
  <si>
    <t>https://sentrumbookstore.com/upload/iblock/fb2/hbpd0donowdreww0qvcw5fndyu8jalrl/9785605474449.jpg</t>
  </si>
  <si>
    <t>978-5-6054-7444-9</t>
  </si>
  <si>
    <t>Sandrin, Kao</t>
  </si>
  <si>
    <t>Posle voln</t>
  </si>
  <si>
    <t>Inogda mie otpravliaemsia v prikluchenie, ne znaia, kuda ono nas privedet. Mie issleduem, teriaemsia, ishem i obretaem drug druga… Mie stalkivaemsia s neojidannostiami i naslajdaemsia mgnoveniiami, provedenniemi vmeste. More nejnosti, v kotorom soznanie raskachivaetsia na volnah chuvstv.</t>
  </si>
  <si>
    <t>Сервантес, Мигель</t>
  </si>
  <si>
    <t>Дон Кихот</t>
  </si>
  <si>
    <t>Вообразив себя странствующим рыцарем, почтенный испанский дворянин Алонсо Кихано берёт новое имя – Дон Кихот. Герой намерен провести остаток дней, защищая обездоленных, побеждая чудовищ и совершая подвиги в честь прекрасной Дульсинеи Тобосской. Мигель де Сервантес, бывалый солдат и автор бессмертного романа, хорошо понимал, что эпоха благородных рыцарей, могущественных колдунов и величественных замков осталась в прошлом. Но созданный им персонаж, несмотря на своё нелепое и сумасбродное поведение, завоевал любовь всего мира. Он навсегда остался символом беззаветной веры в добро и человеческого бесстрашия перед лицом непобедимого Времени. В этой серии представлены книги, входящие в школьную программу и рекомендованные для внеклассного чтения. Это произведения классиков детской литературы, проверенные временем и не потерявшие своей актуальности сегодня. Они давно вошли в круг детского чтения, потому что написаны с любовью к ребёнку и обращены именно к нему, и во многом способствуют развитию гармоничной, всесторонне развитой личности.</t>
  </si>
  <si>
    <t>Cervantes, Miguel</t>
  </si>
  <si>
    <t>Don Quixote</t>
  </si>
  <si>
    <t>Imagining himself a knight errant, the venerable Spanish nobleman Alonso Quijano takes on a new name – Don Quixote. The hero intends to spend the rest of his days protecting the underprivileged, defeating monsters and performing feats in honor of the beautiful Dulcinea del Toboso. Miguel de Cervantes, a seasoned soldier and author of an immortal novel, was well aware that the era of noble knights, powerful sorcerers and majestic castles was a thing of the past. But the character he created, despite his ridiculous and erratic behavior, won the love of the whole world. He has always remained a symbol of selfless faith in goodness and human fearlessness in the face of invincible Time. This series presents books included in the school curriculum and recommended for extracurricular reading. These are works of classics of children's literature, time-tested and have not lost their relevance today. They have long been included in the circle of children's reading, because they are written with love for the child and addressed specifically to him, and in many ways contribute to the development of a harmonious, comprehensively developed personality.</t>
  </si>
  <si>
    <t>https://sentrumbookstore.com/upload/iblock/99b/ka9yh72e0uwo2mgqbrpkujmosvlm5ke2/9785389320673.jpg</t>
  </si>
  <si>
    <t>978-5-3893-2067-3</t>
  </si>
  <si>
    <t>Servantes, Migel</t>
  </si>
  <si>
    <t>Don Kihot</t>
  </si>
  <si>
    <t>Voobraziv sebia stranstvuushim riecarem, pochtenniei ispanskii dvorianin Alonso Kihano beret novoe imia – Don Kihot. Geroi nameren provesti ostatok dnei, zashishaia obezdolennieh, pobejdaia chudovish i sovershaia podvigi v chest prekrasnoi Dulsinei Tobosskoi. Migel de Servantes, bievaliei soldat i avtor bessmertnogo romana, horosho ponimal, chto epoha blagorodnieh riecarei, mogushestvennieh koldunov i velichestvennieh zamkov ostalas v proshlom. No sozdanniei im personaj, nesmotria na svoe nelepoe i sumasbrodnoe povedenie, zavoeval lubov vsego mira. On navsegda ostalsia simvolom bezzavetnoi verie v dobro i chelovecheskogo besstrashiia pered licom nepobedimogo Vremeni. V etoi serii predstavlenie knigi, vhodiashie v shkolnuu programmu i rekomendovanniee dlia vneklassnogo chteniia. Eto proizvedeniia klassikov detskoi literaturie, proverenniee vremenem i ne poteriavshie svoei aktualnosti segodnia. Oni davno voshli v krug detskogo chteniia, potomu chto napisanie s lubovu k rebenku i obrashenie imenno k nemu, i vo mnogom sposobstvuut razvitiu garmonichnoi, vsestoronne razvitoi lichnosti.</t>
  </si>
  <si>
    <t>70x100/16</t>
  </si>
  <si>
    <t>Сувальская, Дорота, Рушковская, Марта</t>
  </si>
  <si>
    <t>Таблетки для взросления</t>
  </si>
  <si>
    <t>Тринадцатилетний Марек мечтает поскорее стать взрослым. Ему кажется, что весь мир обернулся против него. В школе его не любят. Дома никто не понимает. Друзья оказались предателями. Он — самый маленький в классе, и никто не относится к нему серьезно, все, особенно красивые девочки, считают его сопляком. Однажды незнакомец в Интернете рассказывает ему про таблетки для взросления. Любопытство одерживает верх над благоразумием. Теперь Марек может выглядеть как тридцатилетний мужчина, ходить в заведения «18+» и не слушаться старших. Вот удача! Однако скоро выяснится, что Марек никак не может контролировать эти спонтанные превращения из мальчика в мужчину и обратно. Об авторах:Дорота Сувальская окончила Академию изящных искусств в Варшаве. Писательница, сценаристка, автор визуальных проектов. Лауреат наград 1-го польско-итальянского конкурса сценариев для юных зрителей (2006), польской секции конкурса IBBY в номинации «книга года» (2007). В 2012–2013 годах номинировалась на Премию памяти Астрид Линдгрен. Снимала короткометражные художественные фильмы, была редактором литературного ежеквартального журнала «Выспа». Ее произведения переведены на испанский, каталонский, словенский, украинский, русский языки. Марта Рушковская окончила Академию имени Яна Длугоша в Ченстохове по специальности «живопись», получила художественное образование в Академии изящных искусств имени Яна Матейко в Кракове. Уже несколько лет она проводит художественные мастер-классы для пожилых людей.</t>
  </si>
  <si>
    <t>ALBUS CORVUS (БЕЛАЯ ВОРОНА)</t>
  </si>
  <si>
    <t>Вне серии</t>
  </si>
  <si>
    <t>Suvalskaya, Dorota, Rushkovskaya, Marta</t>
  </si>
  <si>
    <t>Pills for growing up</t>
  </si>
  <si>
    <t>https://sentrumbookstore.com/upload/iblock/d74/1pk9th20o0d7b64lxrzu2v708ssfum5j/9785001144984.jpg</t>
  </si>
  <si>
    <t>978-5-0011-4498-4</t>
  </si>
  <si>
    <t>Suvalskaia, Dorota, Rushkovskaia, Marta</t>
  </si>
  <si>
    <t>Tabletki dlia vzrosleniia</t>
  </si>
  <si>
    <t>Trinadcatiletnii Marek mechtaet poskoree stat vzrosliem. Emu kajetsia, chto ves mir obernulsia protiv nego. V shkole ego ne lubiat. Doma nikto ne ponimaet. Druzia okazalis predateliami. On — samiei malenkii v klasse, i nikto ne otnositsia k nemu serezno, vse, osobenno krasiviee devochki, schitaut ego sopliakom. Odnajdie neznakomec v Internete rasskazievaet emu pro tabletki dlia vzrosleniia. Lubopietstvo oderjivaet verh nad blagorazumiem. Teper Marek mojet viegliadet kak tridcatiletnii mujchina, hodit v zavedeniia «18+» i ne slushatsia starshih. Vot udacha! Odnako skoro vieiasnitsia, chto Marek nikak ne mojet kontrolirovat eti spontanniee prevrasheniia iz malchika v mujchinu i obratno. Ob avtorah:Dorota Suvalskaia okonchila Akademiu iziashnieh iskusstv v Varshave. Pisatelnica, scenaristka, avtor vizualnieh proektov. Laureat nagrad 1-go polsko-italianskogo konkursa scenariev dlia unieh zritelei (2006), polskoi sekcii konkursa IBBY v nominacii «kniga goda» (2007). V 2012–2013 godah nominirovalas na Premiu pamiati Astrid Lindgren. Snimala korotkometrajniee hudojestvenniee filmie, biela redaktorom literaturnogo ejekvartalnogo jurnala «Viespa». Ee proizvedeniia perevedenie na ispanskii, katalonskii, slovenskii, ukrainskii, russkii iazieki. Marta Rushkovskaia okonchila Akademiu imeni Iana Dlugosha v Chenstohove po specialnosti «jivopis», poluchila hudojestvennoe obrazovanie v Akademii iziashnieh iskusstv imeni Iana Mateiko v Krakove. Uje neskolko let ona provodit hudojestvenniee master-klassie dlia pojilieh ludei.</t>
  </si>
  <si>
    <t>ALBUS CORVUS (WHITE CROW)</t>
  </si>
  <si>
    <t>ALBUS CORVUS (BELAIa VORONA)</t>
  </si>
  <si>
    <t>Твен, Марк</t>
  </si>
  <si>
    <t>Приключения Тома Сойера</t>
  </si>
  <si>
    <t>КЛАССИКА ДЕТСКОГО ПРИКЛЮЧЕНЧЕСКОГО РОМАНА В НОВОМ ОФОРМЛЕНИИБОГАТЫЕ ИЛЛЮСТРАЦИИ И РАСПАШНОЙ ФОРЗАЦ!Озорник, проказник, сорвиголова и просто чаровник — Том Сойер с легкостью вливается в любую компанию, всегда полон гениальных идей и никогда не скучает. Его жизнерадостный, деятельный характер с игривой легкостью позволяет находить приключения для себя и друзей. Сбежать из дома и стать пиратами, отправится на кладбище ночью или отыскать настоящий клад? Для Тома нет ничего невозможного. Погрузитесь в атмосферу вечного лета и счастливого детства вместе с любимыми героями!Эта серия — настоящий хит: только бестселлеры детской литературы! Лучшие авторы в лучшем оформлении для самых требовательных читателей. Удобный формат для путешествий, тексты без сокращений, яркие иллюстрации — вот рецепт идеальной книги. Читаем не отрываясь всю ночь напролёт!</t>
  </si>
  <si>
    <t>Twain, Mark</t>
  </si>
  <si>
    <t>The Adventures of Tom Sawyer</t>
  </si>
  <si>
    <t>A CLASSIC CHILDREN'S ADVENTURE NOVEL IN A NEW DESIGN, RICH ILLUSTRATIONS AND A SWINGING FLYLEAF!Mischievous, prankster, daredevil and just a charmer — Tom Sawyer easily joins any company, is always full of brilliant ideas and never gets bored. His cheerful, active nature allows him to find adventures for himself and his friends with playful ease. Escape from home and become pirates, go to the cemetery at night or find a real treasure? Nothing is impossible for Tom. Immerse yourself in the atmosphere of eternal summer and happy childhood with your favorite characters!This series is a real hit: only bestsellers of children's literature! The best authors in the best design for the most demanding readers. A convenient travel format, unabridged texts, and vivid illustrations are the recipe for the perfect book. We read without stopping all night long!</t>
  </si>
  <si>
    <t>https://sentrumbookstore.com/upload/iblock/9a6/dvhk8lksu433pbuanwq3r3w5hw7o1c2x/9785389279780.jpg</t>
  </si>
  <si>
    <t>978-5-3892-7978-0</t>
  </si>
  <si>
    <t>Tven, Mark</t>
  </si>
  <si>
    <t>Priklucheniia Toma Soiera</t>
  </si>
  <si>
    <t>KLASSIKA DETSKOGO PRIKLUChENChESKOGO ROMANA V NOVOM OFORMLENIIBOGATIeE ILLUSTRACII I RASPAShNOI FORZAC!Ozornik, prokaznik, sorvigolova i prosto charovnik — Tom Soier s legkostu vlivaetsia v lubuu kompaniu, vsegda polon genialnieh idei i nikogda ne skuchaet. Ego jizneradostniei, deiatelniei harakter s igrivoi legkostu pozvoliaet nahodit priklucheniia dlia sebia i druzei. Sbejat iz doma i stat piratami, otpravitsia na kladbishe nochu ili otieskat nastoiashii klad? Dlia Toma net nichego nevozmojnogo. Pogruzites v atmosferu vechnogo leta i schastlivogo detstva vmeste s lubimiemi geroiami!Eta seriia — nastoiashii hit: tolko bestsellerie detskoi literaturie! Luchshie avtorie v luchshem oformlenii dlia samieh trebovatelnieh chitatelei. Udobniei format dlia puteshestvii, tekstie bez sokrashenii, iarkie illustracii — vot recept idealnoi knigi. Chitaem ne otrievaias vsu noch naprolet!</t>
  </si>
  <si>
    <t>70x90/32</t>
  </si>
  <si>
    <t>Текноченци, Доменико</t>
  </si>
  <si>
    <t>Семья в мире животных. Любовь, забота и воспитание в дикой природе</t>
  </si>
  <si>
    <t>ЭНЦИКЛОПЕДИЯ О ЖИВОТНЫХ ДЛЯ ЛЮБОЗНАТЕЛЬНЫХ ДЕТЕЙ!«Семья в мире животных. Любовь, забота и воспитание в дикой природе» — это познавательная и увлекательная книга о том, как взрослые особи в мире животных заботятся о своих детёнышах, чтобы те выросли сильными, здоровыми и счастливыми. Из книги мальчики и девочки узнают:∙ Чем фламинго кормят своих птенцов?∙ Как самцы трёхиглой колюшки в одиночку заботятся о мальках?∙ Где гнездятся лесные завирушки?и многое другое!Внутри книги школьников ждёт СЮРПРИЗ: огромная панорамная страница! Она расскажет о больших семьях луговых собачек и их жизни в подземных норах. Оформление:∙ Яркие и очень милые иллюстрации зверей, птиц, рыб и насекомых. ∙ Твёрдая обложка и мелованная бумага. Для учащихся средней школы.</t>
  </si>
  <si>
    <t>Tecnocenzi, Domenico</t>
  </si>
  <si>
    <t>A family in the animal world. Love, care and education in the wild</t>
  </si>
  <si>
    <t>https://sentrumbookstore.com/upload/iblock/4a4/fha8lpx85lqndar3giwtjos1kx73fvmn/9785389275041.jpg</t>
  </si>
  <si>
    <t>978-5-3892-7504-1</t>
  </si>
  <si>
    <t>Teknochenci, Domeniko</t>
  </si>
  <si>
    <t>Semia v mire jivotnieh. Lubov, zabota i vospitanie v dikoi prirode</t>
  </si>
  <si>
    <t>ENCIKLOPEDIIa O JIVOTNIeH DLIa LUBOZNATELЬNIeH DETEI!«Semia v mire jivotnieh. Lubov, zabota i vospitanie v dikoi prirode» — eto poznavatelnaia i uvlekatelnaia kniga o tom, kak vzrosliee osobi v mire jivotnieh zabotiatsia o svoih detenieshah, chtobie te vierosli silniemi, zdoroviemi i schastliviemi. Iz knigi malchiki i devochki uznaut:∙ Chem flamingo kormiat svoih ptencov?∙ Kak samcie trehigloi kolushki v odinochku zabotiatsia o malkah?∙ Gde gnezdiatsia lesniee zavirushki?i mnogoe drugoe!Vnutri knigi shkolnikov jdet SURPRIZ: ogromnaia panoramnaia stranica! Ona rasskajet o bolshih semiah lugovieh sobachek i ih jizni v podzemnieh norah. Oformlenie:∙ Iarkie i ochen miliee illustracii zverei, ptic, rieb i nasekomieh. ∙ Tverdaia oblojka i melovannaia bumaga. Dlia uchashihsia srednei shkolie.</t>
  </si>
  <si>
    <t>Тиббе, Вельдкамп</t>
  </si>
  <si>
    <t>Мальчик, который любил мир</t>
  </si>
  <si>
    <t>Сколько людей должны были встретиться и полюбить друг друга, чтобы мы появились на свет! Однажды на мосту случайно столкнулись мама и папа Адема. То есть они ещё не мама и не папа. Они ещё не знают, что у них может появиться сын. Встретились и разошлись. Но Адем очень хочет родиться. И только он может сделать так, чтобы мама и папа встретились вновь. Потому что ему очень нравится этот мир и он очень хочет в него попасть.</t>
  </si>
  <si>
    <t>Tibbe, Veldkamp</t>
  </si>
  <si>
    <t>The boy who loved the world</t>
  </si>
  <si>
    <t>How many people had to meet and fall in love for us to be born! One day, Adem's mom and dad accidentally bumped into each other on the bridge. That is, they are not yet mom and dad. They don't know yet that they might have a son. We met and parted ways. But Adem really wants to be born. And only he can make Mom and Dad meet again. Because he really likes this world and he really wants to get into it.</t>
  </si>
  <si>
    <t>https://sentrumbookstore.com/upload/iblock/df3/eb892gvwuml1qsy0uge2n5or0ol7grym/9785001678229.jpg</t>
  </si>
  <si>
    <t>978-5-0016-7822-9</t>
  </si>
  <si>
    <t>Malchik, kotoriei lubil mir</t>
  </si>
  <si>
    <t>Skolko ludei doljnie bieli vstretitsia i polubit drug druga, chtobie mie poiavilis na svet! Odnajdie na mostu sluchaino stolknulis mama i papa Adema. To est oni eshe ne mama i ne papa. Oni eshe ne znaut, chto u nih mojet poiavitsia sien. Vstretilis i razoshlis. No Adem ochen hochet roditsia. I tolko on mojet sdelat tak, chtobie mama i papa vstretilis vnov. Potomu chto emu ochen nravitsia etot mir i on ochen hochet v nego popast.</t>
  </si>
  <si>
    <t>Русская художественная литература</t>
  </si>
  <si>
    <t>Торрес, Ким</t>
  </si>
  <si>
    <t>Созвездия</t>
  </si>
  <si>
    <t>Когда я погасила свет, темнота окутала меня, как тёплое одеяло. Собственное имя уже не кажется мне странным и не смущает меня. В нём открылись загадки, которые мне предстоит разгадать. Ночь пошла в новую школу и чувствует себя там неуютно. Ей скучно и одиноко. Зато в её доме поселился Арнау, студент-астроном и настоящий мудрец, который знает язык звёзд. Вместе они сочиняют легенды о новых созвездиях и находят ключ, открывающий все двери. «Созвездия» — книга-путешествие, книга-приключение, история о потерях и открытиях.</t>
  </si>
  <si>
    <t>Torres, Kim</t>
  </si>
  <si>
    <t>Constellations</t>
  </si>
  <si>
    <t>When I turned out the light, the darkness enveloped me like a warm blanket. My own name no longer seems strange to me and does not confuse me. It revealed the mysteries that I have to solve. She went to a new school and feels uncomfortable there. She's bored and lonely. But Arnau, an astronomy student and a real sage who knows the language of the stars, settled in her house. Together they compose legends about new constellations and find the key that opens all the doors. Constellations is a travel book, an adventure book, a story of loss and discovery.</t>
  </si>
  <si>
    <t>https://sentrumbookstore.com/upload/iblock/d2a/ndy2xzzuacmsfqekf3e02prsa7k2ckrs/9785605474425.jpg</t>
  </si>
  <si>
    <t>978-5-6054-7442-5</t>
  </si>
  <si>
    <t>Sozvezdiia</t>
  </si>
  <si>
    <t>Kogda ia pogasila svet, temnota okutala menia, kak teploe odeialo. Sobstvennoe imia uje ne kajetsia mne stranniem i ne smushaet menia. V nem otkrielis zagadki, kotoriee mne predstoit razgadat. Noch poshla v novuu shkolu i chuvstvuet sebia tam neuutno. Ei skuchno i odinoko. Zato v ee dome poselilsia Arnau, student-astronom i nastoiashii mudrec, kotoriei znaet iaziek zvezd. Vmeste oni sochiniaut legendie o novieh sozvezdiiah i nahodiat kluch, otkrievaushii vse dveri. «Sozvezdiia» — kniga-puteshestvie, kniga-prikluchenie, istoriia o poteriah i otkrietiiah.</t>
  </si>
  <si>
    <t>Трауб, Маша</t>
  </si>
  <si>
    <t>Спасатели без головы</t>
  </si>
  <si>
    <t>Приключения в Котёнках. Детская серия Маши Трауб</t>
  </si>
  <si>
    <t>Traub, Masha</t>
  </si>
  <si>
    <t>Headless Rescuers</t>
  </si>
  <si>
    <t>https://sentrumbookstore.com/upload/iblock/1c3/pa4phorrwf01wwljcrndepu8p8kzojox/9785042318528.jpg</t>
  </si>
  <si>
    <t>978-5-0423-1852-8</t>
  </si>
  <si>
    <t>Spasateli bez golovie</t>
  </si>
  <si>
    <t>Ульева, Елена</t>
  </si>
  <si>
    <t>Сказки про времена года. Большая книга сказок про природу</t>
  </si>
  <si>
    <t>«Большая книга сказок про природу» — сборник добрых историй с яркими картинками, которые познакомят малыша с временами года, а еще научат дружбе, терпению и хорошим манерам. В этой книге вас ждут увлекательные сказки про весну, лето, осень и зиму и приключения зверят в лесу. Вместе с героями сказок малыш узнает о главных приметах каждого сезона и поймет, как важно помогать животным. В конце каждого раздела — вопросы и задания для закрепления материала. Для тех, кто хочет найти интересные сказки для детей, детские сказки про животных, книги детские про смену сезонов в подарок ребенку 2 лет, красочные книги для малышей, сказки для малышей Елены Ульевой и Clever книги, «Большая книга сказок про природу» — отличный вариант. Эта книжка для малышей понравится тем, кому нужны книжки для детей 2 лет, книжки для детей 3 лет, книги для детей 4 лет, поучительные детские книги, воспитательные книги для детей и развивающие сказки для детей 3 лет. Важное о книге: • Сборник добрых сказок про весну, лето, осень и зиму • Узнаем, что происходит в природе каждый сезон • Учимся дружить и помогать • Вопросы и задания для закрепления знаний в конце каждого раздела • Яркие иллюстрации • Елена Ульева — самый издаваемый детский автор 2025 года по статистике Российской книжной палаты • Большой объем — 96 страниц • Возраст 2‒4 года Другие товары продавца</t>
  </si>
  <si>
    <t>Клевер-Медиа-Групп</t>
  </si>
  <si>
    <t>Сказки про времена года</t>
  </si>
  <si>
    <t>Uleva, Elena</t>
  </si>
  <si>
    <t>Fairy tales about the seasons. The big book of fairy tales about nature</t>
  </si>
  <si>
    <t>The Big Book of Fairy Tales about Nature is a collection of kind stories with vivid pictures that will introduce your child to the seasons, as well as teach friendship, patience and good manners. In this book you will find fascinating tales about spring, summer, autumn and winter and the adventures of animals in the forest. Together with the heroes of fairy tales, the kid learns about the main signs of each season and understands how important it is to help animals. At the end of each section there are questions and tasks to consolidate the material. For those who want to find interesting fairy tales for children, children's fairy tales about animals, children's books about the change of seasons as a gift for a child of 2 years old, colorful books for toddlers, fairy tales for toddlers by Elena Uleva and Clever books, the Big Book of Fairy Tales about Nature is a great option. This book for toddlers will appeal to those who need books for children 2 years old, books for children 3 years old, books for children 4 years old, instructive children's books, educational books for children and educational fairy tales for children 3 years old. Important information about the book: • A collection of good fairy tales about spring, summer, autumn and winter • Find out what happens in nature every season • Learn to be friends and help • Questions and tasks to consolidate knowledge at the end of each section • Vivid illustrations • Elena Ulyeva is the most published children's author of 2025 according to the statistics of the Russian Book Chamber • Large volume — 96 pages • Age 2-4 years old Other products of the seller</t>
  </si>
  <si>
    <t>https://sentrumbookstore.com/upload/iblock/18d/3e9q8kuw39ni1xqmi6q1iwje2c018062/9785002526352.jpg</t>
  </si>
  <si>
    <t>978-5-0025-2635-2</t>
  </si>
  <si>
    <t>Skazki pro vremena goda. Bolshaia kniga skazok pro prirodu</t>
  </si>
  <si>
    <t>«Bolshaia kniga skazok pro prirodu» — sbornik dobrieh istorii s iarkimi kartinkami, kotoriee poznakomiat maliesha s vremenami goda, a eshe nauchat drujbe, terpeniu i horoshim maneram. V etoi knige vas jdut uvlekatelniee skazki pro vesnu, leto, osen i zimu i priklucheniia zveriat v lesu. Vmeste s geroiami skazok maliesh uznaet o glavnieh primetah kajdogo sezona i poimet, kak vajno pomogat jivotniem. V konce kajdogo razdela — voprosie i zadaniia dlia zakrepleniia materiala. Dlia teh, kto hochet naiti interesniee skazki dlia detei, detskie skazki pro jivotnieh, knigi detskie pro smenu sezonov v podarok rebenku 2 let, krasochniee knigi dlia malieshei, skazki dlia malieshei Elenie Ulevoi i Clever knigi, «Bolshaia kniga skazok pro prirodu» — otlichniei variant. Eta knijka dlia malieshei ponravitsia tem, komu nujnie knijki dlia detei 2 let, knijki dlia detei 3 let, knigi dlia detei 4 let, pouchitelniee detskie knigi, vospitatelniee knigi dlia detei i razvivaushie skazki dlia detei 3 let. Vajnoe o knige: • Sbornik dobrieh skazok pro vesnu, leto, osen i zimu • Uznaem, chto proishodit v prirode kajdiei sezon • Uchimsia drujit i pomogat • Voprosie i zadaniia dlia zakrepleniia znanii v konce kajdogo razdela • Iarkie illustracii • Elena Uleva — samiei izdavaemiei detskii avtor 2025 goda po statistike Rossiiskoi knijnoi palatie • Bolshoi obem — 96 stranic • Vozrast 2‒4 goda Drugie tovarie prodavca</t>
  </si>
  <si>
    <t>Clover Media Group</t>
  </si>
  <si>
    <t>Klever-Media-Grupp</t>
  </si>
  <si>
    <t>3+</t>
  </si>
  <si>
    <t>Детям и родителям</t>
  </si>
  <si>
    <t>Функе, Корнелия</t>
  </si>
  <si>
    <t>Король воров</t>
  </si>
  <si>
    <t>ЗАХВАТЫВАЮЩЕЕ ФЭНТЕЗИ ОТ АВТОРА БЕСТСЕЛЛЕРА «ЧЕРНИЛЬНОЕ СЕРДЦЕ»Венеция — город тайн, где реальность и старинные легенды тесно переплетаются между собой. Именно сюда братья Бо и Проспер сбегают от своей тётушки. Они находят убежище у загадочного Короля воров. Вместе ребята ввязываются в опасное приключение — поиски волшебной карусели. Несколько кругов — и самая заветная мечта всех детей исполнится: ребёнок станет взрослым! Но кому хватит смелости прокатиться на этой карусели?Оформление: обложка с иллюстрацией от Ксении Хлебниковой и тиснением голографической фольгой, внутренние чёрно-белые иллюстрации-виньетки Корнелии Функе. Для детей и подростков 10–14 лет.</t>
  </si>
  <si>
    <t>Чернильное сердце К. Функе</t>
  </si>
  <si>
    <t>Funke, Cornelia</t>
  </si>
  <si>
    <t>The King of Thieves</t>
  </si>
  <si>
    <t>https://sentrumbookstore.com/upload/iblock/d84/gxrt04lnw9qat0h7e7g0etcw9ed58f5s/9785389278424.jpg</t>
  </si>
  <si>
    <t>978-5-3892-7842-4</t>
  </si>
  <si>
    <t>Funke, Korneliia</t>
  </si>
  <si>
    <t>Korol vorov</t>
  </si>
  <si>
    <t>ZAHVATIeVAUShEE FENTEZI OT AVTORA BESTSELLERA «ChERNILЬNOE SERDCE»Veneciia — gorod tain, gde realnost i starinniee legendie tesno perepletautsia mejdu soboi. Imenno suda bratia Bo i Prosper sbegaut ot svoei tetushki. Oni nahodiat ubejishe u zagadochnogo Korolia vorov. Vmeste rebiata vviazievautsia v opasnoe prikluchenie — poiski volshebnoi karuseli. Neskolko krugov — i samaia zavetnaia mechta vseh detei ispolnitsia: rebenok stanet vzrosliem! No komu hvatit smelosti prokatitsia na etoi karuseli?Oformlenie: oblojka s illustraciei ot Ksenii Hlebnikovoi i tisneniem golograficheskoi folgoi, vnutrennie cherno-beliee illustracii-vinetki Kornelii Funke. Dlia detei i podrostkov 10–14 let.</t>
  </si>
  <si>
    <t>Хилл, Кристиан</t>
  </si>
  <si>
    <t>Всё о железной дороге. Поезда</t>
  </si>
  <si>
    <t>Энциклопедия техники для детей</t>
  </si>
  <si>
    <t>Hill, Christian</t>
  </si>
  <si>
    <t>All about the railway. Trains</t>
  </si>
  <si>
    <t>More than two hundred years ago, a train rumbled along the rails for the first time, and since that moment, the world has changed forever. From chugging steam locomotives and vintage trains to silent Peregrine Falcons, futuristic maglevs and underground subway labyrinths, this book will tell you everything about the world of trains. You will learn how locomotives differ from each other, what technical solutions make trains the safest means of transport, and how freight trains are arranged. There are seven breathtaking real-life stories waiting for you inside. Crashes, rescues, speed records, and building roads that are impossible from the point of view of the laws of physics. For those who want to understand how the technologies of the past shape the future, and take a ride along the most exciting routes in the history of mankind.</t>
  </si>
  <si>
    <t>https://sentrumbookstore.com/upload/iblock/f71/3g8msnt3jdijbh0zbbg6e514l3r1nb9z/9785171847012.jpg</t>
  </si>
  <si>
    <t>978-5-1718-4701-2</t>
  </si>
  <si>
    <t>Hill, Kristian</t>
  </si>
  <si>
    <t>Vse o jeleznoi doroge. Poezda</t>
  </si>
  <si>
    <t>Хо-Йен, Полли</t>
  </si>
  <si>
    <t>День, когда никто не проснулся</t>
  </si>
  <si>
    <t>В городе происходит что-то странное… Одиннадцатилетняя Ана и ее бывший лучший друг Тио оказываются единственными, кто проснулся этим утром. Напуганные и сбитые с толку, они отправляются в путешествие в поисках подсказок, способных помочь им разбудить всех остальных. С каждым шагом таинственных открытий становится все больше, а давние ссоры все меньше волнуют Ану и Тио. Ведь теперь у них есть дело поважнее взаимных обид — ребятам предстоит спасти город от загадочного существа, наславшего «вирус сна» на его жителей. Новая фантастическая книга от автора романов «Мальчик в башне» и «Как я спас мир за неделю»! Захватывающая приключенческая история о дружбе, которую можно найти в самом неожиданном месте.</t>
  </si>
  <si>
    <t>Детский кинобестселлер</t>
  </si>
  <si>
    <t>Ho-Yen, Polly</t>
  </si>
  <si>
    <t>The day when no one woke up</t>
  </si>
  <si>
    <t>https://sentrumbookstore.com/upload/iblock/2cd/wapeqa03zffob6rj7rqpzedmj5kgzigt/9785389284135.jpg</t>
  </si>
  <si>
    <t>978-5-3892-8413-5</t>
  </si>
  <si>
    <t>Ho-Ien, Polli</t>
  </si>
  <si>
    <t>Den, kogda nikto ne prosnulsia</t>
  </si>
  <si>
    <t>V gorode proishodit chto-to strannoe… Odinnadcatiletniaia Ana i ee bievshii luchshii drug Tio okazievautsia edinstvenniemi, kto prosnulsia etim utrom. Napuganniee i sbitiee s tolku, oni otpravliautsia v puteshestvie v poiskah podskazok, sposobnieh pomoch im razbudit vseh ostalnieh. S kajdiem shagom tainstvennieh otkrietii stanovitsia vse bolshe, a davnie ssorie vse menshe volnuut Anu i Tio. Ved teper u nih est delo povajnee vzaimnieh obid — rebiatam predstoit spasti gorod ot zagadochnogo sushestva, naslavshego «virus sna» na ego jitelei. Novaia fantasticheskaia kniga ot avtora romanov «Malchik v bashne» i «Kak ia spas mir za nedelu»! Zahvatievaushaia prikluchencheskaia istoriia o drujbe, kotoruu mojno naiti v samom neojidannom meste.</t>
  </si>
  <si>
    <t>Хуб, Ульрих</t>
  </si>
  <si>
    <t>Слепая курица, хромая утка</t>
  </si>
  <si>
    <t>На заднем дворе, куда не проникает солнце, живёт одинокая хромая утка. Ей даже не с кем поделиться арахисом, которого у неё полным-полно! За пределы двора утка никогда не выходила - без костыля далеко не уйти, да и страшно покинуть привычное место, шагнуть в неизвестность и изменить свою жизнь. Но однажды во двор забредает слепая курица и рассказывает утке о своём заветном желании: больше всего на свете она хочет найти место, где сбываются мечты. Но как ей туда добраться, если она ничего не видит? Вот если бы у неё была спутница!. . Неожиданно для себя хромая утка решается на авантюру и отправляется в путь вместе со слепой курицей. . . Для дошкольного и младшего школьного возраста.</t>
  </si>
  <si>
    <t>Hub, Ulrich</t>
  </si>
  <si>
    <t>Blind chicken, lame duck</t>
  </si>
  <si>
    <t>A lone lame duck lives in the backyard, where the sun does not penetrate. She doesn't even have anyone to share her peanuts with, which she has plenty of! The duck has never left the yard - you can't get far without a crutch, and it's scary to leave your usual place, step into the unknown and change your life. But one day a blind hen wanders into the yard and tells the duck about her cherished wish: more than anything in the world, she wants to find a place where dreams come true. But how can she get there if she can't see anything? If only she had a companion!. . Unexpectedly, the lame duck decides to take an adventure and sets off on a journey with the blind hen. . . For preschool and primary school age.</t>
  </si>
  <si>
    <t>https://sentrumbookstore.com/upload/iblock/291/twen8qpx7zfxt322ic741lwnejqv1h8i/9785001673606.jpg</t>
  </si>
  <si>
    <t>978-5-0016-7360-6</t>
  </si>
  <si>
    <t>Hub, Ulrih</t>
  </si>
  <si>
    <t>Slepaia kurica, hromaia utka</t>
  </si>
  <si>
    <t>Na zadnem dvore, kuda ne pronikaet solnce, jivet odinokaia hromaia utka. Ei daje ne s kem podelitsia arahisom, kotorogo u nee polniem-polno! Za predelie dvora utka nikogda ne viehodila - bez kostielia daleko ne uiti, da i strashno pokinut priviechnoe mesto, shagnut v neizvestnost i izmenit svou jizn. No odnajdie vo dvor zabredaet slepaia kurica i rasskazievaet utke o svoem zavetnom jelanii: bolshe vsego na svete ona hochet naiti mesto, gde sbievautsia mechtie. No kak ei tuda dobratsia, esli ona nichego ne vidit? Vot esli bie u nee biela sputnica!. . Neojidanno dlia sebia hromaia utka reshaetsia na avanturu i otpravliaetsia v put vmeste so slepoi kuricei. . . Dlia doshkolnogo i mladshego shkolnogo vozrasta.</t>
  </si>
  <si>
    <t>Российские триллеры</t>
  </si>
  <si>
    <t>Хун, Фанкуай</t>
  </si>
  <si>
    <t>Коты Запретного города. Книга 3. Гром с небес</t>
  </si>
  <si>
    <t>ИМПЕРАТОРСКИЕ КОТЫ ДЛЯ ЮНЫХ ЧИТАТЕЛЕЙ!ВЕСЁЛЫЕ ПРИКЛЮЧЕНИЯ!Семья котов Гун Мяу — бесстрашные защитники стен и хранители сокровищ Запретного города, расположенного в сердце китайской столицы, Пекина. Они ведут непрерывную борьбу с… мышками, которые так и норовят пробраться в музей и что-нибудь испортить. НЕ ТОЛЬКО УВЛЕКАТЕЛЬНО, НО И ПОЗНАВАТЕЛЬНО!Коты Запретного города расскажут интересные факты о Запретном городе — историческом дворцовом комплексе в самом центре Китая. Например, в этой книге вы узнаете о сезоне «Пробуждения насекомых», его главных приметах и обычаях. Как груши помогают при кашле? Зачем делать подношение Байху? И чем различаются барабаны разных народностей Китая?КАЧЕСТВЕННОЕ ОФОРМЛЕНИЕБольшой формат, плотная мелованная бумага подарят настоящее удовольствие от чтения!Для детей младшего школьного возраста.</t>
  </si>
  <si>
    <t>Коты Запретного города. Семья Гун Мяу</t>
  </si>
  <si>
    <t>Hong, Phanquai</t>
  </si>
  <si>
    <t>Cats of the Forbidden City. Book 3. Thunder from Heaven</t>
  </si>
  <si>
    <t>https://sentrumbookstore.com/upload/iblock/1a1/zwtbbm7rgyz177sh5ov4rzftcobfxgvg/9785389278691.jpg</t>
  </si>
  <si>
    <t>978-5-3892-7869-1</t>
  </si>
  <si>
    <t>Hun, Fankuai</t>
  </si>
  <si>
    <t>Kotie Zapretnogo goroda. Kniga 3. Grom s nebes</t>
  </si>
  <si>
    <t>IMPERATORSKIE KOTIe DLIa UNIeH ChITATELEI!VESELIeE PRIKLUChENIIa!Semia kotov Gun Miau — besstrashniee zashitniki sten i hraniteli sokrovish Zapretnogo goroda, raspolojennogo v serdce kitaiskoi stolicie, Pekina. Oni vedut neprerievnuu borbu s… mieshkami, kotoriee tak i noroviat probratsia v muzei i chto-nibud isportit. NE TOLЬKO UVLEKATELЬNO, NO I POZNAVATELЬNO!Kotie Zapretnogo goroda rasskajut interesniee faktie o Zapretnom gorode — istoricheskom dvorcovom komplekse v samom centre Kitaia. Naprimer, v etoi knige vie uznaete o sezone «Probujdeniia nasekomieh», ego glavnieh primetah i obiechaiah. Kak grushi pomogaut pri kashle? Zachem delat podnoshenie Baihu? I chem razlichautsia barabanie raznieh narodnostei Kitaia?KAChESTVENNOE OFORMLENIEBolshoi format, plotnaia melovannaia bumaga podariat nastoiashee udovolstvie ot chteniia!Dlia detei mladshego shkolnogo vozrasta.</t>
  </si>
  <si>
    <t>76x108/32</t>
  </si>
  <si>
    <t>Чернышова, Евгения</t>
  </si>
  <si>
    <t>Я знаю,что я ем. Шоколад</t>
  </si>
  <si>
    <t>Серия «Я знаю, что я ем» знакомит маленьких читателей с различными продуктами и блюдами и рассказывает, какие они бывают, как их производят и зачем они нужны в нашем рационе. Ребенок получит ответы на свои вопросы о том, почему какую-то еду нужно есть обязательно, а чем-то лучше не злоупотреблять, и тем самым начнет формировать правильные пищевые привычки с раннего возраста. А еще в книге есть несложные рецепты очень вкусных блюд, которые можно приготовить вместе с родителями!Ника и её мама-блогер отправляются на кондитерскую фабрику, чтобы узнать все тайны шоколада. Кто изобрёл шоколад? В чём польза этого продукта? Сладкие ли какао-бобы на вкус? Чем различаются горький, молочный и белый шоколад? И самое главное — сколько шоколадок можно съесть без вреда для здоровья? Ответы на эти вопросы Ника получит от настоящего кондитера, а также поделится с вами простыми рецептами шоколадных десертов. Превращать какао-бобы в шоколад первыми научились индейцы Центральной Америки. Произошло это в глубокой древности. Книга включает советы для родителей от известного нутрициолога Марии Кардаковой. Шоколад поднимает настроение, даёт энергию, а тёмный шоколад вдобавок полезен для сердца.</t>
  </si>
  <si>
    <t>Я знаю, что я ем</t>
  </si>
  <si>
    <t>Chernyshova, Evgeniya</t>
  </si>
  <si>
    <t>I know what I'm eating. Chocolate</t>
  </si>
  <si>
    <t>https://sentrumbookstore.com/upload/iblock/eda/47i7k35e38ns8hx9k56m3syasm0avkel/9785006302532.jpg</t>
  </si>
  <si>
    <t>978-5-0063-0253-2</t>
  </si>
  <si>
    <t>Chernieshova, Evgeniia</t>
  </si>
  <si>
    <t>Ia znau,chto ia em. Shokolad</t>
  </si>
  <si>
    <t>Seriia «Ia znau, chto ia em» znakomit malenkih chitatelei s razlichniemi produktami i bludami i rasskazievaet, kakie oni bievaut, kak ih proizvodiat i zachem oni nujnie v nashem racione. Rebenok poluchit otvetie na svoi voprosie o tom, pochemu kakuu-to edu nujno est obiazatelno, a chem-to luchshe ne zloupotrebliat, i tem samiem nachnet formirovat pravilniee pisheviee priviechki s rannego vozrasta. A eshe v knige est neslojniee receptie ochen vkusnieh blud, kotoriee mojno prigotovit vmeste s roditeliami!Nika i ee mama-bloger otpravliautsia na konditerskuu fabriku, chtobie uznat vse tainie shokolada. Kto izobrel shokolad? V chem polza etogo produkta? Sladkie li kakao-bobie na vkus? Chem razlichautsia gorkii, molochniei i beliei shokolad? I samoe glavnoe — skolko shokoladok mojno sest bez vreda dlia zdorovia? Otvetie na eti voprosie Nika poluchit ot nastoiashego konditera, a takje podelitsia s vami prostiemi receptami shokoladnieh desertov. Prevrashat kakao-bobie v shokolad perviemi nauchilis indeicie Centralnoi Ameriki. Proizoshlo eto v glubokoi drevnosti. Kniga vkluchaet sovetie dlia roditelei ot izvestnogo nutriciologa Marii Kardakovoi. Shokolad podnimaet nastroenie, daet energiu, a temniei shokolad vdobavok polezen dlia serdca.</t>
  </si>
  <si>
    <t>Шмитт, Эрик-Эмманюэль</t>
  </si>
  <si>
    <t>Слонёнок, который всех обижал</t>
  </si>
  <si>
    <t>Что такое свобода, как побороть страх, в чём счастье и зачем нужно уважение — на все эти вопросы отвечают «Сказки премудрой совы». Они помогут ребенку стать добрее и внимательнее, научат заботиться об окружающих и ценить семью. Занимательная история — лучшее начало для важного разговора. Эти книги говорят с ребёнком о его переживаниях на простом и понятном языке, учат работе с эмоциями, развивают эмоциональный интеллект и помогают сделать первые шаги на пути к успеху. Саксо – слонёнок, который всех обижает, всем грубит и не считается ни с чьими желаниями. Он настоящий эгоист. Сова Минерва поможет ему взглянуть на себя со стороны и понять, как важно быть уважительным к окружающим. Эрик-Эмманюэль Шмитт – французский писатель и драматург, лауреат Гонкуровской премии, обладатель Гран-при Французской академии и других престижных наград. Книги Шмитта переведены 50 языков. По его произведениям сняты фильмы, а пьесы идут в театрах многих стран.</t>
  </si>
  <si>
    <t>Сказки премудрой совы. Уроки эмоционального интеллекта</t>
  </si>
  <si>
    <t>Schmitt, Eric-Emmanuel</t>
  </si>
  <si>
    <t>The baby elephant who offended everyone</t>
  </si>
  <si>
    <t>https://sentrumbookstore.com/upload/iblock/aaf/60rcisy5f21h09r3c5ueqgpzm4xm1o6l/9785389319646.jpg</t>
  </si>
  <si>
    <t>978-5-3893-1964-6</t>
  </si>
  <si>
    <t>Shmitt, Erik-Emmanuel</t>
  </si>
  <si>
    <t>Slonenok, kotoriei vseh obijal</t>
  </si>
  <si>
    <t>Chto takoe svoboda, kak poborot strah, v chem schaste i zachem nujno uvajenie — na vse eti voprosie otvechaut «Skazki premudroi sovie». Oni pomogut rebenku stat dobree i vnimatelnee, nauchat zabotitsia ob okrujaushih i cenit semu. Zanimatelnaia istoriia — luchshee nachalo dlia vajnogo razgovora. Eti knigi govoriat s rebenkom o ego perejivaniiah na prostom i poniatnom iazieke, uchat rabote s emociiami, razvivaut emocionalniei intellekt i pomogaut sdelat perviee shagi na puti k uspehu. Sakso – slonenok, kotoriei vseh obijaet, vsem grubit i ne schitaetsia ni s chimi jelaniiami. On nastoiashii egoist. Sova Minerva pomojet emu vzglianut na sebia so storonie i poniat, kak vajno biet uvajitelniem k okrujaushim. Erik-Emmanuel Shmitt – francuzskii pisatel i dramaturg, laureat Gonkurovskoi premii, obladatel Gran-pri Francuzskoi akademii i drugih prestijnieh nagrad. Knigi Shmitta perevedenie 50 iaziekov. Po ego proizvedeniiam sniatie filmie, a pesie idut v teatrah mnogih stran.</t>
  </si>
  <si>
    <t>Шнайдер, Лиана</t>
  </si>
  <si>
    <t>Большая книга приключений Конни. Животные</t>
  </si>
  <si>
    <t>Конни — девочка в забавной полосатой футболке — давно стала лучшим другом для мальчишек и девчонок по всему миру. С ней ребята взрослеют, заводят настоящих друзей и узнают много нового. Конни очень любит животных: и домашних, и диких. У неё есть кот по кличке Мяф, о котором Конни обещала родителям всегда-всегда заботиться. В этом сборнике вы узнаете, как Мяф появился в семье Конни, о её приключениях на ферме, в зоопарке и на море. Да-да, там Конни тоже нашла животных!На следующее утро от замка и каналов почти ничего не остается. Вместо них на берегу повсюду лежат странные круглые штуки. Они прозрачные и скользкие на ощупь. — Это медузы, — объясняет папа. Конни никогда еще таких не видела. Для детей от 3 лет, мальчиков и девочек, и родителей, которые хотят привить детям полезные для жизни навыки.</t>
  </si>
  <si>
    <t>Лучший друг - Конни</t>
  </si>
  <si>
    <t>Schneider, Liana</t>
  </si>
  <si>
    <t>Connie's big adventure book. Animals</t>
  </si>
  <si>
    <t>https://sentrumbookstore.com/upload/iblock/6bf/t1wcwpkp6i1kn8yclamxbg8058lox404/9785961489040.jpg</t>
  </si>
  <si>
    <t>978-5-9614-8904-0</t>
  </si>
  <si>
    <t>Shnaider, Liana</t>
  </si>
  <si>
    <t>Bolshaia kniga prikluchenii Konni. Jivotniee</t>
  </si>
  <si>
    <t>Konni — devochka v zabavnoi polosatoi futbolke — davno stala luchshim drugom dlia malchishek i devchonok po vsemu miru. S nei rebiata vzrosleut, zavodiat nastoiashih druzei i uznaut mnogo novogo. Konni ochen lubit jivotnieh: i domashnih, i dikih. U nee est kot po klichke Miaf, o kotorom Konni obeshala roditeliam vsegda-vsegda zabotitsia. V etom sbornike vie uznaete, kak Miaf poiavilsia v seme Konni, o ee priklucheniiah na ferme, v zooparke i na more. Da-da, tam Konni toje nashla jivotnieh!Na sleduushee utro ot zamka i kanalov pochti nichego ne ostaetsia. Vmesto nih na beregu povsudu lejat stranniee krugliee shtuki. Oni prozrachniee i skolzkie na oshup. — Eto meduzie, — obiasniaet papa. Konni nikogda eshe takih ne videla. Dlia detei ot 3 let, malchikov i devochek, i roditelei, kotoriee hotiat privit detiam polezniee dlia jizni navieki.</t>
  </si>
  <si>
    <t>Большая книга приключений Конни. Полезные привычки</t>
  </si>
  <si>
    <t>Первый поход к стоматологу, страх темноты, определение времени и стрижка с удовольствием — все станет легче, проще и понятнее с историями из жизни девочки Конни. Вместе с Конни ваш малыш найдет ответы на все свои вопросы: научится определять время, поймет, почему так важно хорошо чистить зубы, научится засыпать самостоятельно, избавится от страха перед парикмахерами. Четыре истории под одной обложкой: «Конни у зубного врача», «Конни не может уснуть», «Конни учится определять время», «Конни идёт в парикмахерскую». Давай я покажу, как правильно чистить зубы, — предлагает врач и берёт игрушечного крокодила. — Смотри, сначала чистят ту часть зуба, которой мы пережёвываем еду. Потом чистят снаружи и изнутри, всегда от красного к белому. На прощание врач дарит Конни маленькое стоматологическое зеркало. Подходит для совместного чтения с ребятами от трех лет.</t>
  </si>
  <si>
    <t>Connie's big adventure book. Healthy habits</t>
  </si>
  <si>
    <t>https://sentrumbookstore.com/upload/iblock/12d/z359t35eq39hvvjrybbh3cz1w0205inv/9785961489026.jpg</t>
  </si>
  <si>
    <t>978-5-9614-8902-6</t>
  </si>
  <si>
    <t>Bolshaia kniga prikluchenii Konni. Polezniee priviechki</t>
  </si>
  <si>
    <t>Perviei pohod k stomatologu, strah temnotie, opredelenie vremeni i strijka s udovolstviem — vse stanet legche, proshe i poniatnee s istoriiami iz jizni devochki Konni. Vmeste s Konni vash maliesh naidet otvetie na vse svoi voprosie: nauchitsia opredeliat vremia, poimet, pochemu tak vajno horosho chistit zubie, nauchitsia zasiepat samostoiatelno, izbavitsia ot straha pered parikmaherami. Chetiere istorii pod odnoi oblojkoi: «Konni u zubnogo vracha», «Konni ne mojet usnut», «Konni uchitsia opredeliat vremia», «Konni idet v parikmaherskuu». Davai ia pokaju, kak pravilno chistit zubie, — predlagaet vrach i beret igrushechnogo krokodila. — Smotri, snachala chistiat tu chast zuba, kotoroi mie perejevievaem edu. Potom chistiat snaruji i iznutri, vsegda ot krasnogo k belomu. Na proshanie vrach darit Konni malenkoe stomatologicheskoe zerkalo. Podhodit dlia sovmestnogo chteniia s rebiatami ot treh let.</t>
  </si>
  <si>
    <t>Большая книга приключений Конни. Путешествия</t>
  </si>
  <si>
    <t>С этими историями про Конни вы с ребенком сможете спланировать поездку в деревню или на море, подготовите его к первому полету на самолете и поможете научиться определять время — ведь в путешествиях оно летит так быстро!Вот уже 20 лет малыши во всем мире растут вместе с Конни — доброй девочкой в забавной полосатой футболке. С этими книгами ребенок перестанет бояться врача, первого дня в садике или школе, поймет, что животные в доме — это большая ответственность. Серия охватывают все жизненные навыки, с которыми ребенок встречается во время взросления от 3 до 15 лет. Ассоциируя себя с главной героиней, малыш проживает ее историю, учится и познает мир. Для детей от 3 лет, мальчиков и девочек.</t>
  </si>
  <si>
    <t>Connie's big adventure book. Journeys</t>
  </si>
  <si>
    <t>With these Connie stories, you and your child can plan a trip to the countryside or to the sea, prepare them for their first airplane flight, and help them learn how to tell the time — because it flies so fast when traveling!For 20 years now, kids all over the world have been growing up with Connie, a kind girl in a funny striped T—shirt. With these books, the child will stop being afraid of the doctor, the first day at kindergarten or school, and will understand that pets in the house are a big responsibility. The series covers all the life skills that a child encounters growing up from 3 to 15 years old. By associating himself with the main character, the kid lives her story, learns and gets to know the world. For children from 3 years old, boys and girls.</t>
  </si>
  <si>
    <t>https://sentrumbookstore.com/upload/iblock/a8e/nkl2f9pnmetpsmxnkbj1w3zbcv3so8ye/9785961492415.jpg</t>
  </si>
  <si>
    <t>978-5-9614-9241-5</t>
  </si>
  <si>
    <t>Bolshaia kniga prikluchenii Konni. Puteshestviia</t>
  </si>
  <si>
    <t>S etimi istoriiami pro Konni vie s rebenkom smojete splanirovat poezdku v derevnu ili na more, podgotovite ego k pervomu poletu na samolete i pomojete nauchitsia opredeliat vremia — ved v puteshestviiah ono letit tak biestro!Vot uje 20 let malieshi vo vsem mire rastut vmeste s Konni — dobroi devochkoi v zabavnoi polosatoi futbolke. S etimi knigami rebenok perestanet boiatsia vracha, pervogo dnia v sadike ili shkole, poimet, chto jivotniee v dome — eto bolshaia otvetstvennost. Seriia ohvatievaut vse jiznenniee navieki, s kotoriemi rebenok vstrechaetsia vo vremia vzrosleniia ot 3 do 15 let. Associiruia sebia s glavnoi geroinei, maliesh projivaet ee istoriu, uchitsia i poznaet mir. Dlia detei ot 3 let, malchikov i devochek.</t>
  </si>
  <si>
    <t>Большая книга приключений Конни. Спорт</t>
  </si>
  <si>
    <t>Конни — девочка в забавной полосатой футболке — давно стала лучшим другом для мальчишек и девчонок по всему миру. С ней ребята взрослеют, заводят настоящих друзей и узнают много нового. Вместе с Конни ваш малыш найдёт свой любимый вид спорта и узнает, как весело и с пользой проводить время на свежем воздухе в любое время года. — А теперь пять наклонов! Молодец! — подбадривает папа, который тренируется вместе с Конни. Вот уже 20 лет малыши во всем мире растут вместе с Конни — доброй девочкой в забавной полосатой футболке. С этими книгами ребенок перестанет бояться врача, первого дня в садике или школе, поймет, что животные в доме — это большая ответственность. Серия охватывают все жизненные навыки, с которыми ребенок встречается во время взросления от 3 до 15 лет. Ассоциируя себя с главной героиней, малыш проживает ее историю, учится и познает мир. Для детей от 3 лет, мальчиков и девочек.</t>
  </si>
  <si>
    <t>Connie's big adventure book. Sport</t>
  </si>
  <si>
    <t>https://sentrumbookstore.com/upload/iblock/e42/z1wpveadfx2nmk0q0p3u42jwsa3ganjh/9785961492392.jpg</t>
  </si>
  <si>
    <t>978-5-9614-9239-2</t>
  </si>
  <si>
    <t>Bolshaia kniga prikluchenii Konni. Sport</t>
  </si>
  <si>
    <t>Konni — devochka v zabavnoi polosatoi futbolke — davno stala luchshim drugom dlia malchishek i devchonok po vsemu miru. S nei rebiata vzrosleut, zavodiat nastoiashih druzei i uznaut mnogo novogo. Vmeste s Konni vash maliesh naidet svoi lubimiei vid sporta i uznaet, kak veselo i s polzoi provodit vremia na svejem vozduhe v luboe vremia goda. — A teper piat naklonov! Molodec! — podbadrivaet papa, kotoriei treniruetsia vmeste s Konni. Vot uje 20 let malieshi vo vsem mire rastut vmeste s Konni — dobroi devochkoi v zabavnoi polosatoi futbolke. S etimi knigami rebenok perestanet boiatsia vracha, pervogo dnia v sadike ili shkole, poimet, chto jivotniee v dome — eto bolshaia otvetstvennost. Seriia ohvatievaut vse jiznenniee navieki, s kotoriemi rebenok vstrechaetsia vo vremia vzrosleniia ot 3 do 15 let. Associiruia sebia s glavnoi geroinei, maliesh projivaet ee istoriu, uchitsia i poznaet mir. Dlia detei ot 3 let, malchikov i devochek.</t>
  </si>
  <si>
    <t>Большая книга приключений Конни: Самостоятельность</t>
  </si>
  <si>
    <t>Первый поход в магазин за покупками, сортировка мусора, ночевка у подруги — все станет легче, проще и понятнее с историями из жизни девочки Конни. Вместе с Конни ваш малыш найдет ответы на все свои вопросы: как устроены супермаркеты, что лежит в основе экологии и сортировки мусора, как планировать свои расходы и что нужно взять с собой, если ночуешь у подруги. Четыре истории под одной обложкой: «Конни идет за покупками», «Конни и карманные деньги», «Конни ночует у подруги», «Конни и мусор». Конни кладёт бананы на весы. На экране над весами изображены разные фрукты. Конни быстро находит нужную картинку и нажимает на неё. Весы распечатывают этикетку, на которой написан вес бананов и их цена. Конни наклеивает этикетку на бананы. Потом она взвешивает яблоки и овощи. Якобу мама тоже разрешает один раз нажать на картинку. Для детей от 3 до 6 лет, мальчиков и девочек, которые ходят в детский сад.</t>
  </si>
  <si>
    <t>Connie's Big Adventure Book: Independence</t>
  </si>
  <si>
    <t>https://sentrumbookstore.com/upload/iblock/306/w9shu56v0e6xonkeaajzzcoeyrz49521/9785961489019.jpg</t>
  </si>
  <si>
    <t>978-5-9614-8901-9</t>
  </si>
  <si>
    <t>Bolshaia kniga prikluchenii Konni: Samostoiatelnost</t>
  </si>
  <si>
    <t>Perviei pohod v magazin za pokupkami, sortirovka musora, nochevka u podrugi — vse stanet legche, proshe i poniatnee s istoriiami iz jizni devochki Konni. Vmeste s Konni vash maliesh naidet otvetie na vse svoi voprosie: kak ustroenie supermarketie, chto lejit v osnove ekologii i sortirovki musora, kak planirovat svoi rashodie i chto nujno vziat s soboi, esli nochuesh u podrugi. Chetiere istorii pod odnoi oblojkoi: «Konni idet za pokupkami», «Konni i karmanniee dengi», «Konni nochuet u podrugi», «Konni i musor». Konni kladet bananie na vesie. Na ekrane nad vesami izobrajenie razniee fruktie. Konni biestro nahodit nujnuu kartinku i najimaet na nee. Vesie raspechatievaut etiketku, na kotoroi napisan ves bananov i ih cena. Konni nakleivaet etiketku na bananie. Potom ona vzveshivaet iabloki i ovoshi. Iakobu mama toje razreshaet odin raz najat na kartinku. Dlia detei ot 3 do 6 let, malchikov i devochek, kotoriee hodiat v detskii sad.</t>
  </si>
  <si>
    <t>Большая книга приключений Конни: Детский сад</t>
  </si>
  <si>
    <t>Первый день в детском саду, поход к врачу, первая прочитанная книжка и даже вши в саду — все станет легче, проще и понятнее с историями из жизни девочки Конни. Она так весело проводит время в детском саду, что даже самый убежденный домосед тоже захочет туда. Вместе с Конни ваш малыш найдет ответы на все свои вопросы про детский сад, научится заводить новых друзей, полюбит читать и узнает, как справляться с одной не очень приятной, но обычной ситуацией в детском саду. Конни надевает своё самое красивое платье. Ведь сегодня у неё день рождения! Ей исполняется целых три года. На следующей неделе она наконец пойдёт в детский сад. Для детей от 3 до 6 лет, мальчиков и девочек, которые ходят в детский сад.</t>
  </si>
  <si>
    <t>Connie's Big Adventure Book: Kindergarten</t>
  </si>
  <si>
    <t>The first day in kindergarten, going to the doctor, the first book you read, and even lice in the garden — everything will become easier, simpler, and clearer with stories from the life of Connie's girl. She's having so much fun at kindergarten that even the most committed stay-at-home parent will want to go there too. Together with Connie, your child will find answers to all his questions about kindergarten, learn how to make new friends, love to read and learn how to cope with one not very pleasant, but common situation in kindergarten. Connie puts on her most beautiful dress. After all, today is her birthday! She turns three years old. She's finally going to kindergarten next week. For children from 3 to 6 years old, boys and girls who go to kindergarten.</t>
  </si>
  <si>
    <t>https://sentrumbookstore.com/upload/iblock/e05/xpcrhkl20t7uwz7oy20637xtp3gw27l4/9785961492408.jpg</t>
  </si>
  <si>
    <t>978-5-9614-9240-8</t>
  </si>
  <si>
    <t>Bolshaia kniga prikluchenii Konni: Detskii sad</t>
  </si>
  <si>
    <t>Perviei den v detskom sadu, pohod k vrachu, pervaia prochitannaia knijka i daje vshi v sadu — vse stanet legche, proshe i poniatnee s istoriiami iz jizni devochki Konni. Ona tak veselo provodit vremia v detskom sadu, chto daje samiei ubejdenniei domosed toje zahochet tuda. Vmeste s Konni vash maliesh naidet otvetie na vse svoi voprosie pro detskii sad, nauchitsia zavodit novieh druzei, polubit chitat i uznaet, kak spravliatsia s odnoi ne ochen priiatnoi, no obiechnoi situaciei v detskom sadu. Konni nadevaet svoe samoe krasivoe plate. Ved segodnia u nee den rojdeniia! Ei ispolniaetsia celieh tri goda. Na sleduushei nedele ona nakonec poidet v detskii sad. Dlia detei ot 3 do 6 let, malchikov i devochek, kotoriee hodiat v detskii sad.</t>
  </si>
  <si>
    <t>84x96/32</t>
  </si>
  <si>
    <t>Шнайдер, Лиана, Гёрриссен, Янина</t>
  </si>
  <si>
    <t>Конни катается на велосипеде</t>
  </si>
  <si>
    <t>Лето — пора долгих велосипедных прогулок, пикников в лесу и гонок по окрестным паркам. Вот и Конни решает научиться кататься на «взрослом» велосипеде, совсем как её подружка Анна. Вместе с Конни ваш ребёнок научится уверенно кататься на велосипеде, справится со своими страхами и опасениями и откроет для себя новый веломир.</t>
  </si>
  <si>
    <t>Schneider, Liana, Gerrissen, Janina</t>
  </si>
  <si>
    <t>Connie rides a bike</t>
  </si>
  <si>
    <t>https://sentrumbookstore.com/upload/iblock/46e/inqgly5r853kt2oy08e82cyv16l6n46h/9785002830497.jpg</t>
  </si>
  <si>
    <t>978-5-0028-3049-7</t>
  </si>
  <si>
    <t>Shnaider, Liana, Gerrissen, Ianina</t>
  </si>
  <si>
    <t>Konni kataetsia na velosipede</t>
  </si>
  <si>
    <t>Leto — pora dolgih velosipednieh progulok, piknikov v lesu i gonok po okrestniem parkam. Vot i Konni reshaet nauchitsia katatsia na «vzroslom» velosipede, sovsem kak ee podrujka Anna. Vmeste s Konni vash rebenok nauchitsia uverenno katatsia na velosipede, spravitsia so svoimi strahami i opaseniiami i otkroet dlia sebia noviei velomir.</t>
  </si>
  <si>
    <t>60x84/8</t>
  </si>
  <si>
    <t>Когда Макс без остановки щекочет Конни, ей совсем не весело, но как ему об этом сказать? Вместе с воспитательницей Ханной ребята разбирают важное правило: каждый сам решает, что ему приятно, а что нет. Конни учится громко произносить «Нет!» и выставлять руку вперёд — этот сигнал означает «Стоп!». Такой навык оказывается полезным даже дома и на дедушкином дне рождения. Конни понимает: если тебе что‑то неприятно, говорить «нет» можно даже взрослым. — «Нет» значит «нет», — говорит Ханна и добавляет: — Люди сами решают, кому можно их трогать, щекотать, гладить или обнимать. Удобный квадратный формат, крупный шрифт, плотные страницы, цветные иллюстрации. — Некоторым взрослым маленькие дети тоже кажутся милыми и славными, и они совсем не думают о том, нравится ли детям, когда их обнимают и тискают. Конни вспоминает, что кот Мяф тоже не всегда любит лежать у неё на коленях. Иногда ему просто не хочется, чтобы его гладили. А если Конни всё равно гладит его, он шипит и даже бьёт её лапкой. — Как будто бы хочет сказать «нет»! — замечает Конни. Для детей от 3 до 6 лет, мальчиков и девочек, и родителей, которые хотят научить своих детей быть самостоятельными.</t>
  </si>
  <si>
    <t>Лучший друг — Конни</t>
  </si>
  <si>
    <t>Connie says no</t>
  </si>
  <si>
    <t>https://sentrumbookstore.com/upload/iblock/676/ukvfirp0pb0lomtoalf8yolh5jzgku4n/9785002830503.jpg</t>
  </si>
  <si>
    <t>978-5-0028-3050-3</t>
  </si>
  <si>
    <t>Kogda Maks bez ostanovki shekochet Konni, ei sovsem ne veselo, no kak emu ob etom skazat? Vmeste s vospitatelnicei Hannoi rebiata razbiraut vajnoe pravilo: kajdiei sam reshaet, chto emu priiatno, a chto net. Konni uchitsia gromko proiznosit «Net!» i viestavliat ruku vpered — etot signal oznachaet «Stop!». Takoi naviek okazievaetsia polezniem daje doma i na dedushkinom dne rojdeniia. Konni ponimaet: esli tebe chto‑to nepriiatno, govorit «net» mojno daje vzrosliem. — «Net» znachit «net», — govorit Hanna i dobavliaet: — Ludi sami reshaut, komu mojno ih trogat, shekotat, gladit ili obnimat. Udobniei kvadratniei format, krupniei shrift, plotniee stranicie, cvetniee illustracii. — Nekotoriem vzrosliem malenkie deti toje kajutsia miliemi i slavniemi, i oni sovsem ne dumaut o tom, nravitsia li detiam, kogda ih obnimaut i tiskaut. Konni vspominaet, chto kot Miaf toje ne vsegda lubit lejat u nee na koleniah. Inogda emu prosto ne hochetsia, chtobie ego gladili. A esli Konni vse ravno gladit ego, on shipit i daje bet ee lapkoi. — Kak budto bie hochet skazat «net»! — zamechaet Konni. Dlia detei ot 3 do 6 let, malchikov i devochek, i roditelei, kotoriee hotiat nauchit svoih detei biet samostoiatelniemi.</t>
  </si>
  <si>
    <t>Эверлинг, Мэри</t>
  </si>
  <si>
    <t>Бухта мотыльков</t>
  </si>
  <si>
    <t>Захватывающая история о призраках, тайнах и монстре из кошмаров. Двенадцатилетняя Моди — не совсем обычная девочка. Она — привидение. Когда её друг Кит и младший брат Вавка исчезают, Моди понимает, что их похитил Длиннопалый — монстр из её кошмаров. Он предлагает девочке хитроумную сделку: найти ключ от двери в таинственной хижине, или она больше никогда не увидит своих друзей. У неё нет выбора, кроме как обратиться за помощью к Джанне — живой девочке. Но Моди хранит множество секретов: о Длиннопалом, о хижине и о самой себе. И без этой правды никому не спастись…</t>
  </si>
  <si>
    <t>Тени потустороннего мира. Мистические книги для подростков</t>
  </si>
  <si>
    <t>Everling, Mary</t>
  </si>
  <si>
    <t>The Bay of moths</t>
  </si>
  <si>
    <t>An exciting story about ghosts, mysteries and a monster from nightmares. Twelve—year-old Maudie is not an ordinary girl. She's a ghost. When her friend Kit and younger brother Wawka disappear, Maudie realizes that they have been abducted by the Long—Fingered monster from her nightmares. He offers the girl a clever deal: find the key to the door in a mysterious hut, or she will never see her friends again. She has no choice but to seek help from Gianna, a living girl. But Modi keeps a lot of secrets: about Longfinger, about the cabin, and about herself. And without this truth, no one can be saved.…</t>
  </si>
  <si>
    <t>https://sentrumbookstore.com/upload/iblock/ec4/ley8cqd7k9kl256u2vgcsoj2mloopuhr/9785041800208.jpg</t>
  </si>
  <si>
    <t>978-5-0418-0020-8</t>
  </si>
  <si>
    <t>Everling, Meri</t>
  </si>
  <si>
    <t>Buhta motielkov</t>
  </si>
  <si>
    <t>Zahvatievaushaia istoriia o prizrakah, tainah i monstre iz koshmarov. Dvenadcatiletniaia Modi — ne sovsem obiechnaia devochka. Ona — prividenie. Kogda ee drug Kit i mladshii brat Vavka ischezaut, Modi ponimaet, chto ih pohitil Dlinnopaliei — monstr iz ee koshmarov. On predlagaet devochke hitroumnuu sdelku: naiti kluch ot dveri v tainstvennoi hijine, ili ona bolshe nikogda ne uvidit svoih druzei. U nee net viebora, krome kak obratitsia za pomoshu k Djanne — jivoi devochke. No Modi hranit mnojestvo sekretov: o Dlinnopalom, o hijine i o samoi sebe. I bez etoi pravdie nikomu ne spastis…</t>
  </si>
  <si>
    <t>Якопо, Оливьери, Розальба, Трояно</t>
  </si>
  <si>
    <t>Необыкновенные мальчики и девочки, изменившие мир</t>
  </si>
  <si>
    <t>«Необыкновенные мальчики и девочки, изменившие мир» — вдохновляющая энциклопедия для детей 10—14 лет, в которой собраны мотивационные истории о 40 юных героях, выросших и ставших выдающимися учеными, исследователями, изобретателями, спортсменами и деятелями искусства. Какой атлет завоевал сразу четыре золотые медали на Олимпийских играх 1936 года? Какая исследовательница стала обладательницей сразу двух Нобелевских премий? Кто получил за свои заслуги в области мультипликации целых 26 статуэток «Оскар»? Кто из кинодив способствовал появлению Wi-Fi? В этой книге собраны самые интересные факты о детстве и пути ребят, чьи открытия, идеи и смелые мечты навсегда изменили мир. Книга станет настоящей энциклопедией вдохновения для мальчиков и девочек, мечтающих о собственных достижениях. • 40 героев, впоследствии ставших выдающимися личностями. • Удивительные примеры, мотивирующие ребят на собственные свершения!• В каждом рассказе — невероятный образец силы воли и стойкости характера!• Яркие, динамичные, запоминающиеся иллюстрации. Эта книга — отличный подарок ребенку, который любит биографии известных людей, познавательные истории и мечтает найти свое дело.</t>
  </si>
  <si>
    <t>Истории о великих людях, изменивших мир</t>
  </si>
  <si>
    <t>Jacopo, Olivieri, Rosalba, Troiano</t>
  </si>
  <si>
    <t>Extraordinary boys and girls who changed the world</t>
  </si>
  <si>
    <t>https://sentrumbookstore.com/upload/iblock/2b2/9okwn1hlsyu9i549x901qd3t0a1nbxi6/9785699703135.jpg</t>
  </si>
  <si>
    <t>978-5-6997-0313-5</t>
  </si>
  <si>
    <t>Iakopo, Oliveri, Rozalba, Troiano</t>
  </si>
  <si>
    <t>Neobieknovenniee malchiki i devochki, izmenivshie mir</t>
  </si>
  <si>
    <t>«Neobieknovenniee malchiki i devochki, izmenivshie mir» — vdohnovliaushaia enciklopediia dlia detei 10—14 let, v kotoroi sobranie motivacionniee istorii o 40 unieh geroiah, vierosshih i stavshih viedaushimisia ucheniemi, issledovateliami, izobretateliami, sportsmenami i deiateliami iskusstva. Kakoi atlet zavoeval srazu chetiere zolotiee medali na Olimpiiskih igrah 1936 goda? Kakaia issledovatelnica stala obladatelnicei srazu dvuh Nobelevskih premii? Kto poluchil za svoi zaslugi v oblasti multiplikacii celieh 26 statuetok «Oskar»? Kto iz kinodiv sposobstvoval poiavleniu Wi-Fi? V etoi knige sobranie samiee interesniee faktie o detstve i puti rebiat, chi otkrietiia, idei i smeliee mechtie navsegda izmenili mir. Kniga stanet nastoiashei enciklopediei vdohnoveniia dlia malchikov i devochek, mechtaushih o sobstvennieh dostijeniiah. • 40 geroev, vposledstvii stavshih viedaushimisia lichnostiami. • Udivitelniee primerie, motiviruushie rebiat na sobstvenniee sversheniia!• V kajdom rasskaze — neveroiatniei obrazec silie voli i stoikosti haraktera!• Iarkie, dinamichniee, zapominaushiesia illustracii. Eta kniga — otlichniei podarok rebenku, kotoriei lubit biografii izvestnieh ludei, poznavatelniee istorii i mechtaet naiti svoe delo.</t>
  </si>
  <si>
    <t>Зарубежная современная проза</t>
  </si>
  <si>
    <t>Чебурашка. Удивительный день</t>
  </si>
  <si>
    <t>Новые приключения Чебурашки и его друзей теперь в книжном формате!У крокодила Гены и Чебурашки плотный график в «Бюро Добрых Дел»: научить птенцов чайки летать, рассказать сказку на ночь малышам мэра, прочитать лекцию горожанам о мошенниках… Но хитрая Шапокляк с крыской Лариской не дремлют — их проделки ждут на каждом шагу!Эта книга — не просто чтение. Это возвращение в детство для взрослых и знакомство с легендой для малышей. Чебурашка учит доброте, дружбе и тому, что вместе можно преодолеть любые трудности. Издание прекрасно подойдет в качестве подарка детям 5—7 лет, ведь приятно дарить книгу большого формата с яркими кадрами из мультсериала на мелованной глянцевой бумаге.</t>
  </si>
  <si>
    <t>Чебурашка (сериал). Официальные издания</t>
  </si>
  <si>
    <t>Cheburashka. An amazing day</t>
  </si>
  <si>
    <t>The new adventures of Cheburashka and his friends are now in book format!Krokodil Gena and Cheburashka have a busy schedule at the Bureau of Good Deeds: teach seagull chicks to fly, tell a bedtime story to the mayor's kids, and lecture the townspeople about scammers… But the cunning Shapoklyak and the rat Lariska are not asleep — their tricks are waiting at every turn!This book is not just about reading. This is a return to childhood for adults and an introduction to the legend for kids. Cheburashka teaches kindness, friendship and that together you can overcome any difficulties. The publication is perfect as a gift for children 5-7 years old, because it's nice to give a large-format book with bright frames from an animated series on coated glossy paper.</t>
  </si>
  <si>
    <t>978-5-0420-5997-1</t>
  </si>
  <si>
    <t>Cheburashka. Udivitelniei den</t>
  </si>
  <si>
    <t>Noviee priklucheniia Cheburashki i ego druzei teper v knijnom formate!U krokodila Genie i Cheburashki plotniei grafik v «Buro Dobrieh Del»: nauchit ptencov chaiki letat, rasskazat skazku na noch maliesham mera, prochitat lekciu gorojanam o moshennikah… No hitraia Shapokliak s krieskoi Lariskoi ne dremlut — ih prodelki jdut na kajdom shagu!Eta kniga — ne prosto chtenie. Eto vozvrashenie v detstvo dlia vzroslieh i znakomstvo s legendoi dlia malieshei. Cheburashka uchit dobrote, drujbe i tomu, chto vmeste mojno preodolet lubiee trudnosti. Izdanie prekrasno podoidet v kachestve podarka detiam 5—7 let, ved priiatno darit knigu bolshogo formata s iarkimi kadrami iz multseriala na melovannoi gliancevoi bumage.</t>
  </si>
  <si>
    <t>Здоровье</t>
  </si>
  <si>
    <t>Колобок (с иллюстрациями Тани Кормер)</t>
  </si>
  <si>
    <t>книжки-раскладушки</t>
  </si>
  <si>
    <t>Kolobok (with illustrations by Tanya Kormer)</t>
  </si>
  <si>
    <t>https://sentrumbookstore.com/upload/iblock/961/fs31447v9io8m524hjxnsv1n49hob1ut/9785001145448.jpg</t>
  </si>
  <si>
    <t>978-5-0011-4544-8</t>
  </si>
  <si>
    <t>Kolobok (s illustraciiami Tani Kormer)</t>
  </si>
  <si>
    <t>3-6, 0-3</t>
  </si>
  <si>
    <t>Tanya Kormer</t>
  </si>
  <si>
    <t>Таня Кормер</t>
  </si>
  <si>
    <t>Tania Kormer</t>
  </si>
  <si>
    <t>Месси: мальчик, который стал звездой. Вдохновляющая детская книга о Лионеле Месси — одном из лучших футболистов в истории</t>
  </si>
  <si>
    <t>Вдохновляющие истории для детей</t>
  </si>
  <si>
    <t>Messi: the boy who became a star. An inspiring children's book about Lionel Messi, one of the best footballers in history</t>
  </si>
  <si>
    <t>https://sentrumbookstore.com/upload/iblock/cc6/16zvhp76nrrhrlq0rp3nrd51xvr9l2lh/9785171827076.jpg</t>
  </si>
  <si>
    <t>978-5-1718-2707-6</t>
  </si>
  <si>
    <t>Messi: malchik, kotoriei stal zvezdoi. Vdohnovliaushaia detskaia kniga o Lionele Messi — odnom iz luchshih futbolistov v istorii</t>
  </si>
  <si>
    <t>Большая энциклопедия знаний</t>
  </si>
  <si>
    <t>Эта энциклопедия — незаменимый источник знаний о космосе и нашей планете, растениях и животных, странах мира и великих событиях в истории, а также о тайнах человеческого тела, научных открытиях и технологиях. Книга расширит кругозор и пробудит интерес к исследованиям и самостоятельным открытиям.</t>
  </si>
  <si>
    <t>The Great Encyclopedia of Knowledge</t>
  </si>
  <si>
    <t>This encyclopedia is an indispensable source of knowledge about space and our planet, plants and animals, countries of the world and great events in history, as well as about the mysteries of the human body, scientific discoveries and technologies. The book will broaden your horizons and arouse interest in research and independent discoveries.</t>
  </si>
  <si>
    <t>https://sentrumbookstore.com/upload/iblock/983/ttslihz8vycsy0tgj3v8oeixojo7szc2/9785353120995.jpg</t>
  </si>
  <si>
    <t>978-5-3531-2099-5</t>
  </si>
  <si>
    <t>Bolshaia enciklopediia znanii</t>
  </si>
  <si>
    <t>Eta enciklopediia — nezamenimiei istochnik znanii o kosmose i nashei planete, rasteniiah i jivotnieh, stranah mira i velikih sobietiiah v istorii, a takje o tainah chelovecheskogo tela, nauchnieh otkrietiiah i tehnologiiah. Kniga rasshirit krugozor i probudit interes k issledovaniiam i samostoiatelniem otkrietiiam.</t>
  </si>
  <si>
    <t>7+</t>
  </si>
  <si>
    <t>Репка (с иллюстрациями Тани Кормер)</t>
  </si>
  <si>
    <t>Классическая русская народная сказка «Репка» в ярком иллюстрированном издании с работами художницы Тани Кормер. Книжка-раскладушка в удобном формате для самых маленьких читателей (0+). Плотные страницы, крупные выразительные иллюстрации помогают ребёнку следить за развитием сюжета и участвовать в рассказывании. Идеально для первого знакомства с фольклором и развития речи.</t>
  </si>
  <si>
    <t>Turnip (with illustrations by Tanya Kormer)</t>
  </si>
  <si>
    <t>https://sentrumbookstore.com/upload/iblock/541/govxevfd8x0b9mtu6vnqkbdjjmwgfnav/9785001145431.jpg</t>
  </si>
  <si>
    <t>978-5-0011-4543-1</t>
  </si>
  <si>
    <t>Repka (s illustraciiami Tani Kormer)</t>
  </si>
  <si>
    <t>Klassicheskaia russkaia narodnaia skazka «Repka» v iarkom illustrirovannom izdanii s rabotami hudojnicie Tani Kormer. Knijka-raskladushka v udobnom formate dlia samieh malenkih chitatelei (0+). Plotniee stranicie, krupniee vierazitelniee illustracii pomogaut rebenku sledit za razvitiem sujeta i uchastvovat v rasskazievanii. Idealno dlia pervogo znakomstva s folklorom i razvitiia rechi.</t>
  </si>
  <si>
    <t>Чудеса света</t>
  </si>
  <si>
    <t>Детская энциклопедия</t>
  </si>
  <si>
    <t>Wonders of the world</t>
  </si>
  <si>
    <t>https://sentrumbookstore.com/upload/iblock/e06/ky72q6olpuuf2jh2gohn31p014fug4qc/9785171850579.jpg</t>
  </si>
  <si>
    <t>978-5-1718-5057-9</t>
  </si>
  <si>
    <t>Chudesa sveta</t>
  </si>
  <si>
    <t>Kids' Comics and Graphic Novels</t>
  </si>
  <si>
    <t>Казнов, Кристоф, Водарзак, Косби</t>
  </si>
  <si>
    <t>Насекомые в комиксах. Том 3.</t>
  </si>
  <si>
    <t>Комиксы</t>
  </si>
  <si>
    <t>Kaznov, Christophe, Vodarzak, Cosby</t>
  </si>
  <si>
    <t>Insects in comics. Volume 3.</t>
  </si>
  <si>
    <t>https://sentrumbookstore.com/upload/iblock/c9e/o5clkj3l2uytkx91u97s45nzt1papo0n/9785907793804.jpg</t>
  </si>
  <si>
    <t>978-5-9077-9380-4</t>
  </si>
  <si>
    <t>Kaznov, Kristof, Vodarzak, Kosbi</t>
  </si>
  <si>
    <t>Nasekomiee v komiksah. Tom 3.</t>
  </si>
  <si>
    <t>Насекомые в комиксах. Том 8</t>
  </si>
  <si>
    <t>Insects in comics. Volume 8</t>
  </si>
  <si>
    <t>https://sentrumbookstore.com/upload/iblock/4d0/0udcse0ma7ls0d8hm4pcqclwuxh0g1hs/9785907793675.jpg</t>
  </si>
  <si>
    <t>978-5-9077-9367-5</t>
  </si>
  <si>
    <t>Nasekomiee v komiksah. Tom 8</t>
  </si>
  <si>
    <t>Казнов, Кристоф, Флора, Эскапа</t>
  </si>
  <si>
    <t>Кошки в комиксах. Том 1</t>
  </si>
  <si>
    <t>Добро пожаловать в мир кошек! Ну как мир… Скорее, коттедж с приусадебным участком на окраине города среди таких же соседских. Но для трёх хвостатых питомцев, считающих уютный домик своим владением, — это целый мир!</t>
  </si>
  <si>
    <t>Kaznov, Christophe, Flora, Escapa</t>
  </si>
  <si>
    <t>Cats in comics. Volume 1</t>
  </si>
  <si>
    <t>Welcome to the world of cats! How's the world… Rather, a cottage with a private plot on the outskirts of the city among the same neighbors. But for three tailed pets who consider a cozy house to be their domain, it's a whole world!</t>
  </si>
  <si>
    <t>https://sentrumbookstore.com/upload/iblock/7b8/hnbfr0eevry3huaqe0ofrel33fwe1lml/9785907793866.jpg</t>
  </si>
  <si>
    <t>978-5-9077-9386-6</t>
  </si>
  <si>
    <t>Kaznov, Kristof, Flora, Eskapa</t>
  </si>
  <si>
    <t>Koshki v komiksah. Tom 1</t>
  </si>
  <si>
    <t>Dobro pojalovat v mir koshek! Nu kak mir… Skoree, kottedj s priusadebniem uchastkom na okraine goroda sredi takih je sosedskih. No dlia treh hvostatieh pitomcev, schitaushih uutniei domik svoim vladeniem, — eto celiei mir!</t>
  </si>
  <si>
    <t>Казнов, Кристоф., Житери</t>
  </si>
  <si>
    <t>Морские животные в комиксах. Том 5</t>
  </si>
  <si>
    <t>Kaznov, Kristof., Life</t>
  </si>
  <si>
    <t>Marine animals in comics. Volume 5</t>
  </si>
  <si>
    <t>https://sentrumbookstore.com/upload/iblock/c4e/uc55114og005trc2m7bvymfmmmuc7x4b/9785907793828.jpg</t>
  </si>
  <si>
    <t>978-5-9077-9382-8</t>
  </si>
  <si>
    <t>Kaznov, Kristof., Jiteri</t>
  </si>
  <si>
    <t>Morskie jivotniee v komiksah. Tom 5</t>
  </si>
  <si>
    <t>Морские животные в комиксах.Т.2</t>
  </si>
  <si>
    <t>Kaznov, Christophe., Life</t>
  </si>
  <si>
    <t>Marine animals in comics.Vol. 2</t>
  </si>
  <si>
    <t>https://sentrumbookstore.com/upload/iblock/d2b/5sdjvmhfevhxsgxnzgjphbp78crzfnh8/9785907793811.jpg</t>
  </si>
  <si>
    <t>978-5-9077-9381-1</t>
  </si>
  <si>
    <t>Morskie jivotniee v komiksah.T.2</t>
  </si>
  <si>
    <t>Эрже</t>
  </si>
  <si>
    <t>Тинтин в Америке: комикс</t>
  </si>
  <si>
    <t>Знаменитый гангстер Аль Капоне узнаёт, что в Чикаго прибывает репортёр Тинтин. Этот человек ему хорошо известен — именно он сорвал планы мафии по контролю за добычей алмазов в Конго! Значит теперь он хочет навести порядок в его родном городе? Такого король чикагских бандитов допустить не может. Его приказ: Тинтин не должен оставаться в городе ни дня! Тинтин с Милу сходят с поезда и по дороге в отель их похищают. Чудом им удаётся вырваться, но они тут же попадают в серьёзную аварию и оказываются в больнице. А через несколько дней Тинтин получает от Аль Капоне последнее предупреждение с требованием завтра же убраться из города. Однако наш герой не привык сдаваться: он принимает вызов и вступает в неравный бой со всей организованной преступностью Америки…</t>
  </si>
  <si>
    <t>Приключения Тинтина</t>
  </si>
  <si>
    <t>Herge</t>
  </si>
  <si>
    <t>Tintin in America: A Comic Book</t>
  </si>
  <si>
    <t>The famous gangster Al Capone learns that reporter Tintin is arriving in Chicago. He knows this man well — it was he who thwarted the mafia's plans to control diamond mining in the Congo! So now he wants to bring order to his hometown? This is something the king of Chicago bandits cannot allow. His orders: Tintin must not stay in the city for a single day! Tintin and Mila get off the train and are abducted on their way to the hotel. Miraculously, they manage to escape, but they immediately get into a serious accident and end up in the hospital. A few days later, Tintin receives a final warning from Al Capone demanding that he get out of town tomorrow. However, our hero is not used to giving up: he accepts the challenge and engages in an unequal battle with the entire organized crime of America.…</t>
  </si>
  <si>
    <t>https://sentrumbookstore.com/upload/iblock/4c1/vmp5uuarax3y3s1kso3gml0z3s7lhq35/9785000416723.jpg</t>
  </si>
  <si>
    <t>978-5-0004-1672-3</t>
  </si>
  <si>
    <t>Erje</t>
  </si>
  <si>
    <t>Tintin v Amerike: komiks</t>
  </si>
  <si>
    <t>Znamenitiei gangster Al Kapone uznaet, chto v Chikago pribievaet reporter Tintin. Etot chelovek emu horosho izvesten — imenno on sorval planie mafii po kontrolu za dobiechei almazov v Kongo! Znachit teper on hochet navesti poriadok v ego rodnom gorode? Takogo korol chikagskih banditov dopustit ne mojet. Ego prikaz: Tintin ne doljen ostavatsia v gorode ni dnia! Tintin s Milu shodiat s poezda i po doroge v otel ih pohishaut. Chudom im udaetsia viervatsia, no oni tut je popadaut v sereznuu avariu i okazievautsia v bolnice. A cherez neskolko dnei Tintin poluchaet ot Al Kapone poslednee preduprejdenie s trebovaniem zavtra je ubratsia iz goroda. Odnako nash geroi ne priviek sdavatsia: on prinimaet viezov i vstupaet v neravniei boi so vsei organizovannoi prestupnostu Ameriki…</t>
  </si>
  <si>
    <t>Тинтин в Конго: комикс</t>
  </si>
  <si>
    <t>По заданию издательства Тинтин плывёт в Африку, чтобы снять документальный фильм о природе саванны, сделать несколько репортажей об африканских племенах, ну и заодно немного поохотиться. Сразу после прибытия он отправляется вглубь континента в компании Милу и местного мальчугана Коко, согласившегося стать их проводником. В первый же день путешествия на горизонте появляется безбилетный пассажир с корабля, из-за которого Милу упал за борт и чуть не утонул. Незнакомец попытался угнать у них машину, но Тинтину удалось его схватить. При первой же возможности Тинтин намеревается сдать нарушителя властям, но наутро выясняется, что пленник сбежал, и наши друзья продолжают свой путь, не подозревая, что таинственный пассажир возник вновь неслучайно и что над ними нависла серьёзная опасность… Публикация второго тома «Приключений Тинтина» началась в июне 1930 года в журнале «Малыш ХХ век» и продлилась ровно год, до июня 1931-го (тогда же появилась и первая альбомная версия — разумеется, чёрно-белая, как и все ранние истории). Цветной вариант в стандартизованном 62-страничном формате появился в 1946 году; он был практически полностью перерисован Эрже и уже не раз упоминавшимся в комментариях Эдгаром П. Жакобсом.</t>
  </si>
  <si>
    <t>Tintin in the Congo: a comic strip</t>
  </si>
  <si>
    <t>https://sentrumbookstore.com/upload/iblock/2e4/en7ybqq81rlb389dxpc0b7vdpgxe4vth/9785000416648.jpg</t>
  </si>
  <si>
    <t>978-5-0004-1664-8</t>
  </si>
  <si>
    <t>Tintin v Kongo: komiks</t>
  </si>
  <si>
    <t>Po zadaniu izdatelstva Tintin plievet v Afriku, chtobie sniat dokumentalniei film o prirode savannie, sdelat neskolko reportajei ob afrikanskih plemenah, nu i zaodno nemnogo poohotitsia. Srazu posle pribietiia on otpravliaetsia vglub kontinenta v kompanii Milu i mestnogo malchugana Koko, soglasivshegosia stat ih provodnikom. V perviei je den puteshestviia na gorizonte poiavliaetsia bezbiletniei passajir s korablia, iz-za kotorogo Milu upal za bort i chut ne utonul. Neznakomec popietalsia ugnat u nih mashinu, no Tintinu udalos ego shvatit. Pri pervoi je vozmojnosti Tintin namerevaetsia sdat narushitelia vlastiam, no nautro vieiasniaetsia, chto plennik sbejal, i nashi druzia prodoljaut svoi put, ne podozrevaia, chto tainstvenniei passajir voznik vnov nesluchaino i chto nad nimi navisla sereznaia opasnost… Publikaciia vtorogo toma «Prikluchenii Tintina» nachalas v iune 1930 goda v jurnale «Maliesh HH vek» i prodlilas rovno god, do iunia 1931-go (togda je poiavilas i pervaia albomnaia versiia — razumeetsia, cherno-belaia, kak i vse rannie istorii). Cvetnoi variant v standartizovannom 62-stranichnom formate poiavilsia v 1946 godu; on biel prakticheski polnostu pererisovan Erje i uje ne raz upominavshimsia v kommentariiah Edgarom P. Jakobsom.</t>
  </si>
  <si>
    <t>Art</t>
  </si>
  <si>
    <t>Волкова, Паола</t>
  </si>
  <si>
    <t>Мост через бездну</t>
  </si>
  <si>
    <t>Лучшее в мировой живописи</t>
  </si>
  <si>
    <t>Volkova, Paola</t>
  </si>
  <si>
    <t>Bridge over the abyss</t>
  </si>
  <si>
    <t>https://sentrumbookstore.com/upload/iblock/e0f/25kv8ibpi8b486cu417hntp9yetxwgu3/9785171857516.jpg</t>
  </si>
  <si>
    <t>978-5-1718-5751-6</t>
  </si>
  <si>
    <t>Most cherez bezdnu</t>
  </si>
  <si>
    <t>Books</t>
  </si>
  <si>
    <t>Белоногова, В.</t>
  </si>
  <si>
    <t>Хармс</t>
  </si>
  <si>
    <t>В бурлящем котле нарождающейся в первые десятилетия прошлого века новой культуры это было одно из многих художественных и литературных сообществ. ОБЭРИУ — так сокращенно именовали себя участники Объединения реального искусства, существовавшего в Ленинграде в 1927—1930 годах. Молодые талантливые поэты предлагали взглянуть на мир по-новому, «голыми глазами». Очистить поэтическое видение предметов и явлений «от литературной и обиходной шелухи». Одним словом, они выдвигали свой вариант нового, левого, революционного искусства. Случилось так, что недолгий взлет и разгром обэриутов знаменовали собой конец русского авангарда. Их вдохновитель — поэт, прозаик и драматург Даниил Хармс — прожил на свете тридцать шесть лет и погиб в тюремной камере в дни ленинградской блокады. На его активное творчество выпали каких-нибудь полтора десятка лет. И почти все это время он оставался внутренне юным, переполненным энергией, страстью к эксперименту, к игре. Только вот игра эта была для него делом серьезным. За кажущейся простотой, комизмом его миниатюр и «случаев» таилось умение заглянуть в глубину обыденных жизненных явлений, разглядеть алогизм в привычном. Эта книга не только рассказывает о яркой и трагической судьбе «детского» и «взрослого» поэта-авангардиста Даниила Хармса. Вглядываясь в заостренную образность его стихов и прозы, в присущее ему стремление к театрализации быта и эпатажу, автор пытается разобраться в том, что же так цепляет внимание его почитателей и хулителей.</t>
  </si>
  <si>
    <t>Молодая гвардия</t>
  </si>
  <si>
    <t>Жизнь замечательных людей</t>
  </si>
  <si>
    <t>Belonogova, V.</t>
  </si>
  <si>
    <t>Harms</t>
  </si>
  <si>
    <t>https://sentrumbookstore.com/upload/iblock/13f/kktkrw0tl6oy8fyp3snqu1mrblzx9q22/9785235049314.jpg</t>
  </si>
  <si>
    <t>978-5-2350-4931-4</t>
  </si>
  <si>
    <t>V burliashem kotle narojdausheisia v perviee desiatiletiia proshlogo veka novoi kulturie eto bielo odno iz mnogih hudojestvennieh i literaturnieh soobshestv. OBERIU — tak sokrashenno imenovali sebia uchastniki Obedineniia realnogo iskusstva, sushestvovavshego v Leningrade v 1927—1930 godah. Molodiee talantliviee poetie predlagali vzglianut na mir po-novomu, «goliemi glazami». Ochistit poeticheskoe videnie predmetov i iavlenii «ot literaturnoi i obihodnoi sheluhi». Odnim slovom, oni viedvigali svoi variant novogo, levogo, revolucionnogo iskusstva. Sluchilos tak, chto nedolgii vzlet i razgrom oberiutov znamenovali soboi konec russkogo avangarda. Ih vdohnovitel — poet, prozaik i dramaturg Daniil Harms — projil na svete tridcat shest let i pogib v turemnoi kamere v dni leningradskoi blokadie. Na ego aktivnoe tvorchestvo viepali kakih-nibud poltora desiatka let. I pochti vse eto vremia on ostavalsia vnutrenne uniem, perepolnenniem energiei, strastu k eksperimentu, k igre. Tolko vot igra eta biela dlia nego delom serezniem. Za kajusheisia prostotoi, komizmom ego miniatur i «sluchaev» tailos umenie zaglianut v glubinu obiedennieh jiznennieh iavlenii, razgliadet alogizm v priviechnom. Eta kniga ne tolko rasskazievaet o iarkoi i tragicheskoi sudbe «detskogo» i «vzroslogo» poeta-avangardista Daniila Harmsa. Vgliadievaias v zaostrennuu obraznost ego stihov i prozie, v prisushee emu stremlenie k teatralizacii bieta i epataju, avtor pietaetsia razobratsia v tom, chto je tak cepliaet vnimanie ego pochitatelei i hulitelei.</t>
  </si>
  <si>
    <t>The Young Guard</t>
  </si>
  <si>
    <t>Molodaia gvardiia</t>
  </si>
  <si>
    <t>Берберова, Нина</t>
  </si>
  <si>
    <t>Чайковский. История одинокой жизни</t>
  </si>
  <si>
    <t>АСТ; Редакция Елены Шубиной</t>
  </si>
  <si>
    <t>ЖИЛ</t>
  </si>
  <si>
    <t>Berberova, Nina</t>
  </si>
  <si>
    <t>Tchaikovsky. The story of a lonely life</t>
  </si>
  <si>
    <t>https://sentrumbookstore.com/upload/iblock/fed/rqgkohp34wz24k73wckaqwemazlr0twe/9785171842642.jpg</t>
  </si>
  <si>
    <t>978-5-1718-4264-2</t>
  </si>
  <si>
    <t>Chaikovskii. Istoriia odinokoi jizni</t>
  </si>
  <si>
    <t>AST; Edited by Elena Shubina</t>
  </si>
  <si>
    <t>AST; Redakciia Elenie Shubinoi</t>
  </si>
  <si>
    <t>Боуден, Марк</t>
  </si>
  <si>
    <t>Ликвидация Эскобара</t>
  </si>
  <si>
    <t>Это реальная история операции спецслужб США и Колумбии по ликвидации Пабло Эскобара, главы Медельинского кокаинового картеля. Известный журналист Марк Боуден получил беспрецедентный доступ к сверхсекретным документам и стенограммам перехваченных телефонных разговоров наркобарона, провел десятки интервью с самыми влиятельными участниками процесса, включая президента Колумбии Сесара Гавирию и главу элитного полицейского подразделения, преследовавшего Эскобара, полковника Уго Мартинеса, и создал захватывающее повествование, в котором ярко показал жестокое правосудие в нашем мире и изнанку войны с наркотиками.</t>
  </si>
  <si>
    <t>Питер Пресс</t>
  </si>
  <si>
    <t>Мировой криминальный бестселлер</t>
  </si>
  <si>
    <t>Bowden, Mark</t>
  </si>
  <si>
    <t>The elimination of Escobar</t>
  </si>
  <si>
    <t>This is the true story of the operation of the special services of the United States and Colombia to eliminate Pablo Escobar, the head of the Medellin cocaine cartel. Renowned journalist Mark Bowden gained unprecedented access to top-secret documents and transcripts of intercepted phone conversations of the drug lord, conducted dozens of interviews with the most influential participants in the process, including Colombian President Cesar Gaviria and the head of the elite police unit that pursued Escobar, Colonel Hugo Martinez, and created a fascinating narrative in which he vividly showed the brutal justice in our world and the inside the war on drugs.</t>
  </si>
  <si>
    <t>https://sentrumbookstore.com/upload/iblock/38a/ln1ry964fzr23bksbg7fplv8qgzi6lin/9785448143526.jpg</t>
  </si>
  <si>
    <t>978-5-4481-4352-6</t>
  </si>
  <si>
    <t>Bouden, Mark</t>
  </si>
  <si>
    <t>Likvidaciia Eskobara</t>
  </si>
  <si>
    <t>Eto realnaia istoriia operacii specslujb SShA i Kolumbii po likvidacii Pablo Eskobara, glavie Medelinskogo kokainovogo kartelia. Izvestniei jurnalist Mark Bouden poluchil besprecedentniei dostup k sverhsekretniem dokumentam i stenogrammam perehvachennieh telefonnieh razgovorov narkobarona, provel desiatki intervu s samiemi vliiatelniemi uchastnikami processa, vkluchaia prezidenta Kolumbii Sesara Gaviriu i glavu elitnogo policeiskogo podrazdeleniia, presledovavshego Eskobara, polkovnika Ugo Martinesa, i sozdal zahvatievaushee povestvovanie, v kotorom iarko pokazal jestokoe pravosudie v nashem mire i iznanku voinie s narkotikami.</t>
  </si>
  <si>
    <t>Peter Press</t>
  </si>
  <si>
    <t>Piter Press</t>
  </si>
  <si>
    <t>Варгафтик, Артем</t>
  </si>
  <si>
    <t>Секреты великих композиторов. Издание 2-е, дополненное</t>
  </si>
  <si>
    <t>Классика лекций</t>
  </si>
  <si>
    <t>Vargaftik, Artyom</t>
  </si>
  <si>
    <t>Secrets of great composers. 2nd edition, expanded</t>
  </si>
  <si>
    <t>https://sentrumbookstore.com/upload/iblock/92e/ch3qqieegxzh65cclutdi5f4raawmrig/9785171787721.jpg</t>
  </si>
  <si>
    <t>978-5-1717-8772-1</t>
  </si>
  <si>
    <t>Vargaftik, Artem</t>
  </si>
  <si>
    <t>Sekretie velikih kompozitorov. Izdanie 2-e, dopolnennoe</t>
  </si>
  <si>
    <t>Дарси, Ли</t>
  </si>
  <si>
    <t>Сердце Аушвица. Невероятная история любви и выживания в лагере смерти</t>
  </si>
  <si>
    <t>История двух влюбленных, прошедших через Холокост, восстановленная их внучкой восемьдесят лет спустя. ДВА ИМЕНИ. ДВА ЛАГЕРЯ. ОДНО СЕРДЦЕ. 1938 год. Четырнадцатилетняя Джини живет в Кракове жизнью, полной музыки, танцев, и мечтает учиться в консерватории. Знакомство с молодым музыкантом Феликсом кажется началом счастливой жизни — но война разрушает их мир, разлучая влюбленных и отправляя Джини в Аушвиц, а Феликса — в Дахау. В лагерной реальности, где любое проявление человеческого участия могло стоить жизни, Феликс вырезает из подошвы своей обуви маленькое кожаное сердце, прячет в него фотографию и записку с клятвой любви и, рискуя всем, пытается передать этот знак Джини. Путь сердечка проходит через цепочку опасных решений и негласной помощи, в которой участие каждого могло обернуться смертельным приговором. Крошечное сердце становится для Джини доказательством того, что за пределами насилия и страха по-прежнему существует надежда — и человек, который ждет. Спустя десятилетия их внучка Дарси Ли находит семейную реликвию и восстанавливает историю Джини и Феликса по воспоминаниям, дневникам и аудиозаписям, возвращая голос тем, чья жизнь была сломана Холокостом. «Сердце Аушвица» — подлинная история любви, дружбы и поддержки, родившихся в самых невозможных обстоятельствах; это напоминание о том, что даже один маленький жест может сберечь человеческое достоинство и помочь выжить.</t>
  </si>
  <si>
    <t>Novel. Женщины войны. Любовно-исторический роман на реальных событиях</t>
  </si>
  <si>
    <t>Darcy, Lee</t>
  </si>
  <si>
    <t>The heart of Auschwitz. An incredible story of love and survival in a death camp</t>
  </si>
  <si>
    <t>https://sentrumbookstore.com/upload/iblock/1f8/6rcfrp4m8b5xlpoeyt0ah90w2x1k24ci/9785042179853.jpg</t>
  </si>
  <si>
    <t>978-5-0421-7985-3</t>
  </si>
  <si>
    <t>Darsi, Li</t>
  </si>
  <si>
    <t>Serdce Aushvica. Neveroiatnaia istoriia lubvi i viejivaniia v lagere smerti</t>
  </si>
  <si>
    <t>Istoriia dvuh vlublennieh, proshedshih cherez Holokost, vosstanovlennaia ih vnuchkoi vosemdesiat let spustia. DVA IMENI. DVA LAGERIa. ODNO SERDCE. 1938 god. Chetiernadcatiletniaia Djini jivet v Krakove jiznu, polnoi muzieki, tancev, i mechtaet uchitsia v konservatorii. Znakomstvo s molodiem muziekantom Feliksom kajetsia nachalom schastlivoi jizni — no voina razrushaet ih mir, razluchaia vlublennieh i otpravliaia Djini v Aushvic, a Feliksa — v Dahau. V lagernoi realnosti, gde luboe proiavlenie chelovecheskogo uchastiia moglo stoit jizni, Feliks vierezaet iz podoshvie svoei obuvi malenkoe kojanoe serdce, priachet v nego fotografiu i zapisku s kliatvoi lubvi i, riskuia vsem, pietaetsia peredat etot znak Djini. Put serdechka prohodit cherez cepochku opasnieh reshenii i neglasnoi pomoshi, v kotoroi uchastie kajdogo moglo obernutsia smertelniem prigovorom. Kroshechnoe serdce stanovitsia dlia Djini dokazatelstvom togo, chto za predelami nasiliia i straha po-prejnemu sushestvuet nadejda — i chelovek, kotoriei jdet. Spustia desiatiletiia ih vnuchka Darsi Li nahodit semeinuu relikviu i vosstanavlivaet istoriu Djini i Feliksa po vospominaniiam, dnevnikam i audiozapisiam, vozvrashaia golos tem, chia jizn biela slomana Holokostom. «Serdce Aushvica» — podlinnaia istoriia lubvi, drujbie i podderjki, rodivshihsia v samieh nevozmojnieh obstoiatelstvah; eto napominanie o tom, chto daje odin malenkii jest mojet sberech chelovecheskoe dostoinstvo i pomoch viejit.</t>
  </si>
  <si>
    <t>Декер, М.</t>
  </si>
  <si>
    <t>Клод Моне (2- е изд.)</t>
  </si>
  <si>
    <t>Французский историк, писатель и журналист Мишель де Декер известен как автор многих биографических исследований. Настоящее издание представляет собой жизнеописание выдающегося французского художника XIX—XX веков Клода Моне, признанного мэтра импрессионизма, которого называли поэтом, сочиняющим гимны цвету и свету.</t>
  </si>
  <si>
    <t>Decker, M.</t>
  </si>
  <si>
    <t>Claude Monet (2nd ed.)</t>
  </si>
  <si>
    <t>French historian, writer and journalist Michel de Decker is known as the author of many biographical studies. This publication is a biography of the outstanding French artist of the XIX—XX centuries, Claude Monet, a recognized master of impressionism, who was called a poet who composed hymns to color and light.</t>
  </si>
  <si>
    <t>https://sentrumbookstore.com/upload/iblock/efc/ygflga7hd747ykcb2mtk1n1hpl5dq1gk/9785235049369.jpg</t>
  </si>
  <si>
    <t>978-5-2350-4936-9</t>
  </si>
  <si>
    <t>Deker, M.</t>
  </si>
  <si>
    <t>Klod Mone (2- e izd.)</t>
  </si>
  <si>
    <t>Francuzskii istorik, pisatel i jurnalist Mishel de Deker izvesten kak avtor mnogih biograficheskih issledovanii. Nastoiashee izdanie predstavliaet soboi jizneopisanie viedaushegosia francuzskogo hudojnika XIX—XX vekov Kloda Mone, priznannogo metra impressionizma, kotorogo nazievali poetom, sochiniaushim gimnie cvetu i svetu.</t>
  </si>
  <si>
    <t>Зорин, А.</t>
  </si>
  <si>
    <t>Жизнь Льва Толстого: опыт прочтения. 3-е изд.</t>
  </si>
  <si>
    <t>Лев Толстой давно стал визитной карточкой русской культуры, но в современной России его восприятие нередко затуманено стереотипами, идущими от советской традиции, школьным преподаванием, желанием противопоставить Толстого-художника Толстому-мыслителю. Между тем именно сегодня Толстой поразительно актуален: идея ненасильственного сопротивления, вегетарианство, дауншифтинг, требование отказа от военной службы, борьба за сохранение природы, отношение к любви и к сексуальности все, что казалось его странностью, становится мировым интеллектуальным мейнстримом. Новая краткая биография великого писателя прослеживает основные линии его судьбы и творчества. Художественное и философское наследие Толстого рассматривается здесь наравне с военным опытом, крестьянским трудом и семейной трагедией. Андрей Зорин историк литературы, профессор Оксфордского университета и МВШСЭН.</t>
  </si>
  <si>
    <t>Новое литературное обозрение</t>
  </si>
  <si>
    <t>Zorin, A.</t>
  </si>
  <si>
    <t>The Life of Leo Tolstoy: a reading experience. 3rd ed.</t>
  </si>
  <si>
    <t>Leo Tolstoy has long been a hallmark of Russian culture, but in modern Russia his perception is often clouded by stereotypes coming from the Soviet tradition, school teaching, and the desire to contrast Tolstoy the artist with Tolstoy the thinker. Meanwhile, it is today that Tolstoy is strikingly relevant: the idea of nonviolent resistance, vegetarianism, downshifting, the requirement to refuse military service, the struggle for nature conservation, attitudes towards love and sexuality, everything that seemed strange to him, is becoming the world intellectual mainstream. A new short biography of the great writer traces the main lines of his fate and work. Tolstoy's artistic and philosophical legacy is viewed here on a par with military experience, peasant labor, and family tragedy. Andrey Zorin is a literary historian, professor at the University of Oxford and the Moscow Institute of Economics.</t>
  </si>
  <si>
    <t>https://sentrumbookstore.com/upload/iblock/f5d/f4koehuwfxgp6pjnp58u623hzbvgrr6d/9785444827925.jpg</t>
  </si>
  <si>
    <t>978-5-4448-2792-5</t>
  </si>
  <si>
    <t>Jizn Lva Tolstogo: opiet prochteniia. 3-e izd.</t>
  </si>
  <si>
    <t>Lev Tolstoi davno stal vizitnoi kartochkoi russkoi kulturie, no v sovremennoi Rossii ego vospriiatie neredko zatumaneno stereotipami, idushimi ot sovetskoi tradicii, shkolniem prepodavaniem, jelaniem protivopostavit Tolstogo-hudojnika Tolstomu-mieslitelu. Mejdu tem imenno segodnia Tolstoi porazitelno aktualen: ideia nenasilstvennogo soprotivleniia, vegetarianstvo, daunshifting, trebovanie otkaza ot voennoi slujbie, borba za sohranenie prirodie, otnoshenie k lubvi i k seksualnosti vse, chto kazalos ego strannostu, stanovitsia miroviem intellektualniem meinstrimom. Novaia kratkaia biografiia velikogo pisatelia proslejivaet osnovniee linii ego sudbie i tvorchestva. Hudojestvennoe i filosofskoe nasledie Tolstogo rassmatrivaetsia zdes naravne s voenniem opietom, krestianskim trudom i semeinoi tragediei. Andrei Zorin istorik literaturie, professor Oksfordskogo universiteta i MVShSEN.</t>
  </si>
  <si>
    <t>New Literary Review</t>
  </si>
  <si>
    <t>Novoe literaturnoe obozrenie</t>
  </si>
  <si>
    <t>Карнеги, Дейл</t>
  </si>
  <si>
    <t>Линкольн. Самые яркие эпизоды жизни выдающегося президента США</t>
  </si>
  <si>
    <t>Дейл Карнеги, автор успешных методик и руководств по самосовершенствованию, создал информативную и увлекательную биографию шестнадцатого президента Соединенных Штатов Америки. Карнеги проследил жизненный путь и важнейшие этапы карьеры Авраама Линкольна, описал его деятельность на высшем государственном посту, борьбу за отмену рабства и драматичные обстоятельства гибели от рук убийцы. Работая над книгой, писатель побывал в местах, где жил и трудился будущий президент, общался с людьми, чьи отцы помнили Честного Эйба, изучил его письма и речи, — это помогло передать дух эпохи и глубже раскрыть личность человека, которого по праву считают самым выдающимся лидером нации в истории США.</t>
  </si>
  <si>
    <t>Центрполиграф</t>
  </si>
  <si>
    <t>КАРНЕГИ</t>
  </si>
  <si>
    <t>Carnegie, Dale</t>
  </si>
  <si>
    <t>Lincoln. The most striking episodes of the life of an outstanding US president</t>
  </si>
  <si>
    <t>Dale Carnegie, the author of successful self-improvement techniques and guides, has created an informative and fascinating biography of the sixteenth President of the United States of America. Carnegie traced the life path and the most important stages of Abraham Lincoln's career, described his activities at the highest government post, the struggle for the abolition of slavery and the dramatic circumstances of his death at the hands of an assassin. While working on the book, the writer visited the places where the future president lived and worked, talked with people whose fathers remembered Honest Abe, studied his letters and speeches. This helped convey the spirit of the era and reveal more deeply the personality of the man who is rightfully considered the most outstanding leader of the nation in the history of the United States.</t>
  </si>
  <si>
    <t>https://sentrumbookstore.com/upload/iblock/f54/c38e7r4iceph5qdd1m8hltz08fxrb1xz/9785227112477.jpg</t>
  </si>
  <si>
    <t>978-5-2271-1247-7</t>
  </si>
  <si>
    <t>Karnegi, Deil</t>
  </si>
  <si>
    <t>Linkoln. Samiee iarkie epizodie jizni viedaushegosia prezidenta SShA</t>
  </si>
  <si>
    <t>Deil Karnegi, avtor uspeshnieh metodik i rukovodstv po samosovershenstvovaniu, sozdal informativnuu i uvlekatelnuu biografiu shestnadcatogo prezidenta Soedinennieh Shtatov Ameriki. Karnegi prosledil jiznenniei put i vajneishie etapie karerie Avraama Linkolna, opisal ego deiatelnost na viesshem gosudarstvennom postu, borbu za otmenu rabstva i dramatichniee obstoiatelstva gibeli ot ruk ubiicie. Rabotaia nad knigoi, pisatel pobieval v mestah, gde jil i trudilsia budushii prezident, obshalsia s ludmi, chi otcie pomnili Chestnogo Eiba, izuchil ego pisma i rechi, — eto pomoglo peredat duh epohi i glubje raskriet lichnost cheloveka, kotorogo po pravu schitaut samiem viedaushimsia liderom nacii v istorii SShA.</t>
  </si>
  <si>
    <t>Centrpolygraph</t>
  </si>
  <si>
    <t>Centrpoligraf</t>
  </si>
  <si>
    <t>Кич, Хэйги</t>
  </si>
  <si>
    <t>Создатель ChatGPT:История Сэма Альтмана</t>
  </si>
  <si>
    <t>30 ноября 2022 года ChatGPT перевернул представления человечества об искусственном интеллекте. А менее чем через год его создатель Сэм Альтман был уволен собственным советом директоров. . . и триумфально вернулся всего за несколько дней, сместив тех, кто осмелился его уволить. Эта история показала всему миру, какой властью обладает человек, который ведет нас в эру машинного разума. От обычного парня из провинциального Сент-Луиса до главного провидца Кремниевой долины — журналистка Wall Street Journal Кич Хэйги раскрывает подлинную историю самого загадочного визионера нашего времени. Более 250 бесед с родными, друзьями, коллегами и самим Альтманом рисуют портрет блестящего переговорщика и авантюриста, который верит в технический прогресс как в божество. Человека, который порой действует слишком стремительно даже для своего окружения, но именно поэтому меняет наше будущее.</t>
  </si>
  <si>
    <t>Архитектуры будущего</t>
  </si>
  <si>
    <t>Keech, Haig</t>
  </si>
  <si>
    <t>The creator of ChatGPT:The Story of Sam Altman</t>
  </si>
  <si>
    <t>https://sentrumbookstore.com/upload/iblock/e9b/0zy11pn86afj2b1g498m2ktu6m5m6ol8/9785961494815.jpg</t>
  </si>
  <si>
    <t>978-5-9614-9481-5</t>
  </si>
  <si>
    <t>Kich, Heigi</t>
  </si>
  <si>
    <t>Sozdatel ChatGPT:Istoriia Sema Altmana</t>
  </si>
  <si>
    <t>30 noiabria 2022 goda ChatGPT perevernul predstavleniia chelovechestva ob iskusstvennom intellekte. A menee chem cherez god ego sozdatel Sem Altman biel uvolen sobstvenniem sovetom direktorov. . . i triumfalno vernulsia vsego za neskolko dnei, smestiv teh, kto osmelilsia ego uvolit. Eta istoriia pokazala vsemu miru, kakoi vlastu obladaet chelovek, kotoriei vedet nas v eru mashinnogo razuma. Ot obiechnogo parnia iz provincialnogo Sent-Luisa do glavnogo providca Kremnievoi dolinie — jurnalistka Wall Street Journal Kich Heigi raskrievaet podlinnuu istoriu samogo zagadochnogo vizionera nashego vremeni. Bolee 250 besed s rodniemi, druziami, kollegami i samim Altmanom risuut portret blestiashego peregovorshika i avanturista, kotoriei verit v tehnicheskii progress kak v bojestvo. Cheloveka, kotoriei poroi deistvuet slishkom stremitelno daje dlia svoego okrujeniia, no imenno poetomu meniaet nashe budushee.</t>
  </si>
  <si>
    <t>Лакшин, В.</t>
  </si>
  <si>
    <t>Лев Толстой. Антон Чехов</t>
  </si>
  <si>
    <t>Книга В. Я. Лакшина (1933–1993), литературоведа, доктора филологических наук, рассказывает о личных отношениях и творческих связях писателей, имена которых знаменуют целую эпоху в русской литературе. По документальным свидетельствам, воспоминаниям, дневникам, письмам современников, частью неопубликованным, впервые широко и полно восстановлена история их творческих встреч, бесед, споров в Москве, Ясной Поляне и Гаспре. Говоря о реализме Л. Н. Толстого и А. П. Чехова, автор выясняет, что сближает и что разделяет их как художников. Сопоставление творчества писателей дает возможность с новой стороны осветить те художественные открытия, которые внесены в литературу каждым из них, — эпический стиль, психологизм, художественная лаконичность, роль деталей и т. п. *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t>
  </si>
  <si>
    <t>Lakshin, V.</t>
  </si>
  <si>
    <t>Leo Tolstoy. Anton Chekhov</t>
  </si>
  <si>
    <t>The book by V. Ya. Lakshin (1933-1993), a literary critic, Doctor of Philology, tells about the personal relationships and creative connections of writers whose names mark an entire era in Russian literature. Based on documentary evidence, memoirs, diaries, and letters from contemporaries, some unpublished, the history of their creative meetings, conversations, and disputes in Moscow, Yasnaya Polyana, and Gaspra has been widely and fully restored for the first time. Speaking about the realism of Leo Tolstoy and Anton Chekhov, the author finds out what brings them together and what separates them as artists. Comparing the work of writers makes it possible to highlight from a new perspective the artistic discoveries that each of them has made in literature — epic style, psychology, artistic conciseness, the role of details, etc. * ILLEGAL CONSUMPTION OF NARCOTIC DRUGS, PSYCHOTROPIC SUBSTANCES, AND THEIR ANALOGUES CAUSES HARM TO HEALTH, THEIR ILLICIT TRAFFICKING IS PROHIBITED AND ENTAILS LIABILITY ESTABLISHED BY LAW.</t>
  </si>
  <si>
    <t>https://sentrumbookstore.com/upload/iblock/ffe/oy11hg0fkx4zcjbmk8chx5xiwf3ekrji/9785235052963.jpg</t>
  </si>
  <si>
    <t>978-5-2350-5296-3</t>
  </si>
  <si>
    <t>Lev Tolstoi. Anton Chehov</t>
  </si>
  <si>
    <t>Kniga V. Ia. Lakshina (1933–1993), literaturoveda, doktora filologicheskih nauk, rasskazievaet o lichnieh otnosheniiah i tvorcheskih sviaziah pisatelei, imena kotorieh znamenuut celuu epohu v russkoi literature. Po dokumentalniem svidetelstvam, vospominaniiam, dnevnikam, pismam sovremennikov, chastu neopublikovanniem, vperviee shiroko i polno vosstanovlena istoriia ih tvorcheskih vstrech, besed, sporov v Moskve, Iasnoi Poliane i Gaspre. Govoria o realizme L. N. Tolstogo i A. P. Chehova, avtor vieiasniaet, chto sblijaet i chto razdeliaet ih kak hudojnikov. Sopostavlenie tvorchestva pisatelei daet vozmojnost s novoi storonie osvetit te hudojestvenniee otkrietiia, kotoriee vnesenie v literaturu kajdiem iz nih, — epicheskii stil, psihologizm, hudojestvennaia lakonichnost, rol detalei i t. p. * NEZAKONNOE POTREBLENIE NARKOTIChESKIH SREDSTV, PSIHOTROPNIeH VEShESTV, IH ANALOGOV PRIChINIaET VRED ZDOROVЬU, IH NEZAKONNIeI OBOROT ZAPREShEN I VLEChET USTANOVLENNUU ZAKONODATELЬSTVOM OTVETSTVENNOSTЬ.</t>
  </si>
  <si>
    <t>Меркель, Ангела</t>
  </si>
  <si>
    <t>Ангела Меркель. Хозяйка Европы</t>
  </si>
  <si>
    <t>Москва ; Родина</t>
  </si>
  <si>
    <t>Великие вспоминают</t>
  </si>
  <si>
    <t>Merkel, Angela</t>
  </si>
  <si>
    <t>Angela Merkel. Mistress of Europe</t>
  </si>
  <si>
    <t>https://sentrumbookstore.com/upload/iblock/0db/qt2skfngzw6omyzt8w7v4ckb81p30bnf/9785002692804.jpg</t>
  </si>
  <si>
    <t>978-5-0026-9280-4</t>
  </si>
  <si>
    <t>Angela Merkel. Hoziaika Evropie</t>
  </si>
  <si>
    <t>Moscow ; Homeland</t>
  </si>
  <si>
    <t>Moskva ; Rodina</t>
  </si>
  <si>
    <t>Милкус, Александр</t>
  </si>
  <si>
    <t>Наш Гагарин. Все версии трагической гибели первого космонавта</t>
  </si>
  <si>
    <t>Первый космонавт, человек-легенда. За 65 лет, прошедших после первого полета в космос, мы, казалось бы, узнали о Юрии Гагарине всё. На самом деле и великий полет, и личность Гагарина до сих пор раскрываются с новых неожиданных сторон. Из этой книги вы узнаете про девять ЧП, случившихся в полете «Востока-1»; почему засекретили место и способ посадки; что подарили космонавту за полет; а также все версии трагической гибели. В книге собраны все публикации «Комсомолки» о первом космонавте планеты за прошедшие годы. От первого репортажа, написанного знаменитым Василием Песковым 12 апреля 1961 года, и интервью Ярослава Голованова до расследований о причинах катастрофы самолета УТИ МиГ-15 27 марта 1968 года, в которой погибли Юрий Гагарин и его инструктор Владимир Серёгин, подготовленных уже в новом веке. Читателей ждут воспоминания о встречах с Юрием Алексеевичем, любительские фото и истории, описанные в официальной биографии космонавта.</t>
  </si>
  <si>
    <t>Комсомольская правда</t>
  </si>
  <si>
    <t>Разное</t>
  </si>
  <si>
    <t>Milkus, Alexander</t>
  </si>
  <si>
    <t>Our Gagarin. All versions of the tragic death of the first cosmonaut</t>
  </si>
  <si>
    <t>The first cosmonaut, a man of legend. In the 65 years that have passed since the first flight into space, we would seem to have learned everything about Yuri Gagarin. In fact, both the great flight and Gagarin's personality are still being revealed from new unexpected sides. From this book, you will learn about the nine emergencies that occurred during the Vostok-1 flight; why the place and method of landing were classified; what was given to the cosmonaut for the flight; as well as all versions of the tragic death. The book contains all the publications of Komsomolskaya Pravda about the first cosmonaut of the planet over the past years. From the first report written by the famous Vasily Peskov on April 12, 1961, and an interview with Yaroslav Golovanov, to investigations into the causes of the UTI MiG-15 plane crash on March 27, 1968, in which Yuri Gagarin and his instructor Vladimir Seregin were killed, prepared already in the new century. Readers will enjoy memories of meetings with Yuri Alekseevich, amateur photos and stories described in the official biography of the cosmonaut.</t>
  </si>
  <si>
    <t>https://sentrumbookstore.com/upload/iblock/a52/o0n39euohkau0ro8e2kw00jvwxkgnm5r/9785447007973.jpg</t>
  </si>
  <si>
    <t>978-5-4470-0797-3</t>
  </si>
  <si>
    <t>Milkus, Aleksandr</t>
  </si>
  <si>
    <t>Nash Gagarin. Vse versii tragicheskoi gibeli pervogo kosmonavta</t>
  </si>
  <si>
    <t>Perviei kosmonavt, chelovek-legenda. Za 65 let, proshedshih posle pervogo poleta v kosmos, mie, kazalos bie, uznali o Urii Gagarine vse. Na samom dele i velikii polet, i lichnost Gagarina do sih por raskrievautsia s novieh neojidannieh storon. Iz etoi knigi vie uznaete pro deviat ChP, sluchivshihsia v polete «Vostoka-1»; pochemu zasekretili mesto i sposob posadki; chto podarili kosmonavtu za polet; a takje vse versii tragicheskoi gibeli. V knige sobranie vse publikacii «Komsomolki» o pervom kosmonavte planetie za proshedshie godie. Ot pervogo reportaja, napisannogo znamenitiem Vasiliem Peskoviem 12 aprelia 1961 goda, i intervu Iaroslava Golovanova do rassledovanii o prichinah katastrofie samoleta UTI MiG-15 27 marta 1968 goda, v kotoroi pogibli Urii Gagarin i ego instruktor Vladimir Seregin, podgotovlennieh uje v novom veke. Chitatelei jdut vospominaniia o vstrechah s Uriem Alekseevichem, lubitelskie foto i istorii, opisanniee v oficialnoi biografii kosmonavta.</t>
  </si>
  <si>
    <t>Komsomolskaya Pravda</t>
  </si>
  <si>
    <t>Komsomolskaia pravda</t>
  </si>
  <si>
    <t>Норман, Филип</t>
  </si>
  <si>
    <t>Джордж Харрисон</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</si>
  <si>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Кто‑то скажет, что Джордж Харрисон вытянул счастливый билет. Парнишка из бедного ливерпульского квартала, не отличавшийся ни выдающимися успехами в учебе, ни яркой внешностью, ни пробивным характером, познакомился в школьном автобусе с таким же, как он, фанатом гитары. Однокашника звали Пол Маккартни, и он дружил с парнем по имени Джон Леннон…Автор самой на сегодня полной и прекрасно документированной биографии Джорджа Харрисона, Филип Норман убежден: в мире ничто не происходит случайно. Дело не в везении — дело в несомненном таланте и готовности поставить на карту все ради следования своему призванию. Самый “закрытый” из битлов, Харрисон — не только виртуозный гитарист, но и одаренный композитор, — долгие годы держался в тени своих знаменитых собратьев, продолжая искать себя, идти своим путем, совершать свои ошибки и делать свои выборы.</t>
  </si>
  <si>
    <t>Corpus; АСТ</t>
  </si>
  <si>
    <t>Corpus.[music]</t>
  </si>
  <si>
    <t>Norman, Philip</t>
  </si>
  <si>
    <t>George Harrison</t>
  </si>
  <si>
    <t>ILLEGAL CONSUMPTION OF NARCOTIC DRUGS, PSYCHOTROPIC SUBSTANCES, AND THEIR ANALOGUES IS HARMFUL TO HEALTH, AND THEIR ILLICIT TRAFFICKING IS PROHIBITED AND ENTAILS LIABILITY ESTABLISHED BY LAW. Someone will say that George Harrison drew a lucky ticket. A boy from a poor Liverpool neighborhood, who was not distinguished by any outstanding academic achievements, bright appearance, or punchy character, met a guitar fan like him on a school bus. The classmate's name was Paul McCartney, and he was friends with a guy named John Lennon.…Philip Norman, the author of the most comprehensive and well-documented biography of George Harrison to date, is convinced that nothing happens by chance in the world. It's not about luck, it's about undoubted talent and willingness to put everything on the line to follow your vocation. The most “private” of the Beatles, Harrison is not only a virtuoso guitarist, but also a gifted composer. For many years he kept in the shadow of his famous brothers, continuing to look for himself, go his own way, make his mistakes and make his own choices.</t>
  </si>
  <si>
    <t>https://sentrumbookstore.com/upload/iblock/4c3/295v2fjhmd16bfn4lbj9lyqa0mj7nctd/9785171840181.jpg</t>
  </si>
  <si>
    <t>978-5-1718-4018-1</t>
  </si>
  <si>
    <t>Norman, Filip</t>
  </si>
  <si>
    <t>Djordj Harrison</t>
  </si>
  <si>
    <t>NEZAKONNOE POTREBLENIE NARKOTIChESKIH SREDSTV, PSIHOTROPNIeH VEShESTV, IH ANALOGOV PRIChINIaET VRED ZDOROVЬU, IH NEZAKONNIeI OBOROT ZAPREShEN I VLEChET USTANOVLENNUU ZAKONODATELЬSTVOM OTVETSTVENNOSTЬ. Kto‑to skajet, chto Djordj Harrison vietianul schastliviei bilet. Parnishka iz bednogo liverpulskogo kvartala, ne otlichavshiisia ni viedaushimisia uspehami v uchebe, ni iarkoi vneshnostu, ni probivniem harakterom, poznakomilsia v shkolnom avtobuse s takim je, kak on, fanatom gitarie. Odnokashnika zvali Pol Makkartni, i on drujil s parnem po imeni Djon Lennon…Avtor samoi na segodnia polnoi i prekrasno dokumentirovannoi biografii Djordja Harrisona, Filip Norman ubejden: v mire nichto ne proishodit sluchaino. Delo ne v vezenii — delo v nesomnennom talante i gotovnosti postavit na kartu vse radi sledovaniia svoemu prizvaniu. Samiei “zakrietiei” iz bitlov, Harrison — ne tolko virtuozniei gitarist, no i odarenniei kompozitor, — dolgie godie derjalsia v teni svoih znamenitieh sobratev, prodoljaia iskat sebia, idti svoim putem, sovershat svoi oshibki i delat svoi vieborie.</t>
  </si>
  <si>
    <t>Corpus; AST</t>
  </si>
  <si>
    <t>Культура</t>
  </si>
  <si>
    <t>Харпер, Лидия</t>
  </si>
  <si>
    <t>50 правил Мерил Стрип</t>
  </si>
  <si>
    <t>50 правил. Простые истины известных людей</t>
  </si>
  <si>
    <t>Harper, Lydia</t>
  </si>
  <si>
    <t>Meryl Streep's 50 Rules</t>
  </si>
  <si>
    <t>https://sentrumbookstore.com/upload/iblock/8dd/xgfbe4p8ki5tfa4n1hgapvmm372k0yd9/9785042205651.jpg</t>
  </si>
  <si>
    <t>978-5-0422-0565-1</t>
  </si>
  <si>
    <t>Harper, Lidiia</t>
  </si>
  <si>
    <t>50 pravil Meril Strip</t>
  </si>
  <si>
    <t>Черненькова, О.</t>
  </si>
  <si>
    <t>Анна Ахматова. Николай Гумилев: Общая молитва</t>
  </si>
  <si>
    <t>Знакомство величайших русских поэтов — Анны Ахматовой и Николая Гумилёва продолжалось около восемнадцати лет. Они были обвенчаны, Ахматова надолго пережила мужа и до конца жизни хранила память о нём, не касаясь «тех особенных, исключительных отношений, той непонятной связи, ничего общего не имеющей ни с влюблённостью, ни с брачными отношениями». Две яркие личности говорят на одном языке, глубоко понимают друг друга, чувствуют, что их соединённость выше всего бытового, обыденного, включая супружескую верность. Автор — Ольга Борисовна Черненькова, основываясь на документах, биографических данных и стихах, решилась откровенно рассказать об уникальности столь сложной взаимосвязи, о мотивации поступков двух поэтов, оценивая их поведение с максимальной объективностью и тактом. *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Закрыть описание</t>
  </si>
  <si>
    <t>Жизнь замечательных людей.Диалог</t>
  </si>
  <si>
    <t>Chernenkova, O.</t>
  </si>
  <si>
    <t>Anna Akhmatova. Nikolai Gumilev: A common prayer</t>
  </si>
  <si>
    <t>https://sentrumbookstore.com/upload/iblock/991/iggmmg5nvumjwxv7e1j42j1vjft23we1/9785235049277.jpg</t>
  </si>
  <si>
    <t>978-5-2350-4927-7</t>
  </si>
  <si>
    <t>Anna Ahmatova. Nikolai Gumilev: Obshaia molitva</t>
  </si>
  <si>
    <t>Znakomstvo velichaishih russkih poetov — Annie Ahmatovoi i Nikolaia Gumileva prodoljalos okolo vosemnadcati let. Oni bieli obvenchanie, Ahmatova nadolgo perejila muja i do konca jizni hranila pamiat o nem, ne kasaias «teh osobennieh, iskluchitelnieh otnoshenii, toi neponiatnoi sviazi, nichego obshego ne imeushei ni s vlublennostu, ni s brachniemi otnosheniiami». Dve iarkie lichnosti govoriat na odnom iazieke, gluboko ponimaut drug druga, chuvstvuut, chto ih soedinennost vieshe vsego bietovogo, obiedennogo, vkluchaia suprujeskuu vernost. Avtor — Olga Borisovna Chernenkova, osnovievaias na dokumentah, biograficheskih dannieh i stihah, reshilas otkrovenno rasskazat ob unikalnosti stol slojnoi vzaimosviazi, o motivacii postupkov dvuh poetov, ocenivaia ih povedenie s maksimalnoi obektivnostu i taktom. * NEZAKONNOE POTREBLENIE NARKOTIChESKIH SREDSTV, PSIHOTROPNIeH VEShESTV, IH ANALOGOV PRIChINIaET VRED ZDOROVЬU, IH NEZAKONNIeI OBOROT ZAPREShEN I VLEChET USTANOVLENNUU ZAKONODATELЬSTVOM OTVETSTVENNOSTЬ. Zakriet opisanie</t>
  </si>
  <si>
    <t>Шагал, Марк</t>
  </si>
  <si>
    <t>Марк Шагал. Моя жизнь</t>
  </si>
  <si>
    <t>Судьба Марка Шагала невероятна. Мальчик из-под Витебска, который в лучшем случае мог бы сделаться местечковым фотографом, стал одним из самых знаменитых художников XX века. Написанный им автобиографический роман — удивительное документально-поэтическое повествование «Моя жизнь» — охватывает период от первых детских воспоминаний до начала двадцатых годов. В настоящем издании полностью воспроизводятся оригинальные офорты, созданные автором для этой книги, репродукции его картин, а также публикуются фотографии из архива Марка и Иды Шагал.</t>
  </si>
  <si>
    <t>Бестселлеры Non-Fiction</t>
  </si>
  <si>
    <t>Chagall, Mark</t>
  </si>
  <si>
    <t>Marc Chagall. My life</t>
  </si>
  <si>
    <t>https://sentrumbookstore.com/upload/iblock/e1c/zvgzalo7grxd1np7540n2dnegmsr4uum/9785389322417.jpg</t>
  </si>
  <si>
    <t>978-5-3893-2241-7</t>
  </si>
  <si>
    <t>Shagal, Mark</t>
  </si>
  <si>
    <t>Mark Shagal. Moia jizn</t>
  </si>
  <si>
    <t>Sudba Marka Shagala neveroiatna. Malchik iz-pod Vitebska, kotoriei v luchshem sluchae mog bie sdelatsia mestechkoviem fotografom, stal odnim iz samieh znamenitieh hudojnikov XX veka. Napisanniei im avtobiograficheskii roman — udivitelnoe dokumentalno-poeticheskoe povestvovanie «Moia jizn» — ohvatievaet period ot pervieh detskih vospominanii do nachala dvadcatieh godov. V nastoiashem izdanii polnostu vosproizvodiatsia originalniee ofortie, sozdanniee avtorom dlia etoi knigi, reprodukcii ego kartin, a takje publikuutsia fotografii iz arhiva Marka i Idie Shagal.</t>
  </si>
  <si>
    <t>Шаляпин, Федор</t>
  </si>
  <si>
    <t>Страницы из моей жизни. Маска и душа</t>
  </si>
  <si>
    <t>Федор Иванович Шаляпин (1873–1938) — великий оперный артист и подлинно знаковая фигура для России начала XX столетия. Обладатель великолепного голоса и исключительного сценического таланта, он блистал на столичных сценах, гастролировал по миру и оказал огромное влияние на развитие оперного искусства. Современники говорили, что Шаляпин выходит на сцену не играть, а жить жизнью своих героев. Его Борис Годунов был воплощенной трагедией царя, растерзанного властью и совестью, его Мефистофель — воплощением дьявольского искушения, увлекающего в бездну. . . Живой и насмешливый ум, харизма и артистичность, которые способствовали сценическим успехам Федора Ивановича, неизменно собирали вокруг него самых значимых представителей культурного небосклона эпохи. Воспоминания о судьбоносных встречах и своем поразительном творческом восхождении к вершинам оперной славы Федор Шаляпин изложил в двух замечательных автобиографических книгах: «Страницы из моей жизни» (1916), написанной при участии Максима Горького, и «Маска и душа» (1932). Обе они — искренний, проникновенный и полный юмора рассказ о том, как формировалась судьба великого мастера. Эта удивительная биографическая дилогия дарит нам возможность сравнить «двух Шаляпиных» — прославленного русского артиста в зените славы, чей взгляд полон надежд на будущее, и мировой знаменитости, парижского эмигранта, мысленным взором обозревающего минувшее. В приложении публикуются воспоминания о Шаляпине, оставленные его друзьями: книга «Шаляпин. Встречи и совместная жизнь» Константина Коровина и биографический очерк «Шаляпин» Ивана Бунина.</t>
  </si>
  <si>
    <t>Non-Fiction. Большие книги</t>
  </si>
  <si>
    <t>Chaliapin, Fyodor</t>
  </si>
  <si>
    <t>Pages from my life. Mask and Shower</t>
  </si>
  <si>
    <t>https://sentrumbookstore.com/upload/iblock/b65/4yqpj268tk81dqr4s1hhtv5alko5dq22/9785389310711.jpg</t>
  </si>
  <si>
    <t>978-5-3893-1071-1</t>
  </si>
  <si>
    <t>Shaliapin, Fedor</t>
  </si>
  <si>
    <t>Stranicie iz moei jizni. Maska i dusha</t>
  </si>
  <si>
    <t>Fedor Ivanovich Shaliapin (1873–1938) — velikii operniei artist i podlinno znakovaia figura dlia Rossii nachala XX stoletiia. Obladatel velikolepnogo golosa i iskluchitelnogo scenicheskogo talanta, on blistal na stolichnieh scenah, gastroliroval po miru i okazal ogromnoe vliianie na razvitie opernogo iskusstva. Sovremenniki govorili, chto Shaliapin viehodit na scenu ne igrat, a jit jiznu svoih geroev. Ego Boris Godunov biel voploshennoi tragediei caria, rasterzannogo vlastu i sovestu, ego Mefistofel — voplosheniem diavolskogo iskusheniia, uvlekaushego v bezdnu. . . Jivoi i nasmeshliviei um, harizma i artistichnost, kotoriee sposobstvovali scenicheskim uspeham Fedora Ivanovicha, neizmenno sobirali vokrug nego samieh znachimieh predstavitelei kulturnogo nebosklona epohi. Vospominaniia o sudbonosnieh vstrechah i svoem porazitelnom tvorcheskom voshojdenii k vershinam opernoi slavie Fedor Shaliapin izlojil v dvuh zamechatelnieh avtobiograficheskih knigah: «Stranicie iz moei jizni» (1916), napisannoi pri uchastii Maksima Gorkogo, i «Maska i dusha» (1932). Obe oni — iskrennii, proniknovenniei i polniei umora rasskaz o tom, kak formirovalas sudba velikogo mastera. Eta udivitelnaia biograficheskaia dilogiia darit nam vozmojnost sravnit «dvuh Shaliapinieh» — proslavlennogo russkogo artista v zenite slavie, chei vzgliad polon nadejd na budushee, i mirovoi znamenitosti, parijskogo emigranta, mieslenniem vzorom obozrevaushego minuvshee. V prilojenii publikuutsia vospominaniia o Shaliapine, ostavlenniee ego druziami: kniga «Shaliapin. Vstrechi i sovmestnaia jizn» Konstantina Korovina i biograficheskii ocherk «Shaliapin» Ivana Bunina.</t>
  </si>
  <si>
    <t>Шанель, Коко</t>
  </si>
  <si>
    <t>Коко Шанель. Жизнь, рассказанная ею самой</t>
  </si>
  <si>
    <t>Яуза-пресс</t>
  </si>
  <si>
    <t>Уникальная автобиография женщины-эпохи (Новое оформление, Новый формат)</t>
  </si>
  <si>
    <t>Chanel, Coco</t>
  </si>
  <si>
    <t>Coco Chanel. A life told by herself</t>
  </si>
  <si>
    <t>https://sentrumbookstore.com/upload/iblock/f78/utpaya1ynacqtiu8ab7sb6n04nbxrj5m/9785001559122.jpg</t>
  </si>
  <si>
    <t>978-5-0015-5912-2</t>
  </si>
  <si>
    <t>Shanel, Koko</t>
  </si>
  <si>
    <t>Koko Shanel. Jizn, rasskazannaia eu samoi</t>
  </si>
  <si>
    <t>Yauza Press</t>
  </si>
  <si>
    <t>Iauza-press</t>
  </si>
  <si>
    <t>Эрхарт, Амелия</t>
  </si>
  <si>
    <t>Счастье летать</t>
  </si>
  <si>
    <t>Впервые на русском!Книга Амелии Эрхарт «Счастье летать» — одновременно мемуары и вдохновляющий манифест. Это история о пути в профессию легендарной летчицы героической эпохи авиации, первой женщины-пилота, перелетевшей Атлантический океан, популяризатора авиационных профессий среди женщин, одинаково решительно бросавшей вызов высоте, расстояниям и условностям общества. «Вполне естественно, что не все идет гладко, когда дикой птицей отправляешься в неведомые края и сажаешь машину в непроверенных местах. Но счастье, которое дарят эти странствия, искупает все неудобства. . . » — писала Амелия Эрхарт, которая всегда просто делала то, что любила больше всего на свете, но ее популярности впору было позавидовать кинозвездам. «Счастье летать» — классика, которой скоро исполнится сто лет, но об этом мгновенно забываешь, захваченный обаянием личности автора и искрящейся легкостью повествования. Эта книга — послание о мужестве, настойчивости и радости от следования своему призванию, о самосовершенствовании, о счастье открывать новое и восторге от возможности идти собственным путем.</t>
  </si>
  <si>
    <t>Earhart, Amelia</t>
  </si>
  <si>
    <t>The happiness of flying</t>
  </si>
  <si>
    <t>https://sentrumbookstore.com/upload/iblock/064/i6qq1oxir4b3hif5czbwrzu7s156o3ma/9785389316867.jpg</t>
  </si>
  <si>
    <t>978-5-3893-1686-7</t>
  </si>
  <si>
    <t>Erhart, Ameliia</t>
  </si>
  <si>
    <t>Schaste letat</t>
  </si>
  <si>
    <t>Vperviee na russkom!Kniga Amelii Erhart «Schaste letat» — odnovremenno memuarie i vdohnovliaushii manifest. Eto istoriia o puti v professiu legendarnoi letchicie geroicheskoi epohi aviacii, pervoi jenshinie-pilota, pereletevshei Atlanticheskii okean, populiarizatora aviacionnieh professii sredi jenshin, odinakovo reshitelno brosavshei viezov viesote, rasstoianiiam i uslovnostiam obshestva. «Vpolne estestvenno, chto ne vse idet gladko, kogda dikoi pticei otpravliaeshsia v nevedomiee kraia i sajaesh mashinu v neproverennieh mestah. No schaste, kotoroe dariat eti stranstviia, iskupaet vse neudobstva. . . » — pisala Ameliia Erhart, kotoraia vsegda prosto delala to, chto lubila bolshe vsego na svete, no ee populiarnosti vporu bielo pozavidovat kinozvezdam. «Schaste letat» — klassika, kotoroi skoro ispolnitsia sto let, no ob etom mgnovenno zabievaesh, zahvachenniei obaianiem lichnosti avtora i iskriasheisia legkostu povestvovaniia. Eta kniga — poslanie o mujestve, nastoichivosti i radosti ot sledovaniia svoemu prizvaniu, o samosovershenstvovanii, o schaste otkrievat novoe i vostorge ot vozmojnosti idti sobstvenniem putem.</t>
  </si>
  <si>
    <t>Deluxe Edition</t>
  </si>
  <si>
    <t>Cooking, Food, Wine</t>
  </si>
  <si>
    <t>Похлебкин, Вильям</t>
  </si>
  <si>
    <t>Тайны хорошей кухни (подарочное издание с запечатанным обрезом, фольгой и тиснением)</t>
  </si>
  <si>
    <t>За 15 лет в издательстве вышло более 150 тыс. экземпляров книг В. В. Похлебкина. И спрос на этого замечательного автор не уменьшается. Новая серия «Вильям Похлебкин. Золотая коллекция» говорит сама за себя. В нее войдут самые востребованные, самые продаваемые за последние годы книги. Мы изменили формат, создали удивительное оформление под стать замечательным текстам, закрасили обрез. Для того, чтобы дарить радость поклонникам Вильяма Васильевича, чтобы открывать его новым поколениям. Для того, чтобы его знали, помнили и восхищались эрудицией историка, вдохновением книгоиздателя и любовью к кулинарной науке!</t>
  </si>
  <si>
    <t>Вильям Похлебкин. Золотая коллекция</t>
  </si>
  <si>
    <t>Pokhlebkin, William</t>
  </si>
  <si>
    <t>Secrets of a good kitchen (gift edition with sealed edging, foil and embossing)</t>
  </si>
  <si>
    <t>https://sentrumbookstore.com/upload/iblock/1f8/eg9kgb2l2jkqut9sciaeuzm6p6rzdum6/9785042333248.jpg</t>
  </si>
  <si>
    <t>978-5-0423-3324-8</t>
  </si>
  <si>
    <t>Pohlebkin, Viliam</t>
  </si>
  <si>
    <t>Tainie horoshei kuhni (podarochnoe izdanie s zapechatanniem obrezom, folgoi i tisneniem)</t>
  </si>
  <si>
    <t>Za 15 let v izdatelstve vieshlo bolee 150 ties. ekzempliarov knig V. V. Pohlebkina. I spros na etogo zamechatelnogo avtor ne umenshaetsia. Novaia seriia «Viliam Pohlebkin. Zolotaia kollekciia» govorit sama za sebia. V nee voidut samiee vostrebovanniee, samiee prodavaemiee za poslednie godie knigi. Mie izmenili format, sozdali udivitelnoe oformlenie pod stat zamechatelniem tekstam, zakrasili obrez. Dlia togo, chtobie darit radost poklonnikam Viliama Vasilevicha, chtobie otkrievat ego noviem pokoleniiam. Dlia togo, chtobie ego znali, pomnili i voshishalis erudiciei istorika, vdohnoveniem knigoizdatelia i lubovu k kulinarnoi nauke!</t>
  </si>
  <si>
    <t>Health, Mind, Body</t>
  </si>
  <si>
    <t>Берн, Эрик</t>
  </si>
  <si>
    <t>Игры, в которые играют люди. Люди, которые играют в игры</t>
  </si>
  <si>
    <t>Психология общения. Новое оформление</t>
  </si>
  <si>
    <t>Bern, Eric</t>
  </si>
  <si>
    <t>Games that people play. People who play games</t>
  </si>
  <si>
    <t>https://sentrumbookstore.com/upload/iblock/be9/46kprv8ywoftm8jejqwx29685judrapt/9785042377198.jpg</t>
  </si>
  <si>
    <t>978-5-0423-7719-8</t>
  </si>
  <si>
    <t>Bern, Erik</t>
  </si>
  <si>
    <t>Igrie, v kotoriee igraut ludi. Ludi, kotoriee igraut v igrie</t>
  </si>
  <si>
    <t>18+</t>
  </si>
  <si>
    <t>Билич, Габриэль</t>
  </si>
  <si>
    <t>Анатомия человека: большой популярный атлас</t>
  </si>
  <si>
    <t>Выбирая домашний анатомический атлас, легко растеряться. Научные книги пугают терминами, латынью и мелкими рисунками с бесконечными подписями. Популярные, наоборот, грешат неточностями и поверхностной подачей материала. А что, если объединить научный подход и доступность изложения? В этом «Большом популярном атласе» представлены все разделы анатомии человека с лаконичными, но содержательными описаниями всех процессов и структур внутри человеческого организма. А также:• Цветные иллюстрации с подробными подписями. • Занимательные факты о нашем теле. • Простое и наглядное объяснение даже самых сложных тем. Перед вами атлас, который подойдет как для занятий в школе, так и для первого знакомства с анатомией — для всех тех, кто хочет знать, как работает человеческий организм.</t>
  </si>
  <si>
    <t>Анатомия человека. Самые лучшие анатомические атласы в мире</t>
  </si>
  <si>
    <t>Bilic, Gabriel</t>
  </si>
  <si>
    <t>Human Anatomy: a large popular atlas</t>
  </si>
  <si>
    <t>https://sentrumbookstore.com/upload/iblock/70f/dpvspyslxnhj26n7evo5gxknwvn845cq/9785042405822.jpg</t>
  </si>
  <si>
    <t>978-5-0424-0582-2</t>
  </si>
  <si>
    <t>Bilich, Gabriel</t>
  </si>
  <si>
    <t>Anatomiia cheloveka: bolshoi populiarniei atlas</t>
  </si>
  <si>
    <t>Viebiraia domashnii anatomicheskii atlas, legko rasteriatsia. Nauchniee knigi pugaut terminami, latienu i melkimi risunkami s beskonechniemi podpisiami. Populiarniee, naoborot, greshat netochnostiami i poverhnostnoi podachei materiala. A chto, esli obedinit nauchniei podhod i dostupnost izlojeniia? V etom «Bolshom populiarnom atlase» predstavlenie vse razdelie anatomii cheloveka s lakonichniemi, no soderjatelniemi opisaniiami vseh processov i struktur vnutri chelovecheskogo organizma. A takje:• Cvetniee illustracii s podrobniemi podpisiami. • Zanimatelniee faktie o nashem tele. • Prostoe i nagliadnoe obiasnenie daje samieh slojnieh tem. Pered vami atlas, kotoriei podoidet kak dlia zaniatii v shkole, tak i dlia pervogo znakomstva s anatomiei — dlia vseh teh, kto hochet znat, kak rabotaet chelovecheskii organizm.</t>
  </si>
  <si>
    <t>Бразелтон, Т., Спарроу, Д.</t>
  </si>
  <si>
    <t>Ваш малыш растет и меняется. Как читать сигналы ребенка от рождения до трех лет</t>
  </si>
  <si>
    <t>Рождение малыша меняет все. Сон сбивается, поведение ребенка держит в тонусе, и родители часто чувствуют усталость и растерянность — это нормально. «Ваш малыш растет и меняется» — книга для всей семьи о первых трех годах жизни малыша и моментах, когда особенно важно установить контакт и близость. Всемирно известный педиатр Т. Берри Бразелтон и детский психиатр Джошуа Д. Спарроу показывают, что плач, отказ от еды, беспокойство и эмоциональные всплески — не ошибки воспитания, а естественные этапы развития. Книга поможет родителям:- лучше узнать ребенка;- спокойнее пройти периоды изменений;- выстроить отношения, которые станут надежной опорой для всей семьи. Основана на многолетнем опыте ведущих специалистов, без жестких методик и давления.</t>
  </si>
  <si>
    <t>Книги для всей семьи</t>
  </si>
  <si>
    <t>Brazelton, T., Sparrow, D.</t>
  </si>
  <si>
    <t>Your baby is growing and changing. How to read the signals of a child from birth to three years old</t>
  </si>
  <si>
    <t>https://sentrumbookstore.com/upload/iblock/975/so6ny2hp7ou05rww5hc6eyv55eiwfy91/9785042011474.jpg</t>
  </si>
  <si>
    <t>978-5-0420-1147-4</t>
  </si>
  <si>
    <t>Brazelton, T., Sparrou, D.</t>
  </si>
  <si>
    <t>Vash maliesh rastet i meniaetsia. Kak chitat signalie rebenka ot rojdeniia do treh let</t>
  </si>
  <si>
    <t>Rojdenie maliesha meniaet vse. Son sbivaetsia, povedenie rebenka derjit v tonuse, i roditeli chasto chuvstvuut ustalost i rasteriannost — eto normalno. «Vash maliesh rastet i meniaetsia» — kniga dlia vsei semi o pervieh treh godah jizni maliesha i momentah, kogda osobenno vajno ustanovit kontakt i blizost. Vsemirno izvestniei pediatr T. Berri Brazelton i detskii psihiatr Djoshua D. Sparrou pokazievaut, chto plach, otkaz ot edie, bespokoistvo i emocionalniee vspleski — ne oshibki vospitaniia, a estestvenniee etapie razvitiia. Kniga pomojet roditeliam:- luchshe uznat rebenka;- spokoinee proiti periodie izmenenii;- viestroit otnosheniia, kotoriee stanut nadejnoi oporoi dlia vsei semi. Osnovana na mnogoletnem opiete vedushih specialistov, bez jestkih metodik i davleniia.</t>
  </si>
  <si>
    <t>80x100/16</t>
  </si>
  <si>
    <t>Бубновский, Сергей</t>
  </si>
  <si>
    <t>Код здоровья сердца и сосудов. 4-е изд., дополненное</t>
  </si>
  <si>
    <t>Как уберечь здоровье?Доктор Бубновский расскажет о секретах здорового образа жизни. Среднестатистический человек — ленив, труслив и слаб. Что такое здоровье? И как его вернуть? Об этом человек начинает задумываться и осознавать только тогда, когда потерял здоровье, порой окончательно. Уже после сорока лет человек, относящийся беспечно к правильному образу жизни, имеет в наличии и заболевания позвоночника (остеохондроз), и сосудистые (гипертония). После пятидесяти — уже букет болезней: ИБС, сахарный диабет, запоры, опущение органов, бессонница и прочее. После шестидесяти — что-то еще осталось целым и. . . очень хочется жить! После семидесяти — как-то надо дожить не под себя и не в слабоумии. Эта книга показывает пути к здоровью или восстановлению здорового образа жизни, дает ключи к коду личного здоровья. За 30 лет практики доктор Бубновский на личном опыте убедился, что силовые упражнения способны излечить всевозможные болезни не хуже лекарств, и при этом никаких побочных явлений. При таком «лечении» нормализуется уровень сахара в крови, проходят головные боли, возвращается радость жизни…Здоровье — пусть к счастью! Будьте здоровы!</t>
  </si>
  <si>
    <t>Живем по Бубновскому</t>
  </si>
  <si>
    <t>Bubnovsky, Sergey</t>
  </si>
  <si>
    <t>The heart and vascular health code. 4th ed., expanded</t>
  </si>
  <si>
    <t>https://sentrumbookstore.com/upload/iblock/e20/cfswr198nxjfenemqsxu09b8qooksx0v/9785042449710.jpg</t>
  </si>
  <si>
    <t>978-5-0424-4971-0</t>
  </si>
  <si>
    <t>Bubnovskii, Sergei</t>
  </si>
  <si>
    <t>Kod zdorovia serdca i sosudov. 4-e izd., dopolnennoe</t>
  </si>
  <si>
    <t>Kak uberech zdorove?Doktor Bubnovskii rasskajet o sekretah zdorovogo obraza jizni. Srednestatisticheskii chelovek — leniv, trusliv i slab. Chto takoe zdorove? I kak ego vernut? Ob etom chelovek nachinaet zadumievatsia i osoznavat tolko togda, kogda poterial zdorove, poroi okonchatelno. Uje posle soroka let chelovek, otnosiashiisia bespechno k pravilnomu obrazu jizni, imeet v nalichii i zabolevaniia pozvonochnika (osteohondroz), i sosudistiee (gipertoniia). Posle piatidesiati — uje buket boleznei: IBS, saharniei diabet, zaporie, opushenie organov, bessonnica i prochee. Posle shestidesiati — chto-to eshe ostalos celiem i. . . ochen hochetsia jit! Posle semidesiati — kak-to nado dojit ne pod sebia i ne v slaboumii. Eta kniga pokazievaet puti k zdorovu ili vosstanovleniu zdorovogo obraza jizni, daet kluchi k kodu lichnogo zdorovia. Za 30 let praktiki doktor Bubnovskii na lichnom opiete ubedilsia, chto siloviee uprajneniia sposobnie izlechit vsevozmojniee bolezni ne huje lekarstv, i pri etom nikakih pobochnieh iavlenii. Pri takom «lechenii» normalizuetsia uroven sahara v krovi, prohodiat golovniee boli, vozvrashaetsia radost jizni…Zdorove — pust k schastu! Budte zdorovie!</t>
  </si>
  <si>
    <t>Гиппенрейтер, Юлия</t>
  </si>
  <si>
    <t>Общаться с ребенком. Как?</t>
  </si>
  <si>
    <t>О самом важном. Книги по воспитанию</t>
  </si>
  <si>
    <t>Gippenreiter, Julia</t>
  </si>
  <si>
    <t>Communicate with the child. How?</t>
  </si>
  <si>
    <t>https://sentrumbookstore.com/upload/iblock/533/jo3g3vz7sipd8a03xn5be5rkq8iei0eo/9785171861551.jpg</t>
  </si>
  <si>
    <t>978-5-1718-6155-1</t>
  </si>
  <si>
    <t>Gippenreiter, Uliia</t>
  </si>
  <si>
    <t>Obshatsia s rebenkom. Kak?</t>
  </si>
  <si>
    <t>Дикуль, Валентин</t>
  </si>
  <si>
    <t>Жизнь без боли в пояснице. Лечебные упражнения для дома</t>
  </si>
  <si>
    <t>Усталость от постоянной ломоты в пояснице или коленях — это чувство знакомо многим. Что делать, когда привычные дела по дому превращаются в испытание, а мази и таблетки уже не помогают?Валентин Дикуль — человек, чья история преодоления недуга стала легендой. Сегодня его имя известно каждому, кто столкнулся с проблемами опорно-двигательного аппарата. Авторская система упражнений создана специально для тех, кого мучают боли в спине и суставах. Всего 15—20 минут простых и доступных занятий в день — и вы постепенно начнете забывать о том, что такое скованность и дискомфорт. • Эффективные комплексы упражнений, направленные на преодоление боли в спине и суставах. • Занятия, адаптированные для выполнения в домашних условиях без специальных тренажеров. • Ценные советы по образу жизни, которые помогут закрепить результат и защитят от возвращения болезни. Сделайте первый шаг к жизни без ограничений! Эта книга станет вашим надежным помощником в борьбе за здоровый и подвижный позвоночник.</t>
  </si>
  <si>
    <t>Легендарные упражнения для спины и суставов</t>
  </si>
  <si>
    <t>Dikul, Valentin</t>
  </si>
  <si>
    <t>Life without lower back pain. Therapeutic exercises for the home</t>
  </si>
  <si>
    <t>Fatigue from constant pain in the lower back or knees is a feeling familiar to many. What to do when the usual household chores turn into a test, and ointments and pills no longer help?Valentin Dikul is a man whose story of overcoming illness has become a legend. Today, his name is known to everyone who has encountered problems with the musculoskeletal system. The author's exercise system is designed specifically for those who suffer from back and joint pain. Just 15-20 minutes of simple and accessible activities per day — and you will gradually begin to forget about what stiffness and discomfort are. • Effective sets of exercises aimed at overcoming back and joint pain. • Classes adapted to be performed at home without special equipment. • Valuable lifestyle tips that will help consolidate the result and protect against the return of the disease. Take the first step towards a life without limits! This book will become your reliable assistant in the fight for a healthy and mobile spine.</t>
  </si>
  <si>
    <t>https://sentrumbookstore.com/upload/iblock/fad/7tuc8aokf1jclpr4yxq8eqst2sgtz5pa/9785042433801.jpg</t>
  </si>
  <si>
    <t>978-5-0424-3380-1</t>
  </si>
  <si>
    <t>Jizn bez boli v poiasnice. Lechebniee uprajneniia dlia doma</t>
  </si>
  <si>
    <t>Ustalost ot postoiannoi lomotie v poiasnice ili koleniah — eto chuvstvo znakomo mnogim. Chto delat, kogda priviechniee dela po domu prevrashautsia v ispietanie, a mazi i tabletki uje ne pomogaut?Valentin Dikul — chelovek, chia istoriia preodoleniia neduga stala legendoi. Segodnia ego imia izvestno kajdomu, kto stolknulsia s problemami oporno-dvigatelnogo apparata. Avtorskaia sistema uprajnenii sozdana specialno dlia teh, kogo muchaut boli v spine i sustavah. Vsego 15—20 minut prostieh i dostupnieh zaniatii v den — i vie postepenno nachnete zabievat o tom, chto takoe skovannost i diskomfort. • Effektivniee kompleksie uprajnenii, napravlenniee na preodolenie boli v spine i sustavah. • Zaniatiia, adaptirovanniee dlia viepolneniia v domashnih usloviiah bez specialnieh trenajerov. • Cenniee sovetie po obrazu jizni, kotoriee pomogut zakrepit rezultat i zashitiat ot vozvrasheniia bolezni. Sdelaite perviei shag k jizni bez ogranichenii! Eta kniga stanet vashim nadejniem pomoshnikom v borbe za zdoroviei i podvijniei pozvonochnik.</t>
  </si>
  <si>
    <t>Ирвин, Ялом</t>
  </si>
  <si>
    <t>Мамочка и смысл жизни</t>
  </si>
  <si>
    <t>Ирвин Ялом. Легендарные книги</t>
  </si>
  <si>
    <t>Irwin, Yalom</t>
  </si>
  <si>
    <t>Mommy and the meaning of life</t>
  </si>
  <si>
    <t>https://sentrumbookstore.com/upload/iblock/061/824yw9x8xcsysuxpt3c1h0vstd7jrylj/9785042419089.jpg</t>
  </si>
  <si>
    <t>978-5-0424-1908-9</t>
  </si>
  <si>
    <t>Irvin, Ialom</t>
  </si>
  <si>
    <t>Mamochka i smiesl jizni</t>
  </si>
  <si>
    <t>Лжец на кушетке</t>
  </si>
  <si>
    <t>The liar on the couch</t>
  </si>
  <si>
    <t>https://sentrumbookstore.com/upload/iblock/9c0/1dba7sa1lbh8qy9htwe4t8cxi9wf3jba/9785042395406.jpg</t>
  </si>
  <si>
    <t>978-5-0423-9540-6</t>
  </si>
  <si>
    <t>Ljec na kushetke</t>
  </si>
  <si>
    <t>Кинг, Кара</t>
  </si>
  <si>
    <t>Кошки не бегают за собаками. Дерзкий подход к отношениям для слишком хороших женщин</t>
  </si>
  <si>
    <t>Метод Кары Кинг. Революционный подход к отношениям</t>
  </si>
  <si>
    <t>King, Cara</t>
  </si>
  <si>
    <t>Cats don't run after dogs. An audacious approach to relationships for overly nice women</t>
  </si>
  <si>
    <t>https://sentrumbookstore.com/upload/iblock/4fc/gxa552al4zr37o5g437kddrysv0vxc8n/9785042441561.jpg</t>
  </si>
  <si>
    <t>978-5-0424-4156-1</t>
  </si>
  <si>
    <t>King, Kara</t>
  </si>
  <si>
    <t>Koshki ne begaut za sobakami. Derzkii podhod k otnosheniiam dlia slishkom horoshih jenshin</t>
  </si>
  <si>
    <t>Лела, Алеманн</t>
  </si>
  <si>
    <t>Уход за кожей по науке. Разумный подход к бьюти-рутине, добавкам и косметическим процедурам для долгосрочного результата</t>
  </si>
  <si>
    <t>Ботокс не работает без брокколи. Доктор медицинских наук, дерматолог и нутрициолог Лела Алеманн в своей книге расскажет, почему бьюти-процедуры — это лишь 30% успеха, а остальные 70% — это то, что вы едите, как спите и двигаетесь. Покупаете очередной разрекламированный крем за бешеные деньги, но морщинки никуда не уходят? Записываетесь на модную процедуру, но результат не радует? «Уход за кожей по науке» поможет вам разобраться в том, как из многообразия продуктов и методик для сохранения красоты выбрать то, что действительно работает. После прочтения вы:• Узнаете, как любимая еда влияет на вашу кожу и почему зеленый смузи доктора Алеманн творит чудеса. • Разберетесь в мире уходовой косметики. Внутри книги вы найдете подробнейший гид по действующим веществам (ретинол, витамин С, пептиды, кислоты) и будете покупать только то, что реально нужно вашей коже. • Получите честный обзор косметологических процедур. Ботокс, гиалурон, нитевой лифтинг — доктор Алеманн объяснит, какие методики предпочесть. Подойдите к вопросу заботы о себе с умом, и пусть эта книга станет вашей лучшей инвестицией в себя.</t>
  </si>
  <si>
    <t>Здоровье по науке. Современные рекомендации ведущих специалистов со всего мира</t>
  </si>
  <si>
    <t>Lela, Alemann</t>
  </si>
  <si>
    <t>Skin care by science. A smart approach to beauty routines, supplements, and beauty treatments for long-term results</t>
  </si>
  <si>
    <t>https://sentrumbookstore.com/upload/iblock/c6b/qtzuz45fpywkwitlv5dlmix3pskrtfzq/9785042146763.jpg</t>
  </si>
  <si>
    <t>978-5-0421-4676-3</t>
  </si>
  <si>
    <t>Uhod za kojei po nauke. Razumniei podhod k buti-rutine, dobavkam i kosmeticheskim proceduram dlia dolgosrochnogo rezultata</t>
  </si>
  <si>
    <t>Botoks ne rabotaet bez brokkoli. Doktor medicinskih nauk, dermatolog i nutriciolog Lela Alemann v svoei knige rasskajet, pochemu buti-procedurie — eto lish 30% uspeha, a ostalniee 70% — eto to, chto vie edite, kak spite i dvigaetes. Pokupaete ocherednoi razreklamirovanniei krem za besheniee dengi, no morshinki nikuda ne uhodiat? Zapisievaetes na modnuu proceduru, no rezultat ne raduet? «Uhod za kojei po nauke» pomojet vam razobratsia v tom, kak iz mnogoobraziia produktov i metodik dlia sohraneniia krasotie viebrat to, chto deistvitelno rabotaet. Posle prochteniia vie:• Uznaete, kak lubimaia eda vliiaet na vashu koju i pochemu zeleniei smuzi doktora Alemann tvorit chudesa. • Razberetes v mire uhodovoi kosmetiki. Vnutri knigi vie naidete podrobneishii gid po deistvuushim veshestvam (retinol, vitamin S, peptidie, kislotie) i budete pokupat tolko to, chto realno nujno vashei koje. • Poluchite chestniei obzor kosmetologicheskih procedur. Botoks, gialuron, nitevoi lifting — doktor Alemann obiasnit, kakie metodiki predpochest. Podoidite k voprosu zabotie o sebe s umom, i pust eta kniga stanet vashei luchshei investiciei v sebia.</t>
  </si>
  <si>
    <t>Лисенкова, Доктор</t>
  </si>
  <si>
    <t>Все о витаминах и минералах. Умный справочник. Действие, применение, показания, противопоказания</t>
  </si>
  <si>
    <t>Чтобы витамины и пищевые добавки работали эффективно, нужно научиться правильно их подбирать. Советы блогеров, друзей и родственников — неплохой источник информации, но лучше — иметь под рукой научно обоснованные рекомендации. Эта книга — ваш надежный путеводитель по миру витаминов и минералов, она разработана специально для тех, кто хочет разобраться в вопросах поддержания здоровья. Научно проверенные рекомендации, позволяют четко ориентироваться среди множества витаминно-минеральных комплексов. Вы узнаете, как правильно выбирать витаминные препараты, соответствующие потребностям именно вашего организма. Книга содержит исчерпывающие сведения обо всех необходимых человеку витаминах, макро- и микроэлементах, их влиянии на организм и особенностях взаимодействия. Благодаря этому руководству вы сможете своевременно выявить нехватку или избыток какого-либо вещества, а также избежать распространенных ошибок в употреблении витаминных комплексов и биологически активных добавок, научитесь заботиться о своем здоровье правильно и результативно. С помощью этой книги вы сможете:· улучшить ваше самочувствие;· восполнить дефицит необходимых витаминов и минеральных веществ;· научиться принимать витамины правильно и с пользой для организма. Книга в твердой обложке.</t>
  </si>
  <si>
    <t>Настоящая медицина</t>
  </si>
  <si>
    <t>Lisenkova, the Doctor</t>
  </si>
  <si>
    <t>All about vitamins and minerals. The Smart directory. Action, application, indications, contraindications</t>
  </si>
  <si>
    <t>In order for vitamins and dietary supplements to work effectively, you need to learn how to choose them correctly. Advice from bloggers, friends, and relatives is a good source of information, but it's better to have scientifically sound recommendations at hand. This book is your reliable guide to the world of vitamins and minerals, it is designed specifically for those who want to understand the issues of maintaining health. Scientifically proven recommendations allow you to clearly navigate among the many vitamin and mineral complexes. You will learn how to choose the right vitamin preparations that meet the needs of your body. The book contains comprehensive information about all vitamins, macro- and microelements necessary for humans, their effect on the body and the peculiarities of interaction. Thanks to this guide, you will be able to identify a shortage or excess of any substance in a timely manner, as well as avoid common mistakes in using vitamin complexes and dietary supplements, and learn how to take care of your health properly and effectively. With this book, you can:· Improve your well-being;· to make up for the deficiency of essential vitamins and minerals; · learn how to take vitamins correctly and with benefits for the body. A hardcover book.</t>
  </si>
  <si>
    <t>https://sentrumbookstore.com/upload/iblock/8c3/2jjmq01ldqy2tna6p5t2l0hd5bap1nti/9785171807627.jpg</t>
  </si>
  <si>
    <t>978-5-1718-0762-7</t>
  </si>
  <si>
    <t>Lisenkova, Doktor</t>
  </si>
  <si>
    <t>Vse o vitaminah i mineralah. Umniei spravochnik. Deistvie, primenenie, pokazaniia, protivopokazaniia</t>
  </si>
  <si>
    <t>Chtobie vitaminie i pisheviee dobavki rabotali effektivno, nujno nauchitsia pravilno ih podbirat. Sovetie blogerov, druzei i rodstvennikov — neplohoi istochnik informacii, no luchshe — imet pod rukoi nauchno obosnovanniee rekomendacii. Eta kniga — vash nadejniei putevoditel po miru vitaminov i mineralov, ona razrabotana specialno dlia teh, kto hochet razobratsia v voprosah podderjaniia zdorovia. Nauchno proverenniee rekomendacii, pozvoliaut chetko orientirovatsia sredi mnojestva vitaminno-mineralnieh kompleksov. Vie uznaete, kak pravilno viebirat vitaminniee preparatie, sootvetstvuushie potrebnostiam imenno vashego organizma. Kniga soderjit ischerpievaushie svedeniia obo vseh neobhodimieh cheloveku vitaminah, makro- i mikroelementah, ih vliianii na organizm i osobennostiah vzaimodeistviia. Blagodaria etomu rukovodstvu vie smojete svoevremenno vieiavit nehvatku ili izbietok kakogo-libo veshestva, a takje izbejat rasprostranennieh oshibok v upotreblenii vitaminnieh kompleksov i biologicheski aktivnieh dobavok, nauchites zabotitsia o svoem zdorove pravilno i rezultativno. S pomoshu etoi knigi vie smojete:· uluchshit vashe samochuvstvie;· vospolnit deficit neobhodimieh vitaminov i mineralnieh veshestv;· nauchitsia prinimat vitaminie pravilno i s polzoi dlia organizma. Kniga v tverdoi oblojke.</t>
  </si>
  <si>
    <t>Маседо, Дайан</t>
  </si>
  <si>
    <t>Я умею спать. Практическое руководство для тех, кто устал не высыпаться</t>
  </si>
  <si>
    <t>Звезда соцсети. Подарочное издание</t>
  </si>
  <si>
    <t>Macedo, Diane</t>
  </si>
  <si>
    <t>I can sleep. A practical guide for those who are tired of not getting enough sleep</t>
  </si>
  <si>
    <t>ILLEGAL CONSUMPTION OF NARCOTIC DRUGS, PSYCHOTROPIC SUBSTANCES, AND THEIR ANALOGUES IS HARMFUL TO HEALTH, AND THEIR ILLICIT TRAFFICKING IS PROHIBITED AND ENTAILS LIABILITY ESTABLISHED BY LAW. How do I find my way to a healthy sleep – without magic pills and without a boring routine?Journalist Diane Macedo, an ABC news anchor and Emmy Award winner, has suffered from insomnia and addiction to sleeping pills for many years. When the drugs stopped helping, she decided to approach the problem professionally: with journalistic perseverance, scientific interest and common sense. In this book, she has collected the most effective, unexpected and working methods of sleep restoration based on data from somnology, psychological practice and her own experiments. Here you will find: proven ways to combat insomnia and snoring; practices for restoring circadian rhythm; sleep tactics when working the night shift; the role of nutrition, light, temperature and habits in falling asleep; advice from somnologists, neurologists, therapists and psychologists. The book not only helps you sleep better, but also provides tools for adapting sleep to real life, where there are children, stress, shift schedules, caffeine, deadlines, and gadgets.</t>
  </si>
  <si>
    <t>https://sentrumbookstore.com/upload/iblock/a08/32q52whmdustzk222tx6cv6h2w3f5byq/9785171485412.jpg</t>
  </si>
  <si>
    <t>978-5-1714-8541-2</t>
  </si>
  <si>
    <t>Masedo, Daian</t>
  </si>
  <si>
    <t>Ia umeu spat. Prakticheskoe rukovodstvo dlia teh, kto ustal ne viesiepatsia</t>
  </si>
  <si>
    <t>Минь, Лао</t>
  </si>
  <si>
    <t>Восточные гимнастики — золотые правила крепкого здоровья</t>
  </si>
  <si>
    <t>Медицина Востока от 100 болезней</t>
  </si>
  <si>
    <t>Minh, Lao</t>
  </si>
  <si>
    <t>Oriental gymnastics — golden rules of good health</t>
  </si>
  <si>
    <t>https://sentrumbookstore.com/upload/iblock/d57/18qzlk2ev2kn7iosdtbvuo66pretebgv/9785171807603.jpg</t>
  </si>
  <si>
    <t>978-5-1718-0760-3</t>
  </si>
  <si>
    <t>Min, Lao</t>
  </si>
  <si>
    <t>Vostochniee gimnastiki — zolotiee pravila krepkogo zdorovia</t>
  </si>
  <si>
    <t>Могучий, Антон</t>
  </si>
  <si>
    <t>Гимнастика для мозга. Восточные упражнения для развития интеллекта, памяти, концентрации</t>
  </si>
  <si>
    <t>Китайская цивилизация — одна из самых древних и интеллектуально развитых на земле. Сегодня мы имеем уникальную возможность, не выходя из дома, использовать всю многовековую мудрость Востока для того, чтобы вывести на более высокий уровень свои когнитивные способности, научиться в любом возрасте и в любой, самой сложной ситуации, мыслить здраво и творчески. Антон Могучий — автор тренингов для повышения эффективности работы мозга, основанных на системах знаменитых исследователей, — объединил в этой книге эффективные китайские технологии и комплексы восточных упражнений для развития интеллекта с классическими, проверенными временем и прекрасно зарекомендовавшими себя тренажерами Келли и Шульте. Планомерно и регулярно работая с этой книгой, вы научитесь:• гармонизировать работу полушарий мозга так, чтобы максимально задействовать ресурсы мозга;• максимально полно запоминать необходимые сведения и быстро извлекать их из памяти;• на все 100 % использовать возможности концентрации внимания;• в любой ситуации принимать наилучшие решения;• быстро настраиваться на любую, даже самую сложную работу с помощью медитативных техник. Книга в твердой обложке.</t>
  </si>
  <si>
    <t>Развивай свой мозг</t>
  </si>
  <si>
    <t>Mighty, Anton</t>
  </si>
  <si>
    <t>Gymnastics for the brain. Oriental exercises for the development of intelligence, memory, concentration</t>
  </si>
  <si>
    <t>Chinese civilization is one of the most ancient and intellectually advanced on earth. Today, we have a unique opportunity, without leaving home, to use all the centuries-old wisdom of the East in order to raise our cognitive abilities to a higher level, to learn at any age and in any, the most difficult situation, to think sensibly and creatively. Anton Moguchy, the author of brain training based on the systems of famous researchers, has combined effective Chinese technologies and oriental exercises for developing intelligence with classic, time—tested and well—proven Kelly and Schulte simulators in this book. By systematically and regularly working with this book, you will learn:• to harmonize the work of the cerebral hemispheres so as to maximize the use of brain resources;• memorize the necessary information as fully as possible and quickly extract it from memory;• Make 100% use of the possibilities of concentration;• Make the best decisions in any situation.;• quickly adjust to any, even the most difficult work with the help of meditation techniques. A hardcover book.</t>
  </si>
  <si>
    <t>https://sentrumbookstore.com/upload/iblock/1c7/l6c4ypwvdpbfqe7ug74kmoupxh22xbaw/9785171859138.jpg</t>
  </si>
  <si>
    <t>978-5-1718-5913-8</t>
  </si>
  <si>
    <t>Moguchii, Anton</t>
  </si>
  <si>
    <t>Gimnastika dlia mozga. Vostochniee uprajneniia dlia razvitiia intellekta, pamiati, koncentracii</t>
  </si>
  <si>
    <t>Kitaiskaia civilizaciia — odna iz samieh drevnih i intellektualno razvitieh na zemle. Segodnia mie imeem unikalnuu vozmojnost, ne viehodia iz doma, ispolzovat vsu mnogovekovuu mudrost Vostoka dlia togo, chtobie vievesti na bolee viesokii uroven svoi kognitivniee sposobnosti, nauchitsia v lubom vozraste i v luboi, samoi slojnoi situacii, mieslit zdravo i tvorcheski. Anton Moguchii — avtor treningov dlia poviesheniia effektivnosti rabotie mozga, osnovannieh na sistemah znamenitieh issledovatelei, — obedinil v etoi knige effektivniee kitaiskie tehnologii i kompleksie vostochnieh uprajnenii dlia razvitiia intellekta s klassicheskimi, proverenniemi vremenem i prekrasno zarekomendovavshimi sebia trenajerami Kelli i Shulte. Planomerno i reguliarno rabotaia s etoi knigoi, vie nauchites:• garmonizirovat rabotu polusharii mozga tak, chtobie maksimalno zadeistvovat resursie mozga;• maksimalno polno zapominat neobhodimiee svedeniia i biestro izvlekat ih iz pamiati;• na vse 100 % ispolzovat vozmojnosti koncentracii vnimaniia;• v luboi situacii prinimat nailuchshie resheniia;• biestro nastraivatsia na lubuu, daje samuu slojnuu rabotu s pomoshu meditativnieh tehnik. Kniga v tverdoi oblojke.</t>
  </si>
  <si>
    <t>Художественная литература</t>
  </si>
  <si>
    <t>Мясникова, Ольга</t>
  </si>
  <si>
    <t>Энциклопедия долголетия Ольги Мясниковой</t>
  </si>
  <si>
    <t>Ольга Мясникова — врач-геронтолог с 50-летним стажем — легко и с юмором рассказывает о том, как в почтенном возрасте чувствовать себя молодой и здоровой. На примерах из собственной жизни и жизни своих пациентов она делится правилами здоровой и долгой жизни:- как правильно выбирать продукты питания;- во сколько вставать и ложиться;- что делать, чтобы реже болеть;- какие физические нагрузки себе позволить;- нужно ли заводить домашних животных;- сколько кофе в день можно пить пожилым. В книге вы найдете ответы на более чем 300 вопросов о здоровье и долголетии.</t>
  </si>
  <si>
    <t>О самом главном с доктором Мясниковым</t>
  </si>
  <si>
    <t>Myasnikova, Olga</t>
  </si>
  <si>
    <t>Encyclopedia of longevity by Olga Myasnikova</t>
  </si>
  <si>
    <t>Olga Myasnikova— a gerontologist with 50 years of experience, talks easily and humorously about how to feel young and healthy at an advanced age. Using examples from her own life and the lives of her patients, she shares the rules for a healthy and long life.:- how to choose the right food;- what time should I get up and go to bed;- what should I do to get sick less often;- what kind of physical activity can you afford;- whether you need to have pets; - how much coffee per day can you drink for the elderly. In the book you will find answers to more than 300 questions about health and longevity.</t>
  </si>
  <si>
    <t>https://sentrumbookstore.com/upload/iblock/9ef/0i00uxa236cnc1fjcdt6lbpsmbqvjxm0/9785042449970.jpg</t>
  </si>
  <si>
    <t>978-5-0424-4997-0</t>
  </si>
  <si>
    <t>Miasnikova, Olga</t>
  </si>
  <si>
    <t>Enciklopediia dolgoletiia Olgi Miasnikovoi</t>
  </si>
  <si>
    <t>Olga Miasnikova — vrach-gerontolog s 50-letnim stajem — legko i s umorom rasskazievaet o tom, kak v pochtennom vozraste chuvstvovat sebia molodoi i zdorovoi. Na primerah iz sobstvennoi jizni i jizni svoih pacientov ona delitsia pravilami zdorovoi i dolgoi jizni:- kak pravilno viebirat produktie pitaniia;- vo skolko vstavat i lojitsia;- chto delat, chtobie reje bolet;- kakie fizicheskie nagruzki sebe pozvolit;- nujno li zavodit domashnih jivotnieh;- skolko kofe v den mojno pit pojiliem. V knige vie naidete otvetie na bolee chem 300 voprosov o zdorove i dolgoletii.</t>
  </si>
  <si>
    <t>Пискунов, М.</t>
  </si>
  <si>
    <t>Аутизм. Просто о сложном от практикующего врача. Руководство для родителей и коррекционных специалистов</t>
  </si>
  <si>
    <t>За пугающим диагнозом всегда скрывается целая вселенная — ваш живой и уникальный ребенок. Эта книга не просто медицинский навигатор, а глубокое расследование: от загадки первого в мире пациента с аутизмом до развенчания опасных мифов, навеянных голливудскими фильмами. Ее автор — Максим Пискунов, детский психиатр высшей категории и главный врач с 15-летним опытом. Свой путь он начинал в отделении тяжелой психиатрии, где видел трагичные последствия вовремя не замеченных детских проблем. С тех пор его личная миссия — научить родителей «ловить» нарушения развития на самом взлете. Он перевел сложный язык науки на человеческий, чтобы сложить разрозненный пазл в вашей голове. Внутри — бережная поддержка и честный маршрут.</t>
  </si>
  <si>
    <t>Piskunov, M.</t>
  </si>
  <si>
    <t>Autism. Just a complicated one from a practicing doctor. A guide for parents and correctional specialists</t>
  </si>
  <si>
    <t>https://sentrumbookstore.com/upload/iblock/8b7/e9vvfznjwu3wgeflzi98xh2sm299lrmb/9785386155827.jpg</t>
  </si>
  <si>
    <t>978-5-3861-5582-7</t>
  </si>
  <si>
    <t>Autizm. Prosto o slojnom ot praktikuushego vracha. Rukovodstvo dlia roditelei i korrekcionnieh specialistov</t>
  </si>
  <si>
    <t>Za pugaushim diagnozom vsegda skrievaetsia celaia vselennaia — vash jivoi i unikalniei rebenok. Eta kniga ne prosto medicinskii navigator, a glubokoe rassledovanie: ot zagadki pervogo v mire pacienta s autizmom do razvenchaniia opasnieh mifov, naveiannieh gollivudskimi filmami. Ee avtor — Maksim Piskunov, detskii psihiatr viesshei kategorii i glavniei vrach s 15-letnim opietom. Svoi put on nachinal v otdelenii tiajeloi psihiatrii, gde videl tragichniee posledstviia vovremia ne zamechennieh detskih problem. S teh por ego lichnaia missiia — nauchit roditelei «lovit» narusheniia razvitiia na samom vzlete. On perevel slojniei iaziek nauki na chelovecheskii, chtobie slojit razroznenniei pazl v vashei golove. Vnutri — berejnaia podderjka i chestniei marshrut.</t>
  </si>
  <si>
    <t>Тамарина, Екатерина</t>
  </si>
  <si>
    <t>История акушерки. Жизнь в ладонях</t>
  </si>
  <si>
    <t>Эта книга точно станет знакома каждому, кто хочет изменить жизнь. Честная и удивительная история женщины, которая, несмотря на многодетное материнство и успешную карьеру, решилась исполнить свою мечту и посвятить жизнь медицине, помогая людям. Откровенный рассказ о пути в акушерстве, о сложностях учёбы в 37 лет, о первом визите в морг, пугающих внутривенных инъекциях и непростых буднях роддома. Хотите заглянуть в этот закрытый мир? Здесь нет времени спать или ошибаться — в твоих руках чужие жизни, в прямом смысле слова. «История акушерки. Жизнь в ладонях» — книга о труде, настойчивости и умении идти до конца, даже когда в тебя не верят близкие и страшно самой. Она не обещает легкого пути, но доказывает главное: возраст, обстоятельства и прошлый опыт — не преграда, если есть цель и готовность за нее бороться.</t>
  </si>
  <si>
    <t>Все грани здоровья</t>
  </si>
  <si>
    <t>Tamarina, Ekaterina</t>
  </si>
  <si>
    <t>The midwife's story. Life in the palms of your hands</t>
  </si>
  <si>
    <t>https://sentrumbookstore.com/upload/iblock/a10/qu4pa9hf915bqnsfx0l5j3fyo9ynp5ey/9785447007850.jpg</t>
  </si>
  <si>
    <t>978-5-4470-0785-0</t>
  </si>
  <si>
    <t>Istoriia akusherki. Jizn v ladoniah</t>
  </si>
  <si>
    <t>Eta kniga tochno stanet znakoma kajdomu, kto hochet izmenit jizn. Chestnaia i udivitelnaia istoriia jenshinie, kotoraia, nesmotria na mnogodetnoe materinstvo i uspeshnuu kareru, reshilas ispolnit svou mechtu i posviatit jizn medicine, pomogaia ludiam. Otkrovenniei rasskaz o puti v akusherstve, o slojnostiah uchebie v 37 let, o pervom vizite v morg, pugaushih vnutrivennieh inekciiah i neprostieh budniah roddoma. Hotite zaglianut v etot zakrietiei mir? Zdes net vremeni spat ili oshibatsia — v tvoih rukah chujie jizni, v priamom smiesle slova. «Istoriia akusherki. Jizn v ladoniah» — kniga o trude, nastoichivosti i umenii idti do konca, daje kogda v tebia ne veriat blizkie i strashno samoi. Ona ne obeshaet legkogo puti, no dokazievaet glavnoe: vozrast, obstoiatelstva i proshliei opiet — ne pregrada, esli est cel i gotovnost za nee borotsia.</t>
  </si>
  <si>
    <t>Уэстон, Габриэль</t>
  </si>
  <si>
    <t>Мой ОРГАНайзер. Разберись, что у тебя внутри: на что злится сердце, кого ненавидят нервы и что не переваривает кишечник</t>
  </si>
  <si>
    <t>Как работает наше сердце, мозг, легкие? Что могут рассказать о человеке его кости? Почему анатомию гениталий нужно переписать? Что происходит с маткой во время беременности? Из чего состоит наша кожа и как она нас защищает?Из этой книги вы узнаете ответы на самые интересные вопросы о человеческом теле и сможете взглянуть на него совершенно по-новому. Откройте для себя мир альтернативной анатомии!Об авторе:Габриэль Уэстон — английский хирург, писательница и телеведущая. Получила степень магистра английского языка в Эдинбургском университете, затем окончила медицинскую школу в Лондоне. В 2003 году стала членом Королевского колледжа хирургов. Вела медицинские телепередачи на BBC. Интересные факты из книги:• срастание костных фрагментов у человека завершается только к 30 годам;• у новорожденных детей вместо сформированного скелета только базовый шаблон из хрящевой и фиброзной ткани;• боль в правой лопатке может говорить о воспалении желчного пузыря;• каждый год в нашем теле заменяется около 10% костей;• до появления антибиотиков больные туберкулезом подвергались неприятным хирургическим вмешательствам: им удаляли ребра, вводили в легкие резиновые шарики или даже мячики для пинг-понга;• на грудные импланты во всем мире ежегодно тратится более 60 миллиардов рублей;• левое полушарие головного мозга контролирует правую сторону тела, а правое полушарие — левую;• суммарная площадь слизистой кишечника в 100 раз больше площади кожи вашего тела.</t>
  </si>
  <si>
    <t>Сенсация в медицине</t>
  </si>
  <si>
    <t>Weston, Gabriel</t>
  </si>
  <si>
    <t>My organizer. Figure out what's inside you: what your heart is angry at, who your nerves hate, and what your intestines can't digest.</t>
  </si>
  <si>
    <t>How does our heart, brain, and lungs work? What can his bones tell you about a man? Why does the anatomy of the genitals need to be rewritten? What happens to the uterus during pregnancy? What is our skin made of and how does it protect us?In this book, you will learn the answers to the most interesting questions about the human body and will be able to look at it in a completely new way. Discover the world of alternative anatomy!About the author:Gabrielle Weston is an English surgeon, writer, and television presenter. She received a master's degree in English from the University of Edinburgh, then graduated from medical school in London. In 2003, she became a fellow of the Royal College of Surgeons. She hosted medical TV shows on the BBC. Interesting facts from the book:• the fusion of bone fragments in humans is completed only by the age of 30;• Instead of a formed skeleton, newborns have only a basic template of cartilaginous and fibrous tissue.;• pain in the right shoulder blade may indicate inflammation of the gallbladder;• about 10% of bones are replaced in our body every year;• Before the advent of antibiotics, tuberculosis patients underwent unpleasant surgical procedures: they had their ribs removed, rubber balls or even ping-pong balls inserted into their lungs;• More than 60 billion rubles are spent annually on breast implants worldwide.;• The left hemisphere of the brain controls the right side of the body, and the right hemisphere controls the left;• The total area of the intestinal mucosa is 100 times the area of your body's skin.</t>
  </si>
  <si>
    <t>https://sentrumbookstore.com/upload/iblock/948/5gfok4gg0hp4mplmzd7fe319ieo5irm7/9785042250361.jpg</t>
  </si>
  <si>
    <t>978-5-0422-5036-1</t>
  </si>
  <si>
    <t>Ueston, Gabriel</t>
  </si>
  <si>
    <t>Moi ORGANaizer. Razberis, chto u tebia vnutri: na chto zlitsia serdce, kogo nenavidiat nervie i chto ne perevarivaet kishechnik</t>
  </si>
  <si>
    <t>Kak rabotaet nashe serdce, mozg, legkie? Chto mogut rasskazat o cheloveke ego kosti? Pochemu anatomiu genitalii nujno perepisat? Chto proishodit s matkoi vo vremia beremennosti? Iz chego sostoit nasha koja i kak ona nas zashishaet?Iz etoi knigi vie uznaete otvetie na samiee interesniee voprosie o chelovecheskom tele i smojete vzglianut na nego sovershenno po-novomu. Otkroite dlia sebia mir alternativnoi anatomii!Ob avtore:Gabriel Ueston — angliiskii hirurg, pisatelnica i televedushaia. Poluchila stepen magistra angliiskogo iazieka v Edinburgskom universitete, zatem okonchila medicinskuu shkolu v Londone. V 2003 godu stala chlenom Korolevskogo kolledja hirurgov. Vela medicinskie teleperedachi na BBC. Interesniee faktie iz knigi:• srastanie kostnieh fragmentov u cheloveka zavershaetsia tolko k 30 godam;• u novorojdennieh detei vmesto sformirovannogo skeleta tolko bazoviei shablon iz hriashevoi i fibroznoi tkani;• bol v pravoi lopatke mojet govorit o vospalenii jelchnogo puzieria;• kajdiei god v nashem tele zameniaetsia okolo 10% kostei;• do poiavleniia antibiotikov bolniee tuberkulezom podvergalis nepriiatniem hirurgicheskim vmeshatelstvam: im udaliali rebra, vvodili v legkie rezinoviee shariki ili daje miachiki dlia ping-ponga;• na grudniee implantie vo vsem mire ejegodno tratitsia bolee 60 milliardov rublei;• levoe polusharie golovnogo mozga kontroliruet pravuu storonu tela, a pravoe polusharie — levuu;• summarnaia ploshad slizistoi kishechnika v 100 raz bolshe ploshadi koji vashego tela.</t>
  </si>
  <si>
    <t>Фабер, Адель, Мазлиш, Элейн</t>
  </si>
  <si>
    <t>Как говорить, чтобы подростки слушали, и как слушать, чтобы подростки говорили</t>
  </si>
  <si>
    <t>Мировые бестселлеры по воспитанию от Фабер и Мазлиш</t>
  </si>
  <si>
    <t>Faber, Adele, Mazlish, Elaine</t>
  </si>
  <si>
    <t>How to talk so that teenagers will listen, and how to listen so that teenagers will talk</t>
  </si>
  <si>
    <t>https://sentrumbookstore.com/upload/iblock/3a5/kqh1djj0yghu51pgpy8f5e8w46p18poz/9785042387432.jpg</t>
  </si>
  <si>
    <t>978-5-0423-8743-2</t>
  </si>
  <si>
    <t>Faber, Adel, Mazlish, Elein</t>
  </si>
  <si>
    <t>Kak govorit, chtobie podrostki slushali, i kak slushat, chtobie podrostki govorili</t>
  </si>
  <si>
    <t>Фельдхан, Шаунти, Ситсма, Майкл</t>
  </si>
  <si>
    <t>Мы хотим по-разному. Интимные различия, из которых рождается близость в долгих отношениях</t>
  </si>
  <si>
    <t>В долгих отношениях почти неизбежно наступает момент, когда желания партнеров расходятся. Один хочет чаще. Другой — реже. Один — спонтанности. Другой — романтики. И вместо близости появляется напряжение, обида и ощущение, что «с нами что-то не так». Эта книга не о правильном сексе, а о том, как на самом деле устроено желание, почему различия — это норма, а не проблема, и как превратить их из источника конфликтов в точку гармонии. Опираясь на масштабное исследование более чем 5300 супружеских пар, клинический опыт сексопатолога и живые истории реальных людей, авторы Шаунти Фельдхан и Майкл Ситсма объясняют:• почему мы ошибаемся, думая, что «нормальный» секс выглядит одинаково для всех;• как различия в желании связаны с уязвимостью, безопасностью и эмоциональной связью;• что действительно усиливает близость в долгих отношениях и что, наоборот, разрушает ее, даже если делается из лучших побуждений.</t>
  </si>
  <si>
    <t>Голая психология. О любви и сексе в жизни каждого</t>
  </si>
  <si>
    <t>Feldhahn, Shawnty, Sitsma, Michael</t>
  </si>
  <si>
    <t>We want it in different ways. Intimate differences that give rise to intimacy in a long-term relationship</t>
  </si>
  <si>
    <t>https://sentrumbookstore.com/upload/iblock/5aa/xoaikk39vkbhqd0gtwifkk9cq3e20goc/9785042341793.jpg</t>
  </si>
  <si>
    <t>978-5-0423-4179-3</t>
  </si>
  <si>
    <t>Feldhan, Shaunti, Sitsma, Maikl</t>
  </si>
  <si>
    <t>Mie hotim po-raznomu. Intimniee razlichiia, iz kotorieh rojdaetsia blizost v dolgih otnosheniiah</t>
  </si>
  <si>
    <t>V dolgih otnosheniiah pochti neizbejno nastupaet moment, kogda jelaniia partnerov rashodiatsia. Odin hochet chashe. Drugoi — reje. Odin — spontannosti. Drugoi — romantiki. I vmesto blizosti poiavliaetsia napriajenie, obida i oshushenie, chto «s nami chto-to ne tak». Eta kniga ne o pravilnom sekse, a o tom, kak na samom dele ustroeno jelanie, pochemu razlichiia — eto norma, a ne problema, i kak prevratit ih iz istochnika konfliktov v tochku garmonii. Opiraias na masshtabnoe issledovanie bolee chem 5300 suprujeskih par, klinicheskii opiet seksopatologa i jiviee istorii realnieh ludei, avtorie Shaunti Feldhan i Maikl Sitsma obiasniaut:• pochemu mie oshibaemsia, dumaia, chto «normalniei» seks viegliadit odinakovo dlia vseh;• kak razlichiia v jelanii sviazanie s uiazvimostu, bezopasnostu i emocionalnoi sviazu;• chto deistvitelno usilivaet blizost v dolgih otnosheniiah i chto, naoborot, razrushaet ee, daje esli delaetsia iz luchshih pobujdenii.</t>
  </si>
  <si>
    <t>Хонгюн, Юн</t>
  </si>
  <si>
    <t>Симфония двух сердец. От поиска любви к искусству быть вместе</t>
  </si>
  <si>
    <t>Наша личная жизнь — источник постоянных страхов, угроз самооценке, которые влияют на все сферы жизни. Неудачные свидания, разбитое сердце, болезненные расставания, остывшие чувства лишают радости, пробуждают тревогу и заставляют замкнуться в себе. Психиатр и автор бестселлеров Юн Хонгюн убежден: причина большинства проблем — в неумении дарить и принимать любовь. Гармоничные отношения требуют постоянной работы — они приходят с трудом и опытом, как чистая мелодия, которую месяцами учатся играть на инструменте. Эта книга поможет научиться любить и ответит на вопросы:• Почему ваши отношения не похожи на примеры знакомых, знаменитостей и экспертов из социальных сетей;• как перестать влюбляться в неподходящих партнеров;• 5 составляющих зрелой любви (спойлер: это не только верность, доверие и уважение);• какой тип привязанности у вас и вашего партнера и почему это знание может спасти отношения;• как пережить расставание с минимальными потерями и не потерять веру в любовь;• почему обида — это всегда крик о помощи и как наконец научиться слышать друг друга. Упражнения на каждый день помогут разобраться в себе и пойти навстречу любви.</t>
  </si>
  <si>
    <t>Фонари счастья. Книги, которые освещают путь</t>
  </si>
  <si>
    <t>Hongyun, Yun</t>
  </si>
  <si>
    <t>A symphony of two hearts. From finding love to the art of being together</t>
  </si>
  <si>
    <t>Our personal lives are a source of constant fears, threats to self—esteem that affect all areas of life. Unsuccessful dates, a broken heart, painful breakups, and cold feelings deprive you of joy, arouse anxiety, and force you to withdraw into yourself. Psychiatrist and best—selling author Yoon Hongyun is convinced that the reason for most problems is the inability to give and receive love. Harmonious relationships require constant work — they come with hard work and experience, like a clear melody that takes months to learn to play an instrument. This book will help you learn how to love and answer your questions.:• Why is your relationship not similar to the examples of acquaintances, celebrities and experts from social networks;• how to stop falling in love with unsuitable partners;• 5 Components of Mature Love (spoiler: it's not just loyalty, trust, and respect);• what type of attachment do you and your partner have and why can this knowledge save the relationship?;• how to survive a breakup with minimal losses and not lose faith in love;• why resentment is always a cry for help and how to finally learn to hear each other. Exercises for every day will help you sort yourself out and meet love.</t>
  </si>
  <si>
    <t>https://sentrumbookstore.com/upload/iblock/5b0/l6cbak9d9atqdmoo3hnkhftjisr3031e/9785042353307.jpg</t>
  </si>
  <si>
    <t>978-5-0423-5330-7</t>
  </si>
  <si>
    <t>Hongun, Un</t>
  </si>
  <si>
    <t>Simfoniia dvuh serdec. Ot poiska lubvi k iskusstvu biet vmeste</t>
  </si>
  <si>
    <t>Nasha lichnaia jizn — istochnik postoiannieh strahov, ugroz samoocenke, kotoriee vliiaut na vse sferie jizni. Neudachniee svidaniia, razbitoe serdce, boleznenniee rasstavaniia, ostievshie chuvstva lishaut radosti, probujdaut trevogu i zastavliaut zamknutsia v sebe. Psihiatr i avtor bestsellerov Un Hongun ubejden: prichina bolshinstva problem — v neumenii darit i prinimat lubov. Garmonichniee otnosheniia trebuut postoiannoi rabotie — oni prihodiat s trudom i opietom, kak chistaia melodiia, kotoruu mesiacami uchatsia igrat na instrumente. Eta kniga pomojet nauchitsia lubit i otvetit na voprosie:• Pochemu vashi otnosheniia ne pohoji na primerie znakomieh, znamenitostei i ekspertov iz socialnieh setei;• kak perestat vlubliatsia v nepodhodiashih partnerov;• 5 sostavliaushih zreloi lubvi (spoiler: eto ne tolko vernost, doverie i uvajenie);• kakoi tip priviazannosti u vas i vashego partnera i pochemu eto znanie mojet spasti otnosheniia;• kak perejit rasstavanie s minimalniemi poteriami i ne poteriat veru v lubov;• pochemu obida — eto vsegda krik o pomoshi i kak nakonec nauchitsia slieshat drug druga. Uprajneniia na kajdiei den pomogut razobratsia v sebe i poiti navstrechu lubvi.</t>
  </si>
  <si>
    <t>РАЗВИТИЕ РЕБЕНКА И ПОДГОТОВКА К ШКОЛЕ (0-6 ЛЕТ)</t>
  </si>
  <si>
    <t>Эггерих, Эмерсон</t>
  </si>
  <si>
    <t>Мама сына. Как стать для него опорой и той, кому он по-настоящему доверяет</t>
  </si>
  <si>
    <t>Каждая мама хочет, чтобы ее сын вырос счастливым, уверенным и ответственным. Но из лучших побуждений мы часто стараемся направлять и контролировать вместо того, чтобы слышать и понимать. Эта книга поможет по-новому взглянуть на отношения между матерью и сыном: не через призму воспитания, а через уважение и доверие. Эмерсон Эггерих, автор международного бестселлера по психологии отношений «Любовь и уважение», показывает, как простые слова, интонации и поддержка способны укрепить связь и стать источником внутренней силы для мальчика. Вы узнаете, как:- говорить так, чтобы сын вас слышал, даже в трудные периоды;- хвалить без давления и сравнения;- сохранять уважение к себе, когда сын протестует;- не потерять контакт в подростковом возрасте;- создать для сына пространство, где он может быть собой. Это книга о том, как стать для сына не строгим наставником, а мамой, рядом с которой он учится слушать, понимать и уважать.</t>
  </si>
  <si>
    <t>Baby Boom! Лучшие книги для родителей</t>
  </si>
  <si>
    <t>Eggerich, Emerson</t>
  </si>
  <si>
    <t>My son's mom. How to become a support for him and someone he truly trusts</t>
  </si>
  <si>
    <t>https://sentrumbookstore.com/upload/iblock/094/dmjvohziag6kry5qv5eg8s8anc4rw1me/9785042288166.jpg</t>
  </si>
  <si>
    <t>978-5-0422-8816-6</t>
  </si>
  <si>
    <t>Eggerih, Emerson</t>
  </si>
  <si>
    <t>Mama siena. Kak stat dlia nego oporoi i toi, komu on po-nastoiashemu doveriaet</t>
  </si>
  <si>
    <t>Kajdaia mama hochet, chtobie ee sien vieros schastliviem, uverenniem i otvetstvenniem. No iz luchshih pobujdenii mie chasto staraemsia napravliat i kontrolirovat vmesto togo, chtobie slieshat i ponimat. Eta kniga pomojet po-novomu vzglianut na otnosheniia mejdu materu i sienom: ne cherez prizmu vospitaniia, a cherez uvajenie i doverie. Emerson Eggerih, avtor mejdunarodnogo bestsellera po psihologii otnoshenii «Lubov i uvajenie», pokazievaet, kak prostiee slova, intonacii i podderjka sposobnie ukrepit sviaz i stat istochnikom vnutrennei silie dlia malchika. Vie uznaete, kak:- govorit tak, chtobie sien vas slieshal, daje v trudniee periodie;- hvalit bez davleniia i sravneniia;- sohraniat uvajenie k sebe, kogda sien protestuet;- ne poteriat kontakt v podrostkovom vozraste;- sozdat dlia siena prostranstvo, gde on mojet biet soboi. Eto kniga o tom, kak stat dlia siena ne strogim nastavnikom, a mamoi, riadom s kotoroi on uchitsia slushat, ponimat i uvajat.</t>
  </si>
  <si>
    <t>Эде, Джорджия</t>
  </si>
  <si>
    <t>Измени питание - накорми свой мозг. Как составить идеальный рацион для крепкой памяти, ясного ума и здоровой нервной системы</t>
  </si>
  <si>
    <t>Ede, Georgia</t>
  </si>
  <si>
    <t>Change your diet - feed your brain. How to make an ideal diet for a strong memory, a clear mind and a healthy nervous system</t>
  </si>
  <si>
    <t>https://sentrumbookstore.com/upload/iblock/0e5/2ycfby3ha9mzm80c0mynebe9uurxecrd/9785041844165.jpg</t>
  </si>
  <si>
    <t>978-5-0418-4416-5</t>
  </si>
  <si>
    <t>Ede, Djordjiia</t>
  </si>
  <si>
    <t>Izmeni pitanie - nakormi svoi mozg. Kak sostavit idealniei racion dlia krepkoi pamiati, iasnogo uma i zdorovoi nervnoi sistemie</t>
  </si>
  <si>
    <t>History</t>
  </si>
  <si>
    <t>Антонова-Андерссон, Ю.</t>
  </si>
  <si>
    <t>О чем говорят шведы. Рассказы о жизни современных викингов</t>
  </si>
  <si>
    <t>Реальные истории со вкусом северного уюта!Швеция — это совершенно другой мир, где спокойствие и размеренность сочетаются с высокой технологичностью и необычными культурными привычками. Шведы кажутся сдержанными и снаружи невозмутимыми, но внутри — удивительно внимательные, доброжелательные и преданные своим традициям. И если вы когда-нибудь задумывались, как понять их по-настоящему, автор Юлия Антонова-Андерссон, которая много лет изучает язык и наблюдает за местными жителями, нашла верный способ — язык! Именно через него раскрывается настоящий менталитет народа. Вы узнаете:• почему шведы боятся выделяться и при чем здесь закон Янте;• как с ними дружить, работать и понимать их юмор;• что значат выражения «нет коровы на льду» и «подозревать сов в болоте»;• как распознать вежливый отказ по одному слову и почему шведы не говорят «нет» прямо;• откуда взялась такая любовь к кофе и почему фика важнее совещаний. Погрузитесь в атмосферу северной культуры вместе с увлекательными историями о шведах и их повседневной жизни! Найдите ответы на все вопросы о загадочном народе, где фика важнее совещаний, а философия «лагом» способна менять жизнь к лучшему!</t>
  </si>
  <si>
    <t>Путешествия по культурам мира</t>
  </si>
  <si>
    <t>Antonova-Andersson, Yu.</t>
  </si>
  <si>
    <t>What the Swedes are talking about. Stories about the life of modern Vikings</t>
  </si>
  <si>
    <t>https://sentrumbookstore.com/upload/iblock/fd8/xxscewfs4gnfg6aus7a33240n8mgt0e2/9785042202803.jpg</t>
  </si>
  <si>
    <t>978-5-0422-0280-3</t>
  </si>
  <si>
    <t>Antonova-Andersson, U.</t>
  </si>
  <si>
    <t>O chem govoriat shvedie. Rasskazie o jizni sovremennieh vikingov</t>
  </si>
  <si>
    <t>Realniee istorii so vkusom severnogo uuta!Shveciia — eto sovershenno drugoi mir, gde spokoistvie i razmerennost sochetautsia s viesokoi tehnologichnostu i neobiechniemi kulturniemi priviechkami. Shvedie kajutsia sderjanniemi i snaruji nevozmutimiemi, no vnutri — udivitelno vnimatelniee, dobrojelatelniee i predanniee svoim tradiciiam. I esli vie kogda-nibud zadumievalis, kak poniat ih po-nastoiashemu, avtor Uliia Antonova-Andersson, kotoraia mnogo let izuchaet iaziek i nabludaet za mestniemi jiteliami, nashla verniei sposob — iaziek! Imenno cherez nego raskrievaetsia nastoiashii mentalitet naroda. Vie uznaete:• pochemu shvedie boiatsia viedeliatsia i pri chem zdes zakon Iante;• kak s nimi drujit, rabotat i ponimat ih umor;• chto znachat vierajeniia «net korovie na ldu» i «podozrevat sov v bolote»;• kak raspoznat vejliviei otkaz po odnomu slovu i pochemu shvedie ne govoriat «net» priamo;• otkuda vzialas takaia lubov k kofe i pochemu fika vajnee soveshanii. Pogruzites v atmosferu severnoi kulturie vmeste s uvlekatelniemi istoriiami o shvedah i ih povsednevnoi jizni! Naidite otvetie na vse voprosie o zagadochnom narode, gde fika vajnee soveshanii, a filosofiia «lagom» sposobna meniat jizn k luchshemu!</t>
  </si>
  <si>
    <t>Дикки, Джон</t>
  </si>
  <si>
    <t>Cosa Nostra. История сицилийской мафии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</si>
  <si>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«Возникновение мафии тесно связано с возникновением государства Италия», — убежден историк Джон Дикки. История «Коза ностры» это подтверждает: имя организации стало нарицательным, она пережила две мировых войны, устояла под натиском диктатуры Муссолини, распространилась за океан и продолжает существовать сегодня. Сила и могущество мафии поддерживаются особым кодексом чести, тщательным отбором и, конечно, связями с политиками самого высокого уровня. Благодаря этому «Коза ностра», начавшая с покровительства сицилийским торговцам фруктами, оказалась тесно вплетена в политическую жизнь Италии и даже приобрела влияние в международных делах. Сегодня она по-прежнему остается грозной силой и может посоперничать за звание одного из самых опасных криминальных синдикатов в мире. Основанная на множестве свидетельств как борцов с мафией, так и самих «раскаявшихся» мафиози, книга Дикки стала настоящим расследованием о том, как устроена изнутри одна из самых опасных и жестоких преступных организаций мира.</t>
  </si>
  <si>
    <t>По ту сторону закона. Люди, кланы, группировки</t>
  </si>
  <si>
    <t>Dickie, John</t>
  </si>
  <si>
    <t>Cosa Nostra. The history of the Sicilian Mafia</t>
  </si>
  <si>
    <t>https://sentrumbookstore.com/upload/iblock/104/evfnz1iwm6l1aov3wez8bdo338ge4448/9785042411830.jpg</t>
  </si>
  <si>
    <t>978-5-0424-1183-0</t>
  </si>
  <si>
    <t>Dikki, Djon</t>
  </si>
  <si>
    <t>Cosa Nostra. Istoriia siciliiskoi mafii</t>
  </si>
  <si>
    <t>NEZAKONNOE POTREBLENIE NARKOTIChESKIH SREDSTV, PSIHOTROPNIeH VEShESTV, IH ANALOGOV PRIChINIaET VRED ZDOROVЬU, IH NEZAKONNIeI OBOROT ZAPREShEN I VLEChET USTANOVLENNUU ZAKONODATELЬSTVOM OTVETSTVENNOSTЬ. «Vozniknovenie mafii tesno sviazano s vozniknoveniem gosudarstva Italiia», — ubejden istorik Djon Dikki. Istoriia «Koza nostrie» eto podtverjdaet: imia organizacii stalo naricatelniem, ona perejila dve mirovieh voinie, ustoiala pod natiskom diktaturie Mussolini, rasprostranilas za okean i prodoljaet sushestvovat segodnia. Sila i mogushestvo mafii podderjivautsia osobiem kodeksom chesti, tshatelniem otborom i, konechno, sviaziami s politikami samogo viesokogo urovnia. Blagodaria etomu «Koza nostra», nachavshaia s pokrovitelstva siciliiskim torgovcam fruktami, okazalas tesno vpletena v politicheskuu jizn Italii i daje priobrela vliianie v mejdunarodnieh delah. Segodnia ona po-prejnemu ostaetsia groznoi siloi i mojet posopernichat za zvanie odnogo iz samieh opasnieh kriminalnieh sindikatov v mire. Osnovannaia na mnojestve svidetelstv kak borcov s mafiei, tak i samih «raskaiavshihsia» mafiozi, kniga Dikki stala nastoiashim rassledovaniem o tom, kak ustroena iznutri odna iz samieh opasnieh i jestokih prestupnieh organizacii mira.</t>
  </si>
  <si>
    <t>Ефремов, Иван</t>
  </si>
  <si>
    <t>На краю Ойкумены</t>
  </si>
  <si>
    <t>Иван Ефремов (1908—1972) — советский писатель, ученый-палеонтолог, автор фантастических и исторических романов. Хотели бы вы узнать, какой он — Древний мир? Нам совсем немного известно о формировании Египта, Греции и Центральной Африки, а их тайны и загадки остаются нераскрытыми по сей день. В глубине веков фараон Джедефра снаряжает морскую экспедицию на юг в поисках легендарной страны Пунт. Спустя тысячу лет скульптор Пандион отправляется на Крит, чтобы постичь истинную красоту. Как переплетутся судьбы Египта и Греции и чем завершится это путешествие сквозь время?В книгу вошли обе части дилогии: «Путешествие Баурджеда», «На краю Ойкумены».</t>
  </si>
  <si>
    <t>Всемирная литература (новое оформление)</t>
  </si>
  <si>
    <t>Efremov, Ivan</t>
  </si>
  <si>
    <t>On the edge of the Ecumene</t>
  </si>
  <si>
    <t>https://sentrumbookstore.com/upload/iblock/f40/4xmla7dlbgs5tgw282ahfbrd4445hgcz/9785042286995.jpg</t>
  </si>
  <si>
    <t>978-5-0422-8699-5</t>
  </si>
  <si>
    <t>Na krau Oikumenie</t>
  </si>
  <si>
    <t>Ivan Efremov (1908—1972) — sovetskii pisatel, ucheniei-paleontolog, avtor fantasticheskih i istoricheskih romanov. Hoteli bie vie uznat, kakoi on — Drevnii mir? Nam sovsem nemnogo izvestno o formirovanii Egipta, Grecii i Centralnoi Afriki, a ih tainie i zagadki ostautsia neraskrietiemi po sei den. V glubine vekov faraon Djedefra snariajaet morskuu ekspediciu na ug v poiskah legendarnoi stranie Punt. Spustia tiesiachu let skulptor Pandion otpravliaetsia na Krit, chtobie postich istinnuu krasotu. Kak perepletutsia sudbie Egipta i Grecii i chem zavershitsia eto puteshestvie skvoz vremia?V knigu voshli obe chasti dilogii: «Puteshestvie Baurdjeda», «Na krau Oikumenie».</t>
  </si>
  <si>
    <t>Ланни, Д., Ранверсад, К.</t>
  </si>
  <si>
    <t>Кругосветный атлас исчезнувших народов</t>
  </si>
  <si>
    <t>Мы живем на обломках цивилизаций, подаривших нам невероятные открытия и артефакты — о некоторых из них мы знаем с детства, другие ушли более незаметно, а об исчезновении других мы, возможно, даже и не знаем. Может, пора это исправить? Отправьтесь в кругосветное путешествие во времени с иллюстрированной книгой «Кругосветный атлас исчезнувших народов»!АннотацияЦивилизации и народы подобны звездам: они восходят, достигают зенита, озарив эпоху своим светом, чтобы затем стремительно погаснуть на пике величия. Шумеры, даровавшие миру письменность и воздвигнувшие первые города, древние египтяне, которым мы обязаны великими чудесами света, легендарные мореплаватели-финикийцы и подданные несокрушимой империи инков — все они оставили в истории человечества неизгладимый след. Но одни сияли на небосклоне столетиями, а другие — лишь яркой, короткой вспышкой. Этот красочно иллюстрированный атлас — путеводитель сквозь время и пространство, в давно забытые, но не утратившие своего величия миры людей прошлого, от жителей затерянного в океане острова Пасхи до героических воинов Спарты и павших от рук колонизаторов индейцев Северной Америки. На этих страницах оживают тени забытых царств, звучат отголоски древних языков и вновь разворачиваются грандиозные битвы, приглашая читателя разгадать тайны исчезнувших народов. О книге• Красочный иллюстрированный атлас большого размера — подарочное издание с авторскими иллюстрациями на мелованной бумаге, иллюстрированные форзац и нахзац, а обложка украшена тиснением и лаком. • Вся главная информация о жизни и падении народов древности: шумерах, инках, ацтеках, спартанцах, кочевниках-монголах и других. • История, обычаи, артефакты и причины исчезновения народов, живших от тысячелетий до н. э. вплоть до XX века, а также общины, находящиеся под угрозой исчезновения сегодня. • Доминик Ланни — специалист по классической литературе и литературе о путешествиях, организатор конференций в Мальтийском Университете, переводчик и редактор. «Кругосветный атлас исчезнувших народов» — красочно иллюстрированная книга в подарок для всех, кого интересуют судьбы древних цивилизаций, мировая история и история древнего мира, а также антропология и этнография.</t>
  </si>
  <si>
    <t>Колибри; Азбука</t>
  </si>
  <si>
    <t>Lanny, D., Ranversad, K.</t>
  </si>
  <si>
    <t>The round-the-world atlas of the disappeared peoples</t>
  </si>
  <si>
    <t>https://sentrumbookstore.com/upload/iblock/f96/ifm1ugwerjxshnlyx15n9q55qk7p362l/9785389299436.jpg</t>
  </si>
  <si>
    <t>978-5-3892-9943-6</t>
  </si>
  <si>
    <t>Lanni, D., Ranversad, K.</t>
  </si>
  <si>
    <t>Krugosvetniei atlas ischeznuvshih narodov</t>
  </si>
  <si>
    <t>Mie jivem na oblomkah civilizacii, podarivshih nam neveroiatniee otkrietiia i artefaktie — o nekotorieh iz nih mie znaem s detstva, drugie ushli bolee nezametno, a ob ischeznovenii drugih mie, vozmojno, daje i ne znaem. Mojet, pora eto ispravit? Otpravtes v krugosvetnoe puteshestvie vo vremeni s illustrirovannoi knigoi «Krugosvetniei atlas ischeznuvshih narodov»!AnnotaciiaCivilizacii i narodie podobnie zvezdam: oni voshodiat, dostigaut zenita, ozariv epohu svoim svetom, chtobie zatem stremitelno pogasnut na pike velichiia. Shumerie, darovavshie miru pismennost i vozdvignuvshie perviee goroda, drevnie egiptiane, kotoriem mie obiazanie velikimi chudesami sveta, legendarniee moreplavateli-finikiicie i poddanniee nesokrushimoi imperii inkov — vse oni ostavili v istorii chelovechestva neizgladimiei sled. No odni siiali na nebosklone stoletiiami, a drugie — lish iarkoi, korotkoi vspieshkoi. Etot krasochno illustrirovanniei atlas — putevoditel skvoz vremia i prostranstvo, v davno zabietiee, no ne utrativshie svoego velichiia mirie ludei proshlogo, ot jitelei zateriannogo v okeane ostrova Pashi do geroicheskih voinov Spartie i pavshih ot ruk kolonizatorov indeicev Severnoi Ameriki. Na etih stranicah ojivaut teni zabietieh carstv, zvuchat otgoloski drevnih iaziekov i vnov razvorachivautsia grandiozniee bitvie, priglashaia chitatelia razgadat tainie ischeznuvshih narodov. O knige• Krasochniei illustrirovanniei atlas bolshogo razmera — podarochnoe izdanie s avtorskimi illustraciiami na melovannoi bumage, illustrirovanniee forzac i nahzac, a oblojka ukrashena tisneniem i lakom. • Vsia glavnaia informaciia o jizni i padenii narodov drevnosti: shumerah, inkah, actekah, spartancah, kochevnikah-mongolah i drugih. • Istoriia, obiechai, artefaktie i prichinie ischeznoveniia narodov, jivshih ot tiesiacheletii do n. e. vplot do XX veka, a takje obshinie, nahodiashiesia pod ugrozoi ischeznoveniia segodnia. • Dominik Lanni — specialist po klassicheskoi literature i literature o puteshestviiah, organizator konferencii v Maltiiskom Universitete, perevodchik i redaktor. «Krugosvetniei atlas ischeznuvshih narodov» — krasochno illustrirovannaia kniga v podarok dlia vseh, kogo interesuut sudbie drevnih civilizacii, mirovaia istoriia i istoriia drevnego mira, a takje antropologiia i etnografiia.</t>
  </si>
  <si>
    <t>Hummingbird; ABC</t>
  </si>
  <si>
    <t>Kolibri; Azbuka</t>
  </si>
  <si>
    <t>Платова, Ю.</t>
  </si>
  <si>
    <t>Страсти Тюдоров. Женщины, изменившие историю Англии</t>
  </si>
  <si>
    <t>Женщины в истории</t>
  </si>
  <si>
    <t>Platova, Yu.</t>
  </si>
  <si>
    <t>The passions of the Tudors. Women who changed the history of England</t>
  </si>
  <si>
    <t>https://sentrumbookstore.com/upload/iblock/c50/dlx7fufjbzhvmd68fj92leefjoe1s9r8/9785001558774.jpg</t>
  </si>
  <si>
    <t>978-5-0015-5877-4</t>
  </si>
  <si>
    <t>Platova, U.</t>
  </si>
  <si>
    <t>Strasti Tudorov. Jenshinie, izmenivshie istoriu Anglii</t>
  </si>
  <si>
    <t>Редакция Forbes Woman</t>
  </si>
  <si>
    <t>Женский вопрос в СССР: Как женщины покоряли вершины, руководили заводами и делали научные открытия</t>
  </si>
  <si>
    <t>Женщина в истории</t>
  </si>
  <si>
    <t>Editorial Board of Forbes Woman</t>
  </si>
  <si>
    <t>The women's issue in the USSR: How women conquered peaks, ran factories and made scientific discoveries</t>
  </si>
  <si>
    <t>https://sentrumbookstore.com/upload/iblock/44d/eus26zq9r1sz1jmbuk65hiu9zvza283o/9785171730291.jpg</t>
  </si>
  <si>
    <t>978-5-1717-3029-1</t>
  </si>
  <si>
    <t>Redakciia Forbes Woman</t>
  </si>
  <si>
    <t>Jenskii vopros v SSSR: Kak jenshinie pokoriali vershinie, rukovodili zavodami i delali nauchniee otkrietiia</t>
  </si>
  <si>
    <t>?4</t>
  </si>
  <si>
    <t>Сайни, Анжела</t>
  </si>
  <si>
    <t>Патриархат. Истоки гендерного неравенства</t>
  </si>
  <si>
    <t>На протяжении веков общество считало доминирование мужчин естественным для человеческого рода. Но как бы мы воспринимали мир, если бы не предполагали, что мужчины всегда господствовали над женщинами?В этой смелой и радикальной книге научная журналистка Анжела Сайни исследует корни того, что мы называем патриархатом, и углубляется в сложную историю – как он впервые укоренился в обществах и распространился по всему миру от доисторических времен до наших дней. Она путешествует по самым древним поселениям, анализирует результаты последних исследований из области истории, археологии, антропологии и приходит к самым истокам гендерного неравенства.</t>
  </si>
  <si>
    <t>След истории (Лёд)</t>
  </si>
  <si>
    <t>Saini, Angela</t>
  </si>
  <si>
    <t>The patriarchy. The origins of gender inequality</t>
  </si>
  <si>
    <t>For centuries, society has considered male dominance to be natural to the human race. But how would we perceive the world if we didn't assume that men have always dominated women?In this bold and radical book, science journalist Angela Saini explores the roots of what we call patriarchy and delves into its complex history – how it first took root in societies and spread around the world from prehistoric times to the present day. She travels to the most ancient settlements, analyzes the results of the latest research in the field of history, archeology, anthropology and comes to the very origins of gender inequality.</t>
  </si>
  <si>
    <t>https://sentrumbookstore.com/upload/iblock/6f3/1vtg31xjolevdilcjacikmicrb6wwhvb/9785171584597.jpg</t>
  </si>
  <si>
    <t>978-5-1715-8459-7</t>
  </si>
  <si>
    <t>Saini, Anjela</t>
  </si>
  <si>
    <t>Patriarhat. Istoki gendernogo neravenstva</t>
  </si>
  <si>
    <t>Na protiajenii vekov obshestvo schitalo dominirovanie mujchin estestvenniem dlia chelovecheskogo roda. No kak bie mie vosprinimali mir, esli bie ne predpolagali, chto mujchinie vsegda gospodstvovali nad jenshinami?V etoi smeloi i radikalnoi knige nauchnaia jurnalistka Anjela Saini issleduet korni togo, chto mie nazievaem patriarhatom, i uglubliaetsia v slojnuu istoriu – kak on vperviee ukorenilsia v obshestvah i rasprostranilsia po vsemu miru ot doistoricheskih vremen do nashih dnei. Ona puteshestvuet po samiem drevnim poseleniiam, analiziruet rezultatie poslednih issledovanii iz oblasti istorii, arheologii, antropologii i prihodit k samiem istokam gendernogo neravenstva.</t>
  </si>
  <si>
    <t>Сапрынская, Дарья</t>
  </si>
  <si>
    <t>Азия. Краткая история с иллюстрациями</t>
  </si>
  <si>
    <t>Лучшее в истории</t>
  </si>
  <si>
    <t>Saprynskaya, Daria</t>
  </si>
  <si>
    <t>Asia. A brief history with illustrations</t>
  </si>
  <si>
    <t>https://sentrumbookstore.com/upload/iblock/da6/a0foiye4w2pxb3aot8obc1kp78s4uap4/9785171750985.jpg</t>
  </si>
  <si>
    <t>978-5-1717-5098-5</t>
  </si>
  <si>
    <t>Saprienskaia, Daria</t>
  </si>
  <si>
    <t>Aziia. Kratkaia istoriia s illustraciiami</t>
  </si>
  <si>
    <t>Сахаров, Андрей, Боханов, Александр</t>
  </si>
  <si>
    <t>История России. От Александра I до Николая II</t>
  </si>
  <si>
    <t>Подлинная история России</t>
  </si>
  <si>
    <t>Sakharov, Andrey, Bokhanov, Alexander</t>
  </si>
  <si>
    <t>The history of Russia. From Alexander I to Nicholas II</t>
  </si>
  <si>
    <t>https://sentrumbookstore.com/upload/iblock/1f8/o7bh5hpjvdssac0yo62nizlw0w5dsz9c/9785171806057.jpg</t>
  </si>
  <si>
    <t>978-5-1718-0605-7</t>
  </si>
  <si>
    <t>Saharov, Andrei, Bohanov, Aleksandr</t>
  </si>
  <si>
    <t>Istoriia Rossii. Ot Aleksandra I do Nikolaia II</t>
  </si>
  <si>
    <t>Сиретт, Николас</t>
  </si>
  <si>
    <t>Борьба за женское тело: Женщина-врач на грани закона и совести</t>
  </si>
  <si>
    <t>«Борьба за женское тело: Женщина-врач на грани закона и совести» — захватывающая история акушерки в Америке XIX века, возвращавшей женщинам право распоряжаться своим телом — и поплатившейся за это. АннотацияПрокуроры и судьи, медики и журналисты, простые граждане и члены парламента: казалось, вся Америка ополчилась против знаменитой мадам Рестелл, которая четыре десятилетия открыто оказывала услуги по контрацепции и прерыванию беременности в Викторианскую эпоху, когда все, что касается женского тела, усердно замалчивалось. Ее дело стало первым шагом длительной кампании по криминализации абортов на территории Штатов: многие десятилетия до этого процедура была совершенно легальной. Эта книга — не только занимательная биография скандальной героини газетных статей, дебатов законодателей и судебных репортажей, но и хроника борьбы за репродуктивные права и колоссальной моральной паники, охватившей Запад. «Для некоторых жителей Нью-Йорка мадам Рестелл олицетворяла пороки растущих городов и в целом новой сексуальной и моральной культуры Соединенных Штатов. Рестелл называла себя женщиной-врачом, но не получила медицинское образование; все большее число образованных специалистов хотели, чтобы она ушла из профессии. Она преуспела в своей работе в эпоху, когда считалось, что только мужчины могли вести дела. Вдобавок ко всему она получала большую прибыль и не боялась ею хвастаться. У нее не умерла ни одна клиентка, чем не могли похвалиться многие врачи — женщины или мужчины. И, несмотря на возгласы толпы, осуждавшей ее деятельность, ручей клиентов, превратившийся в реку, тихо и неуклонно стекался к дверям акушерки. Голоса, выступавшие против нее, отличались громкостью и многочисленностью, но в ее защиту выступали единицы. Поэтому она взяла все в свои руки» (Николас Л. Сиретт). О книге• Малоизвестный, но очень важный эпизод западной истории. • Злободневная тема и проблемы, с которыми сталкиваются женщины по всему миру до сих пор. • Биография смелой женщины, которая самостоятельно выучилась на акушерку в то время, когда профессия врача считалась исключительно мужской, и истории простых жительниц Нью-Йорка, которым она помогала. • Хроника моральной паники, охватившей Америку в XIX веке. • Яркое неоновое оформление и исторические иллюстрации внутри. • Николас Л. Сиретт — американский историк, профессор Висконсинского университета в Мэдисоне, специалист по женской и гендерной истории. «Борьба за женское тело: Женщина-врач на грани закона и совести» — новое слово в нише гендерной истории и прекрасная книга в подарок для всех, кого интересует борьба за политические права, феминизм, а также история медиа и журналистики.</t>
  </si>
  <si>
    <t>Sirette, Nicholas</t>
  </si>
  <si>
    <t>The struggle for a woman's body: A female doctor on the edge of law and conscience</t>
  </si>
  <si>
    <t>https://sentrumbookstore.com/upload/iblock/171/n9770b1m1r2ddsibf723cimu7ccv5152/9785389274808.jpg</t>
  </si>
  <si>
    <t>978-5-3892-7480-8</t>
  </si>
  <si>
    <t>Sirett, Nikolas</t>
  </si>
  <si>
    <t>Borba za jenskoe telo: Jenshina-vrach na grani zakona i sovesti</t>
  </si>
  <si>
    <t>«Borba za jenskoe telo: Jenshina-vrach na grani zakona i sovesti» — zahvatievaushaia istoriia akusherki v Amerike XIX veka, vozvrashavshei jenshinam pravo rasporiajatsia svoim telom — i poplativsheisia za eto. AnnotaciiaProkurorie i sudi, mediki i jurnalistie, prostiee grajdane i chlenie parlamenta: kazalos, vsia Amerika opolchilas protiv znamenitoi madam Restell, kotoraia chetiere desiatiletiia otkrieto okazievala uslugi po kontracepcii i prerievaniu beremennosti v Viktorianskuu epohu, kogda vse, chto kasaetsia jenskogo tela, userdno zamalchivalos. Ee delo stalo perviem shagom dlitelnoi kampanii po kriminalizacii abortov na territorii Shtatov: mnogie desiatiletiia do etogo procedura biela sovershenno legalnoi. Eta kniga — ne tolko zanimatelnaia biografiia skandalnoi geroini gazetnieh statei, debatov zakonodatelei i sudebnieh reportajei, no i hronika borbie za reproduktivniee prava i kolossalnoi moralnoi paniki, ohvativshei Zapad. «Dlia nekotorieh jitelei Nu-Iorka madam Restell olicetvoriala poroki rastushih gorodov i v celom novoi seksualnoi i moralnoi kulturie Soedinennieh Shtatov. Restell nazievala sebia jenshinoi-vrachom, no ne poluchila medicinskoe obrazovanie; vse bolshee chislo obrazovannieh specialistov hoteli, chtobie ona ushla iz professii. Ona preuspela v svoei rabote v epohu, kogda schitalos, chto tolko mujchinie mogli vesti dela. Vdobavok ko vsemu ona poluchala bolshuu pribiel i ne boialas eu hvastatsia. U nee ne umerla ni odna klientka, chem ne mogli pohvalitsia mnogie vrachi — jenshinie ili mujchinie. I, nesmotria na vozglasie tolpie, osujdavshei ee deiatelnost, ruchei klientov, prevrativshiisia v reku, tiho i neuklonno stekalsia k dveriam akusherki. Golosa, viestupavshie protiv nee, otlichalis gromkostu i mnogochislennostu, no v ee zashitu viestupali edinicie. Poetomu ona vziala vse v svoi ruki» (Nikolas L. Sirett). O knige• Maloizvestniei, no ochen vajniei epizod zapadnoi istorii. • Zlobodnevnaia tema i problemie, s kotoriemi stalkivautsia jenshinie po vsemu miru do sih por. • Biografiia smeloi jenshinie, kotoraia samostoiatelno vieuchilas na akusherku v to vremia, kogda professiia vracha schitalas iskluchitelno mujskoi, i istorii prostieh jitelnic Nu-Iorka, kotoriem ona pomogala. • Hronika moralnoi paniki, ohvativshei Ameriku v XIX veke. • Iarkoe neonovoe oformlenie i istoricheskie illustracii vnutri. • Nikolas L. Sirett — amerikanskii istorik, professor Viskonsinskogo universiteta v Medisone, specialist po jenskoi i gendernoi istorii. «Borba za jenskoe telo: Jenshina-vrach na grani zakona i sovesti» — novoe slovo v nishe gendernoi istorii i prekrasnaia kniga v podarok dlia vseh, kogo interesuet borba za politicheskie prava, feminizm, a takje istoriia media i jurnalistiki.</t>
  </si>
  <si>
    <t>Трухин, Глеб</t>
  </si>
  <si>
    <t>Нефть. От первых скважин до новой эпохи</t>
  </si>
  <si>
    <t>Нефть — незаменимое черное золото или неэкологичный источник катастроф? Еще со времен шумеров ее применяли во многих сферах человеческой жизни. Но в какой же момент нефть стала центральным инструментом мировой экономики и политики? Сегодня человечество активно разрабатывает способы ее наиболее рационального использования, и сложно найти предмет в нашем обиходе, который не был бы сделан из продуктов ее переработки. Эта книга — путешествие в историю человечества, неразрывно связанную с нефтью: из недр земли в совершенно новую эпоху.</t>
  </si>
  <si>
    <t>Тайные опоры мира</t>
  </si>
  <si>
    <t>Trukhin, Gleb</t>
  </si>
  <si>
    <t>Oil. From the first wells to the new era</t>
  </si>
  <si>
    <t>Is oil an irreplaceable black gold or a non—ecological source of disasters? Since the time of the Sumerians, it has been used in many areas of human life. But at what point did oil become the central instrument of the global economy and politics? Today, humanity is actively developing ways to use it most efficiently, and it is difficult to find an item in our everyday life that would not be made from its processed products. This book is a journey into the history of mankind, inextricably linked with oil: from the bowels of the earth into a completely new era.</t>
  </si>
  <si>
    <t>https://sentrumbookstore.com/upload/iblock/450/vvnm0nxsyx3nvey3dpa6dvbk5klwl32l/9785171809966.jpg</t>
  </si>
  <si>
    <t>978-5-1718-0996-6</t>
  </si>
  <si>
    <t>Truhin, Gleb</t>
  </si>
  <si>
    <t>Neft. Ot pervieh skvajin do novoi epohi</t>
  </si>
  <si>
    <t>Neft — nezamenimoe chernoe zoloto ili neekologichniei istochnik katastrof? Eshe so vremen shumerov ee primeniali vo mnogih sferah chelovecheskoi jizni. No v kakoi je moment neft stala centralniem instrumentom mirovoi ekonomiki i politiki? Segodnia chelovechestvo aktivno razrabatievaet sposobie ee naibolee racionalnogo ispolzovaniia, i slojno naiti predmet v nashem obihode, kotoriei ne biel bie sdelan iz produktov ee pererabotki. Eta kniga — puteshestvie v istoriu chelovechestva, nerazrievno sviazannuu s neftu: iz nedr zemli v sovershenno novuu epohu.</t>
  </si>
  <si>
    <t>Фроянов, Игорь</t>
  </si>
  <si>
    <t>Киевская Русь. История великой державы</t>
  </si>
  <si>
    <t>Киевская Русь — великая держава, взлетевшая стремительно и исчезнувшая загадочно. Почему так произошло? На этот вопрос И. Я. Фроянов, один из самых известных историков страны, отвечает в своём главном исследовании, основанном на реальных летописях, археологии и редких документах. Вы узнаете: как рождались первые города и менялась их роль; кто на самом деле управлял Русью — князь или народное вече; была ли она единым государством или мозаикой земель; как языческие боги уступили место христианству; как из разрозненных племён вырос русский народ; с кем воевали и заключали союзы наши предки. Это не просто история — это живой портрет страны, её лидеров, веры, войн и культурных перемен. Книга раскроет Киевскую Русь как драматический и захватывающий мир, где вершились судьбы, рождалась нация и формировались корни, из которых выросла современная Россия.</t>
  </si>
  <si>
    <t>Родина</t>
  </si>
  <si>
    <t>Собрание исторических сочинений</t>
  </si>
  <si>
    <t>Froyanov, Igor</t>
  </si>
  <si>
    <t>Kievan Rus. The history of a great Power</t>
  </si>
  <si>
    <t>Kievan Rus is a great power that took off rapidly and disappeared mysteriously. Why did this happen? I. Ya. Froyanov, one of the most famous historians of the country, answers this question in his main research based on real chronicles, archeology and rare documents. You'll find out: how the first cities were born and their role changed; who actually ruled Russia — the prince or the people's assembly; whether it was a single state or a mosaic of lands; how pagan gods gave way to Christianity; how the Russian people grew out of disparate tribes; with whom our ancestors fought and formed alliances. This is not just a story — it is a living portrait of the country, its leaders, faith, wars and cultural changes. The book will reveal Kievan Rus as a dramatic and exciting world where destinies were decided, a nation was born and the roots from which modern Russia grew were formed.</t>
  </si>
  <si>
    <t>https://sentrumbookstore.com/upload/iblock/ca1/jg9qrvz8830ye3ymhan7mtblb58v9937/9785002693849.jpg</t>
  </si>
  <si>
    <t>978-5-0026-9384-9</t>
  </si>
  <si>
    <t>Froianov, Igor</t>
  </si>
  <si>
    <t>Kievskaia Rus. Istoriia velikoi derjavie</t>
  </si>
  <si>
    <t>Kievskaia Rus — velikaia derjava, vzletevshaia stremitelno i ischeznuvshaia zagadochno. Pochemu tak proizoshlo? Na etot vopros I. Ia. Froianov, odin iz samieh izvestnieh istorikov stranie, otvechaet v svoem glavnom issledovanii, osnovannom na realnieh letopisiah, arheologii i redkih dokumentah. Vie uznaete: kak rojdalis perviee goroda i menialas ih rol; kto na samom dele upravlial Rusu — kniaz ili narodnoe veche; biela li ona ediniem gosudarstvom ili mozaikoi zemel; kak iaziecheskie bogi ustupili mesto hristianstvu; kak iz razroznennieh plemen vieros russkii narod; s kem voevali i zakluchali souzie nashi predki. Eto ne prosto istoriia — eto jivoi portret stranie, ee liderov, verie, voin i kulturnieh peremen. Kniga raskroet Kievskuu Rus kak dramaticheskii i zahvatievaushii mir, gde vershilis sudbie, rojdalas naciia i formirovalis korni, iz kotorieh vierosla sovremennaia Rossiia.</t>
  </si>
  <si>
    <t>Homeland</t>
  </si>
  <si>
    <t>Rodina</t>
  </si>
  <si>
    <t>84x110/32</t>
  </si>
  <si>
    <t>Хаменеи, Сейед</t>
  </si>
  <si>
    <t>Камера №14. Автобиография и воспоминания, записанные высшим руководителем Ирана аятоллой Хаменеи</t>
  </si>
  <si>
    <t>Перед вами – первое русскоязычное издание мемуаров выдающегося духовного и политического лидера современности, Верховного руководителя Исламской Республики Иран Сейеда Али Хосейни Хаменеи. Эти пронзительные воспоминания переносят нас в драматичный период борьбы против шахского режима, когда молодой богослов и преданный последователь имама Хомейни неоднократно подвергался арестам и преследованиям. На страницах книги оживают суровые реалии предреволюционного Ирана – тюремные камеры, допросы, невзгоды ссылки. Но главное – перед нами раскрывается внутренний мир человека, чья непоколебимая вера и стойкость впоследствии изменили ход истории целой страны. Издание будет одинаково интересно как специалистам по ближневосточной истории, так и всем, кто хочет глубже понять современный Иран через призму личного опыта его выдающегося лидера.</t>
  </si>
  <si>
    <t>XX век. Люди и судьбы</t>
  </si>
  <si>
    <t>Khamenei, Seyed</t>
  </si>
  <si>
    <t>Camera No. 14. Autobiography and memoirs recorded by Iran's supreme leader Ayatollah Khamenei</t>
  </si>
  <si>
    <t>This is the first Russian–language edition of the memoirs of the outstanding spiritual and political leader of our time, Supreme Leader of the Islamic Republic of Iran Seyed Ali Hosseini Khamenei. These poignant memories take us back to the dramatic period of the struggle against the Shah's regime, when the young theologian and devoted follower of Imam Khomeini was repeatedly arrested and persecuted. The book's pages bring to life the harsh realities of pre–revolutionary Iran - prison cells, interrogations, and the hardships of exile. But the main thing is that we see the inner world of a man whose unshakeable faith and steadfastness subsequently changed the course of the history of an entire country. The publication will be equally interesting for experts on Middle Eastern history, as well as for anyone who wants to gain a deeper understanding of modern Iran through the prism of the personal experience of its outstanding leader.</t>
  </si>
  <si>
    <t>https://sentrumbookstore.com/upload/iblock/38d/3ne56t0bho27kh51sxt477a2tlcn3m0x/9785171801229.jpg</t>
  </si>
  <si>
    <t>978-5-1718-0122-9</t>
  </si>
  <si>
    <t>Hamenei, Seied</t>
  </si>
  <si>
    <t>Kamera №14. Avtobiografiia i vospominaniia, zapisanniee viesshim rukovoditelem Irana aiatolloi Hamenei</t>
  </si>
  <si>
    <t>Pered vami – pervoe russkoiaziechnoe izdanie memuarov viedaushegosia duhovnogo i politicheskogo lidera sovremennosti, Verhovnogo rukovoditelia Islamskoi Respubliki Iran Seieda Ali Hoseini Hamenei. Eti pronzitelniee vospominaniia perenosiat nas v dramatichniei period borbie protiv shahskogo rejima, kogda molodoi bogoslov i predanniei posledovatel imama Homeini neodnokratno podvergalsia arestam i presledovaniiam. Na stranicah knigi ojivaut suroviee realii predrevolucionnogo Irana – turemniee kamerie, doprosie, nevzgodie ssielki. No glavnoe – pered nami raskrievaetsia vnutrennii mir cheloveka, chia nepokolebimaia vera i stoikost vposledstvii izmenili hod istorii celoi stranie. Izdanie budet odinakovo interesno kak specialistam po blijnevostochnoi istorii, tak i vsem, kto hochet glubje poniat sovremenniei Iran cherez prizmu lichnogo opieta ego viedaushegosia lidera.</t>
  </si>
  <si>
    <t>Шляхов, Андрей</t>
  </si>
  <si>
    <t>Вьетнам. Полная история страны</t>
  </si>
  <si>
    <t>История на пальцах</t>
  </si>
  <si>
    <t>Shlyakhov, Andrey</t>
  </si>
  <si>
    <t>Vietnam. The full history of the country</t>
  </si>
  <si>
    <t>https://sentrumbookstore.com/upload/iblock/f79/pfinp4lonv0rq2j617y9zj0p4b0ry9jf/9785171792701.jpg</t>
  </si>
  <si>
    <t>978-5-1717-9270-1</t>
  </si>
  <si>
    <t>Shliahov, Andrei</t>
  </si>
  <si>
    <t>Vetnam. Polnaia istoriia stranie</t>
  </si>
  <si>
    <t>Philosophy, Politics, Social Sciences</t>
  </si>
  <si>
    <t>Кеннеди, Р.</t>
  </si>
  <si>
    <t>13 дней до Апокалипсиса. Хроника Карибского кризиса</t>
  </si>
  <si>
    <t>Карибский кризис («Кубинский ракетный кризис») в октябре 1962 года – самый опасный момент в отношениях США и СССР, который мог привести к глобальной ядерной войне. Кризис был вызван размещением Советским Союзом баллистических и тактических ракет (в том числе с атомными боеголовками) на Кубе, в непосредственной близости от побережья США. Об этих событиях рассказывает Роберт Кеннеди, Генеральный прокурор США с 1961 по 1964 год, младший брат президента Джона Кеннеди. Рассказ Роберта Кеннеди полон драматических подробностей о том, как мир стоял на пороге Апокалипсиса, когда, по минимальным оценкам, в один день могло погибнуть до 80 миллионов человек. Кеннеди пишет и об уроках Карибского кризиса, не потерявших значения до наших дней.</t>
  </si>
  <si>
    <t>Алгоритм</t>
  </si>
  <si>
    <t>Документальный триллер</t>
  </si>
  <si>
    <t>Kennedy, R.</t>
  </si>
  <si>
    <t>13 days before the Apocalypse. Chronicle of the Caribbean Crisis</t>
  </si>
  <si>
    <t>https://sentrumbookstore.com/upload/iblock/a44/mxu0uatpafv9pj74y70avtjzw5g100jr/9785002694112.jpg</t>
  </si>
  <si>
    <t>978-5-0026-9411-2</t>
  </si>
  <si>
    <t>Kennedi, R.</t>
  </si>
  <si>
    <t>13 dnei do Apokalipsisa. Hronika Karibskogo krizisa</t>
  </si>
  <si>
    <t>Karibskii krizis («Kubinskii raketniei krizis») v oktiabre 1962 goda – samiei opasniei moment v otnosheniiah SShA i SSSR, kotoriei mog privesti k globalnoi iadernoi voine. Krizis biel viezvan razmesheniem Sovetskim Souzom ballisticheskih i takticheskih raket (v tom chisle s atomniemi boegolovkami) na Kube, v neposredstvennoi blizosti ot poberejia SShA. Ob etih sobietiiah rasskazievaet Robert Kennedi, Generalniei prokuror SShA s 1961 po 1964 god, mladshii brat prezidenta Djona Kennedi. Rasskaz Roberta Kennedi polon dramaticheskih podrobnostei o tom, kak mir stoial na poroge Apokalipsisa, kogda, po minimalniem ocenkam, v odin den moglo pogibnut do 80 millionov chelovek. Kennedi pishet i ob urokah Karibskogo krizisa, ne poteriavshih znacheniia do nashih dnei.</t>
  </si>
  <si>
    <t>Algorithm</t>
  </si>
  <si>
    <t>Algoritm</t>
  </si>
  <si>
    <t>Киссинджер, Г.</t>
  </si>
  <si>
    <t>Как понять Путина? Политика здравого смысла</t>
  </si>
  <si>
    <t>Генри Киссинджера (1923–2023) называли «патриархом мировой политики» – более пятидесяти лет он занимал видные должности в администрации Соединенных Штатов, в 1970-х гг. был Государственным секретарем США, затем являлся членом влиятельных международных организаций, в том числе Бильдербергского клуба. В книге, представленной вашему вниманию, Киссинджер рассказывает о причинах системного кризиса в мире. Особое внимание уделяется внешней политике Владимира Путина, которую Генри Киссинджер называет «политикой здравого смысла».</t>
  </si>
  <si>
    <t>А вот вопрос</t>
  </si>
  <si>
    <t>Kissinger, G.</t>
  </si>
  <si>
    <t>How to understand Putin? The politics of common sense</t>
  </si>
  <si>
    <t>https://sentrumbookstore.com/upload/iblock/5ec/6x6umgei8hw5f69pjp6ptlczh2zbivhs/9785002694587.jpg</t>
  </si>
  <si>
    <t>978-5-0026-9458-7</t>
  </si>
  <si>
    <t>Kissindjer, G.</t>
  </si>
  <si>
    <t>Kak poniat Putina? Politika zdravogo smiesla</t>
  </si>
  <si>
    <t>Genri Kissindjera (1923–2023) nazievali «patriarhom mirovoi politiki» – bolee piatidesiati let on zanimal vidniee doljnosti v administracii Soedinennieh Shtatov, v 1970-h gg. biel Gosudarstvenniem sekretarem SShA, zatem iavlialsia chlenom vliiatelnieh mejdunarodnieh organizacii, v tom chisle Bilderbergskogo kluba. V knige, predstavlennoi vashemu vnimaniu, Kissindjer rasskazievaet o prichinah sistemnogo krizisa v mire. Osoboe vnimanie udeliaetsia vneshnei politike Vladimira Putina, kotoruu Genri Kissindjer nazievaet «politikoi zdravogo smiesla».</t>
  </si>
  <si>
    <t>Колл, С.</t>
  </si>
  <si>
    <t>Дочка Рокфеллера. Как Эксон Мобиль подчинила американскую внешнюю политику</t>
  </si>
  <si>
    <t>Книга Стива Колла – это масштабное расследование того, как одна корпорация превратилась в государство в государстве, подчинив своим интересам внешнюю политику США и бросив вызов самим принципам демократии. На основе тысяч документов и интервью автор рисует пугающий портрет империи, для которой прибыль всегда стоит выше закона, морали и человеческой жизни. От катастрофы танкера «Эксон Валдиз» на Аляске до кровавых диктатур Экваториальной Гвинеи и Чада – Колл прослеживает, как ExxonMobil систематически игнорировала экологические катастрофы, манипулировала научными данными о климате и поддерживала жестокие режимы ради доступа к нефти. Книга в деталях раскрывает механизмы этого влияния: подчинение государственного аппарата, шантаж и прямое давление на администрации президентов, активное противодействие международным усилиям по защите климата и фактическое соучастие в преступлениях против человечности в зонах конфликтов. Это не просто история одной компании. Это бескомпромиссное исследование темной стороны глобализации, где корпоративная жажда наживы провоцирует войны, поддерживает геноцид и ставит мир на грань экологической катастрофы, демонстрируя, как транснациональная корпорация может стать могущественнее целых государств.</t>
  </si>
  <si>
    <t>Call, S.</t>
  </si>
  <si>
    <t>Rockefeller's daughter. How Exxon Mobil Subordinated American Foreign Policy</t>
  </si>
  <si>
    <t>Steve Call's book is a large–scale investigation of how one corporation turned into a state within a state, subordinating US foreign policy to its interests and challenging the very principles of democracy. Based on thousands of documents and interviews, the author paints a frightening portrait of an empire for which profit always stands above the law, morality and human life. From the Exxon Valdez tanker disaster in Alaska to the bloody dictatorships of Equatorial Guinea and Chad, Call traces how ExxonMobil systematically ignored environmental disasters, manipulated scientific climate data, and supported brutal regimes for access to oil. The book reveals in detail the mechanisms of this influence: subordination of the state apparatus, blackmail and direct pressure on presidential administrations, active opposition to international efforts to protect the climate and actual complicity in crimes against humanity in conflict zones. This is not just the story of one company. This is an uncompromising exploration of the dark side of globalization, where corporate greed provokes wars, supports genocide and puts the world on the brink of an environmental catastrophe, demonstrating how a multinational corporation can become more powerful than entire states.</t>
  </si>
  <si>
    <t>https://sentrumbookstore.com/upload/iblock/ea6/an9qrxbx65cy1dvpzsgpqnhdl6764in2/9785002694457.jpg</t>
  </si>
  <si>
    <t>978-5-0026-9445-7</t>
  </si>
  <si>
    <t>Koll, S.</t>
  </si>
  <si>
    <t>Dochka Rokfellera. Kak Ekson Mobil podchinila amerikanskuu vneshnuu politiku</t>
  </si>
  <si>
    <t>Kniga Stiva Kolla – eto masshtabnoe rassledovanie togo, kak odna korporaciia prevratilas v gosudarstvo v gosudarstve, podchiniv svoim interesam vneshnuu politiku SShA i brosiv viezov samim principam demokratii. Na osnove tiesiach dokumentov i intervu avtor risuet pugaushii portret imperii, dlia kotoroi pribiel vsegda stoit vieshe zakona, morali i chelovecheskoi jizni. Ot katastrofie tankera «Ekson Valdiz» na Aliaske do krovavieh diktatur Ekvatorialnoi Gvinei i Chada – Koll proslejivaet, kak ExxonMobil sistematicheski ignorirovala ekologicheskie katastrofie, manipulirovala nauchniemi danniemi o klimate i podderjivala jestokie rejimie radi dostupa k nefti. Kniga v detaliah raskrievaet mehanizmie etogo vliianiia: podchinenie gosudarstvennogo apparata, shantaj i priamoe davlenie na administracii prezidentov, aktivnoe protivodeistvie mejdunarodniem usiliiam po zashite klimata i fakticheskoe souchastie v prestupleniiah protiv chelovechnosti v zonah konfliktov. Eto ne prosto istoriia odnoi kompanii. Eto beskompromissnoe issledovanie temnoi storonie globalizacii, gde korporativnaia jajda najivie provociruet voinie, podderjivaet genocid i stavit mir na gran ekologicheskoi katastrofie, demonstriruia, kak transnacionalnaia korporaciia mojet stat mogushestvennee celieh gosudarstv.</t>
  </si>
  <si>
    <t>80x108/32</t>
  </si>
  <si>
    <t>Лопухин, Ю., Мясников, А.</t>
  </si>
  <si>
    <t>Болезнь и смерть Ленина и Сталина</t>
  </si>
  <si>
    <t>А. Л. Мясников и Ю. М. Лопухин, доктора медицинских наук, академики РАМН, известны тем, что первыми решились опубликовать подлинные материалы о болезни и смерти Ленина и Сталина. Эти материалы развеивают всевозможные мифы, которыми обросли смерти вождей, и предоставляют читателю полную и достоверную информацию. Ю. М. Лопухин рассказывает, как в действительности протекала болезнь В. И. Ленина, говорит об официальном диагнозе его смерти, вызывающем много вопросов, – касается и версии, получившей хождение в прессе, о сифилитическом поражении мозга Ленина. А. Л. Мясников лечил И. С. Сталина и оставил правдивое свидетельство о последних часах и причинах смерти вождя.</t>
  </si>
  <si>
    <t>Lopukhin, Yu., Myasnikov, A.</t>
  </si>
  <si>
    <t>Illness and death of Lenin and Stalin</t>
  </si>
  <si>
    <t>A. L. Myasnikov and Yu. M. Lopukhin, Doctors of Medicine, academicians of the Russian Academy of Medical Sciences, are known for being the first to decide to publish authentic materials about the illness and death of Lenin and Stalin. These materials dispel all kinds of myths that have been overgrown by the death of the leaders, and provide the reader with complete and reliable information. Y. M. Lopukhin tells how Lenin's illness actually proceeded, talks about the official diagnosis of his death, which raises many questions, and concerns the version that was circulated in the press about Lenin's syphilitic brain damage. A. L. Myasnikov treated I. S. Stalin and left a true testimony about the last hours and causes of the leader's death.</t>
  </si>
  <si>
    <t>https://sentrumbookstore.com/upload/iblock/5aa/jlmyjrhw1bodfxio19okjgdahq2pqc8g/9785002694563.jpg</t>
  </si>
  <si>
    <t>978-5-0026-9456-3</t>
  </si>
  <si>
    <t>Lopuhin, U., Miasnikov, A.</t>
  </si>
  <si>
    <t>Bolezn i smert Lenina i Stalina</t>
  </si>
  <si>
    <t>A. L. Miasnikov i U. M. Lopuhin, doktora medicinskih nauk, akademiki RAMN, izvestnie tem, chto perviemi reshilis opublikovat podlinniee materialie o bolezni i smerti Lenina i Stalina. Eti materialie razveivaut vsevozmojniee mifie, kotoriemi obrosli smerti vojdei, i predostavliaut chitatelu polnuu i dostovernuu informaciu. U. M. Lopuhin rasskazievaet, kak v deistvitelnosti protekala bolezn V. I. Lenina, govorit ob oficialnom diagnoze ego smerti, viezievaushem mnogo voprosov, – kasaetsia i versii, poluchivshei hojdenie v presse, o sifiliticheskom porajenii mozga Lenina. A. L. Miasnikov lechil I. S. Stalina i ostavil pravdivoe svidetelstvo o poslednih chasah i prichinah smerti vojdia.</t>
  </si>
  <si>
    <t>Пионтковский, С.</t>
  </si>
  <si>
    <t>Гражданская война в России. Материалы по горячим следам</t>
  </si>
  <si>
    <t>Эта книга долго находилась под запретом: материалы о Гражданской войне, собранные известным историком С. А. Пионтковским вскоре после ее окончания, в 1925 году, позже были засекречены или утеряны, а сама книга на 100 лет похоронена в спецархиве. В ней есть документы как «красных», так и «белых», причем, даны они без какой-либо предвзятости и идеологических комментариев, в оригинальном виде. В данном издании приводятся материалы, непосредственно связанные с военными действиями советских и антисоветских армий, политическими и организационными вопросами, – приказы и послания Ленина, Троцкого, Колчака, Деникина, Врангеля, Петлюры и других. Среди собранных С. А. Пионтковским документов немало относится к роли западных держав в Гражданской войне в России, и эти документы также представлены в книге.</t>
  </si>
  <si>
    <t>Советский век</t>
  </si>
  <si>
    <t>Piontkovsky, S.</t>
  </si>
  <si>
    <t>The Russian Civil War. Materials in hot pursuit</t>
  </si>
  <si>
    <t>https://sentrumbookstore.com/upload/iblock/564/h1strizfkda8f18b33qrw9e6a0h8nzos/9785002693375.jpg</t>
  </si>
  <si>
    <t>978-5-0026-9337-5</t>
  </si>
  <si>
    <t>Piontkovskii, S.</t>
  </si>
  <si>
    <t>Grajdanskaia voina v Rossii. Materialie po goriachim sledam</t>
  </si>
  <si>
    <t>Eta kniga dolgo nahodilas pod zapretom: materialie o Grajdanskoi voine, sobranniee izvestniem istorikom S. A. Piontkovskim vskore posle ee okonchaniia, v 1925 godu, pozje bieli zasekrechenie ili uterianie, a sama kniga na 100 let pohoronena v specarhive. V nei est dokumentie kak «krasnieh», tak i «belieh», prichem, danie oni bez kakoi-libo predvziatosti i ideologicheskih kommentariev, v originalnom vide. V dannom izdanii privodiatsia materialie, neposredstvenno sviazanniee s voenniemi deistviiami sovetskih i antisovetskih armii, politicheskimi i organizacionniemi voprosami, – prikazie i poslaniia Lenina, Trockogo, Kolchaka, Denikina, Vrangelia, Petlurie i drugih. Sredi sobrannieh S. A. Piontkovskim dokumentov nemalo otnositsia k roli zapadnieh derjav v Grajdanskoi voine v Rossii, i eti dokumentie takje predstavlenie v knige.</t>
  </si>
  <si>
    <t>Рапопорт, Я.</t>
  </si>
  <si>
    <t>Дело врачей 1953 года. Показания обвиняемого</t>
  </si>
  <si>
    <t>Я. Л. Рапопорт, известный советский ученый-медик, был одним из главных обвиняемых по «делу врачей» 1953 года. Согласно материалам следствия, они убили неправильным лечением ближайшего соратника И. В. Сталина – члена Политбюро ЦК ВКП(б) А. А. Жданова, а также Первого секретаря Московского обкома ВКП(б) А. С. Щербакова; кроме того, готовили покушение на самого Сталина. В своей книге Я. Л. Рапопорт подробно рассказывает обо всех обстоятельствах этого дела, говорит о том, как в действительности лечили советских вождей, о Сталине и его окружении, о причинах репрессий против кремлевских медиков. Его рассказ содержит многие подробности, известные только автору, и представляет собой уникальный источник информации по данной теме.</t>
  </si>
  <si>
    <t>Rapoport, Ya.</t>
  </si>
  <si>
    <t>The doctors' case of 1953. Testimony of the accused</t>
  </si>
  <si>
    <t>Ya. L. Rapoport, a famous Soviet medical scientist, was one of the main defendants in the 1953 Doctors case. According to the investigation materials, they killed Stalin's closest associate, A. A. Zhdanov, a member of the Politburo of the Central Committee of the CPSU(b), as well as the First Secretary of the Moscow Regional Committee of the CPSU(b), A. S. Shcherbakov, with improper treatment; in addition, they were preparing an assassination attempt on Stalin himself. In his book, J. L. Rapoport talks in detail about all the circumstances of this case, talks about how the Soviet leaders were actually treated, about Stalin and his entourage, and about the reasons for the repression against Kremlin doctors. His story contains many details known only to the author, and is a unique source of information on this topic.</t>
  </si>
  <si>
    <t>https://sentrumbookstore.com/upload/iblock/085/2e91ug3alraz7g724xoztcb9upr0lxlo/9785002694570.jpg</t>
  </si>
  <si>
    <t>978-5-0026-9457-0</t>
  </si>
  <si>
    <t>Rapoport, Ia.</t>
  </si>
  <si>
    <t>Delo vrachei 1953 goda. Pokazaniia obviniaemogo</t>
  </si>
  <si>
    <t>Ia. L. Rapoport, izvestniei sovetskii ucheniei-medik, biel odnim iz glavnieh obviniaemieh po «delu vrachei» 1953 goda. Soglasno materialam sledstviia, oni ubili nepravilniem lecheniem blijaishego soratnika I. V. Stalina – chlena Politburo CK VKP(b) A. A. Jdanova, a takje Pervogo sekretaria Moskovskogo obkoma VKP(b) A. S. Sherbakova; krome togo, gotovili pokushenie na samogo Stalina. V svoei knige Ia. L. Rapoport podrobno rasskazievaet obo vseh obstoiatelstvah etogo dela, govorit o tom, kak v deistvitelnosti lechili sovetskih vojdei, o Staline i ego okrujenii, o prichinah repressii protiv kremlevskih medikov. Ego rasskaz soderjit mnogie podrobnosti, izvestniee tolko avtoru, i predstavliaet soboi unikalniei istochnik informacii po dannoi teme.</t>
  </si>
  <si>
    <t>Робертс, К.</t>
  </si>
  <si>
    <t>Сжечь Вашингтон! Советник Трампа о будущем Америки</t>
  </si>
  <si>
    <t>Кевин Робертс – автор предвыборной программы Дональда Трампа в 2024 году, ключевой создатель «Проекта-2025», глава ультраконсервативной организации Heritage Foundation (организация получила прозвище «Американское Аненербе»), разработчик концепции уфологической безопасности для Пентагона. В этой книге он описывает, как на его взгляд следует переустроить Америку: предлагает дать независимость Луизиане, отдать Техас и Калифорнию Мексике, избавиться от ядерного оружия, заключить вечный мир с Китаем. Автор ссылается на Мюррея Букчина и Михаила Бакунина, критикует национальные государства, призывает вернуться к жизни на лоне природы и считает развитие промышленности главной угрозой для «американского духа» (призывая к деиндустриализации США). В книге рассказано не о том, куда идет Америка, а куда ее ведут правящие сейчас элиты — от лица этих самых элит.</t>
  </si>
  <si>
    <t>Против течения</t>
  </si>
  <si>
    <t>Roberts, K.</t>
  </si>
  <si>
    <t>Burn Washington! Trump's Adviser on America's future</t>
  </si>
  <si>
    <t>https://sentrumbookstore.com/upload/iblock/ee1/bee1i2evzl219glwwhvj24yo5uywnnt5/9785002693306.jpg</t>
  </si>
  <si>
    <t>978-5-0026-9330-6</t>
  </si>
  <si>
    <t>Sjech Vashington! Sovetnik Trampa o budushem Ameriki</t>
  </si>
  <si>
    <t>Kevin Roberts – avtor predviebornoi programmie Donalda Trampa v 2024 godu, kluchevoi sozdatel «Proekta-2025», glava ultrakonservativnoi organizacii Heritage Foundation (organizaciia poluchila prozvishe «Amerikanskoe Anenerbe»), razrabotchik koncepcii ufologicheskoi bezopasnosti dlia Pentagona. V etoi knige on opisievaet, kak na ego vzgliad sleduet pereustroit Ameriku: predlagaet dat nezavisimost Luiziane, otdat Tehas i Kaliforniu Meksike, izbavitsia ot iadernogo orujiia, zakluchit vechniei mir s Kitaem. Avtor ssielaetsia na Murreia Bukchina i Mihaila Bakunina, kritikuet nacionalniee gosudarstva, prizievaet vernutsia k jizni na lone prirodie i schitaet razvitie promieshlennosti glavnoi ugrozoi dlia «amerikanskogo duha» (prizievaia k deindustrializacii SShA). V knige rasskazano ne o tom, kuda idet Amerika, a kuda ee vedut praviashie seichas elitie — ot lica etih samieh elit.</t>
  </si>
  <si>
    <t>Сонхо, Ким</t>
  </si>
  <si>
    <t>Уникально! Uniqlo. Как маленькое японское ателье стало одним из крупнейших продавцов повседневной одежды</t>
  </si>
  <si>
    <t>Культ бренда. Как продукты и идеи становятся популярными</t>
  </si>
  <si>
    <t>Seongho, Kim</t>
  </si>
  <si>
    <t>It's unique! Uniqlo. How a small Japanese atelier became one of the largest sellers of casual clothes</t>
  </si>
  <si>
    <t>https://sentrumbookstore.com/upload/iblock/737/lhrpe14agre61ssintfdlnt6sdwwfh67/9785042252464.jpg</t>
  </si>
  <si>
    <t>978-5-0422-5246-4</t>
  </si>
  <si>
    <t>Sonho, Kim</t>
  </si>
  <si>
    <t>Unikalno! Uniqlo. Kak malenkoe iaponskoe atele stalo odnim iz krupneishih prodavcov povsednevnoi odejdie</t>
  </si>
  <si>
    <t>Шварц, С.</t>
  </si>
  <si>
    <t>Евреи и антисемитизм в СССР</t>
  </si>
  <si>
    <t>Евреи в СССР… Этот вопрос всегда будет занимать исследователей и всех неравнодушных людей. В этой книге есть все о жизни евреев в первом в мире государстве рабочих и крестьян, о чем вы хотели знать, но боялись спросить. Соломон Шварц, революционер-меньшевик, эмигрировавший из Советской России в 1922 году, был признанным мировым лидером по изучению еврейского вопроса в СССР. Живя и публикуясь в Нью-Йорке, профессор Шварц был необъективен, гнул свою линию. Но ему удалось собрать уникальный материал по истории советского еврейства. Он создал хронику антисемитских проявлений в СССР – и в политике, и в быту. Из труда Шварца черпал информацию А. Солженицын в работе над книгой «200 лет вместе». Эта книга, ставшая мировой сенсацией, предназначена для широкого круга читателей.</t>
  </si>
  <si>
    <t>Schwartz, S.</t>
  </si>
  <si>
    <t>Jews and anti-Semitism in the USSR</t>
  </si>
  <si>
    <t>https://sentrumbookstore.com/upload/iblock/2ba/7rfgaowxulx5egqneevcyb3ouj5050ld/9785002693924.jpg</t>
  </si>
  <si>
    <t>978-5-0026-9392-4</t>
  </si>
  <si>
    <t>Shvarc, S.</t>
  </si>
  <si>
    <t>Evrei i antisemitizm v SSSR</t>
  </si>
  <si>
    <t>Evrei v SSSR… Etot vopros vsegda budet zanimat issledovatelei i vseh neravnodushnieh ludei. V etoi knige est vse o jizni evreev v pervom v mire gosudarstve rabochih i krestian, o chem vie hoteli znat, no boialis sprosit. Solomon Shvarc, revolucioner-menshevik, emigrirovavshii iz Sovetskoi Rossii v 1922 godu, biel priznanniem miroviem liderom po izucheniu evreiskogo voprosa v SSSR. Jivia i publikuias v Nu-Iorke, professor Shvarc biel neobektiven, gnul svou liniu. No emu udalos sobrat unikalniei material po istorii sovetskogo evreistva. On sozdal hroniku antisemitskih proiavlenii v SSSR – i v politike, i v bietu. Iz truda Shvarca cherpal informaciu A. Soljenicien v rabote nad knigoi «200 let vmeste». Eta kniga, stavshaia mirovoi sensaciei, prednaznachena dlia shirokogo kruga chitatelei.</t>
  </si>
  <si>
    <t>Biographical Fiction</t>
  </si>
  <si>
    <t>Мурата, Киёко</t>
  </si>
  <si>
    <t>Женщина для удовольствий. Исповедь гейши</t>
  </si>
  <si>
    <t>Стойкость и храбрость хрупких женщин, борьба за независимость, красота и трогательность — в незабываемом романе Киёко Мураты «Женщина для удовольствий. Исповедь гейши», вдохновленном реальными событиями!АннотацияНачало XX века, эпоха Мэйдзи, Япония. Молодую девушку Аои Ити продают в престижный бордель города Кумамото ради погашения семейного долга. И, казалось бы, жизнь девушки закончена, толком не успев и начаться — ведь из квартала удовольствий нет пути назад. Однако даже в таком месте, полном человеческих пороков и низменных потребностей, Ити находит нечто большее — сострадание, искренность и веру в себя и других людей. Основанный на реальных исторических событиях конца XIX — начала XX веков, «Женщина для удовольствий» является свидетельством настоящей революции духа, возглавляемой нежными и хрупкими девушками, стремящимися вырваться из цепких объятий патриархата и жестокой системы сексуальной эксплуатации. О книге• Изящный слог, с первых страниц погружающий в атмосферу Японии эпохи Мейдзи со всеми ее противоречиями и контрастами. • Возможность узнать историю через захватывающее художественное повествование: автор буквально реконструировала Японию на стыке XIX–XX веков. • Множество сносок, раскрывающих реалии и культуру Японии. • Яркое оформление с обложкой-полусупером. Внутри каждая глава отмечена веточкой сакуры, а дневниковые записи героини отличаются особым оформлением, позволяя еще тоньше прочувствовать ее внутренний мир. • Киёко Мурата — японская писательница, отмеченная множеством литературных наград, включая Премию Рюноскэ Акутагавы, Литературную премию Номы и Литературную премию «Ёмиури». Один из ее романов был экранизирован Акирой Куросавой. Великолепно написанный и исторически точный, роман «Женщина для удовольствий. Исповедь гейши» — одновременно и прекрасный образец современной японской прозы, и исследование культурных норм Японии начала XX века, и яркое заявление о правах женщин и самоопределении. Идеальная книга в подарок для всех, кого увлекают Япония, феминизм и женская независимость, востоковедов и всех читателей японской литературы, влюбленных в произведения Юкио Мисимы и Харуки Мураками, а также читателей романа «Мемуары гейши» Артура Голдена.</t>
  </si>
  <si>
    <t>Документальный fiction</t>
  </si>
  <si>
    <t>Murata, Kiyoko</t>
  </si>
  <si>
    <t>A woman for pleasure. Confessions of a geisha</t>
  </si>
  <si>
    <t>https://sentrumbookstore.com/upload/iblock/d1a/zelfjis81bmji8k4bbt46gwvfivggs9q/9785389286276.jpg</t>
  </si>
  <si>
    <t>978-5-3892-8627-6</t>
  </si>
  <si>
    <t>Murata, Kieko</t>
  </si>
  <si>
    <t>Jenshina dlia udovolstvii. Ispoved geishi</t>
  </si>
  <si>
    <t>Stoikost i hrabrost hrupkih jenshin, borba za nezavisimost, krasota i trogatelnost — v nezabievaemom romane Kieko Muratie «Jenshina dlia udovolstvii. Ispoved geishi», vdohnovlennom realniemi sobietiiami!AnnotaciiaNachalo XX veka, epoha Meidzi, Iaponiia. Moloduu devushku Aoi Iti prodaut v prestijniei bordel goroda Kumamoto radi pogasheniia semeinogo dolga. I, kazalos bie, jizn devushki zakonchena, tolkom ne uspev i nachatsia — ved iz kvartala udovolstvii net puti nazad. Odnako daje v takom meste, polnom chelovecheskih porokov i nizmennieh potrebnostei, Iti nahodit nechto bolshee — sostradanie, iskrennost i veru v sebia i drugih ludei. Osnovanniei na realnieh istoricheskih sobietiiah konca XIX — nachala XX vekov, «Jenshina dlia udovolstvii» iavliaetsia svidetelstvom nastoiashei revolucii duha, vozglavliaemoi nejniemi i hrupkimi devushkami, stremiashimisia viervatsia iz cepkih obiatii patriarhata i jestokoi sistemie seksualnoi ekspluatacii. O knige• Iziashniei slog, s pervieh stranic pogrujaushii v atmosferu Iaponii epohi Meidzi so vsemi ee protivorechiiami i kontrastami. • Vozmojnost uznat istoriu cherez zahvatievaushee hudojestvennoe povestvovanie: avtor bukvalno rekonstruirovala Iaponiu na stieke XIX–XX vekov. • Mnojestvo snosok, raskrievaushih realii i kulturu Iaponii. • Iarkoe oformlenie s oblojkoi-polusuperom. Vnutri kajdaia glava otmechena vetochkoi sakurie, a dnevnikoviee zapisi geroini otlichautsia osobiem oformleniem, pozvoliaia eshe tonshe prochuvstvovat ee vnutrennii mir. • Kieko Murata — iaponskaia pisatelnica, otmechennaia mnojestvom literaturnieh nagrad, vkluchaia Premiu Runoske Akutagavie, Literaturnuu premiu Nomie i Literaturnuu premiu «Emiuri». Odin iz ee romanov biel ekranizirovan Akiroi Kurosavoi. Velikolepno napisanniei i istoricheski tochniei, roman «Jenshina dlia udovolstvii. Ispoved geishi» — odnovremenno i prekrasniei obrazec sovremennoi iaponskoi prozie, i issledovanie kulturnieh norm Iaponii nachala XX veka, i iarkoe zaiavlenie o pravah jenshin i samoopredelenii. Idealnaia kniga v podarok dlia vseh, kogo uvlekaut Iaponiia, feminizm i jenskaia nezavisimost, vostokovedov i vseh chitatelei iaponskoi literaturie, vlublennieh v proizvedeniia Ukio Misimie i Haruki Murakami, a takje chitatelei romana «Memuarie geishi» Artura Goldena.</t>
  </si>
  <si>
    <t>Рокфеллер, Джон</t>
  </si>
  <si>
    <t>Мемуары миллиардера</t>
  </si>
  <si>
    <t>Джон Д. Рокфеллер прожил длинную и насыщенную жизнь. Еще в детстве обнаружив в себе деловую жилку, Рокфеллер рано занялся предпринимательством и в восемнадцать лет открыл свою первую фирму. В 1870 году он основал компанию Standard Oil и вплотную занялся нефтью, а уже через десять лет в его руках было сосредоточено около 95 процентов всей нефтедобычи в США. В своих мемуарах Рокфеллер вспоминает о детстве, семье и о людях, встречавшихся на его пути, рассказывает, как основал собственный бизнес. Также он делится принципами, которые помогли ему нажить, сохранить и приумножить состояние, рассуждает о рабочей этике и о роли благотворительности в жизни успешных людей.</t>
  </si>
  <si>
    <t>Эксклюзивная классика (Лучшее)</t>
  </si>
  <si>
    <t>Rockefeller, John</t>
  </si>
  <si>
    <t>Memoirs of a billionaire</t>
  </si>
  <si>
    <t>John D. Rockefeller lived a long and eventful life. Having discovered a business streak in himself as a child, Rockefeller took up entrepreneurship at an early age and opened his first company at the age of eighteen. In 1870, he founded the Standard Oil company and became closely involved in oil, and ten years later, about 95 percent of all oil production in the United States was concentrated in his hands. In his memoirs, Rockefeller recalls his childhood, family, and the people he met along the way, and tells how he founded his own business. He also shares the principles that helped him make, maintain and increase his fortune, talks about work ethics and the role of charity in the lives of successful people.</t>
  </si>
  <si>
    <t>https://sentrumbookstore.com/upload/iblock/39a/oswslo3jeb0wcyzqzuxwqnxep10konyd/9785171869199.jpg</t>
  </si>
  <si>
    <t>978-5-1718-6919-9</t>
  </si>
  <si>
    <t>Rokfeller, Djon</t>
  </si>
  <si>
    <t>Memuarie milliardera</t>
  </si>
  <si>
    <t>Djon D. Rokfeller projil dlinnuu i nasieshennuu jizn. Eshe v detstve obnarujiv v sebe delovuu jilku, Rokfeller rano zanialsia predprinimatelstvom i v vosemnadcat let otkriel svou pervuu firmu. V 1870 godu on osnoval kompaniu Standard Oil i vplotnuu zanialsia neftu, a uje cherez desiat let v ego rukah bielo sosredotocheno okolo 95 procentov vsei neftedobiechi v SShA. V svoih memuarah Rokfeller vspominaet o detstve, seme i o ludiah, vstrechavshihsia na ego puti, rasskazievaet, kak osnoval sobstvenniei biznes. Takje on delitsia principami, kotoriee pomogli emu najit, sohranit i priumnojit sostoianie, rassujdaet o rabochei etike i o roli blagotvoritelnosti v jizni uspeshnieh ludei.</t>
  </si>
  <si>
    <t>Стюарт, Анна</t>
  </si>
  <si>
    <t>Акушерка из Берлина</t>
  </si>
  <si>
    <t>ВОЙНА ЗАКОНЧИЛАСЬ. ЕЕ БОРЬБА — НЕТ. 1945 год. Эстер Пастернак выходит из Аушвица живой — и без дочери. Новорожденную Пиппу, светловолосую девочку, отдали немецкой семье. Перед разлукой Эстер успела сделать единственное, что было в ее силах: оставить на теле ребенка свой лагерный номер. Знак, который однажды должен привести ее к дочери. Разрушенный Берлин, бесконечные списки пропавших, приюты, больницы — годы поисков, в которых надежда то вспыхивает, то гаснет. Эстер учится жить дальше, но не перестает ждать. 1961 год. Когда правда оказывается ближе, чем когда-либо, Берлин за одну ночь оказывается разделен на две страны. Возводится стена, и границы закрываются. Любая попытка пересечь их становится риском. Встреча почти возможна — и снова недостижима. «Акушерка из Берлина» — эмоциональный исторический роман о женщине, которой пришлось пережить лагеря, новую разлуку и десятилетия ожидания, чтобы доказать: даже у истории есть предел, а у материнской любви — нет.</t>
  </si>
  <si>
    <t>Inspiria</t>
  </si>
  <si>
    <t>Stewart, Anna</t>
  </si>
  <si>
    <t>The midwife from Berlin</t>
  </si>
  <si>
    <t>https://sentrumbookstore.com/upload/iblock/a86/34ce6ebik6x9h4kpwg3e9nbpmfmsk53f/9785042376726.jpg</t>
  </si>
  <si>
    <t>978-5-0423-7672-6</t>
  </si>
  <si>
    <t>Stuart, Anna</t>
  </si>
  <si>
    <t>Akusherka iz Berlina</t>
  </si>
  <si>
    <t>VOINA ZAKONChILASЬ. EE BORЬBA — NET. 1945 god. Ester Pasternak viehodit iz Aushvica jivoi — i bez docheri. Novorojdennuu Pippu, svetlovolosuu devochku, otdali nemeckoi seme. Pered razlukoi Ester uspela sdelat edinstvennoe, chto bielo v ee silah: ostavit na tele rebenka svoi lagerniei nomer. Znak, kotoriei odnajdie doljen privesti ee k docheri. Razrushenniei Berlin, beskonechniee spiski propavshih, priutie, bolnicie — godie poiskov, v kotorieh nadejda to vspiehivaet, to gasnet. Ester uchitsia jit dalshe, no ne perestaet jdat. 1961 god. Kogda pravda okazievaetsia blije, chem kogda-libo, Berlin za odnu noch okazievaetsia razdelen na dve stranie. Vozvoditsia stena, i granicie zakrievautsia. Lubaia popietka peresech ih stanovitsia riskom. Vstrecha pochti vozmojna — i snova nedostijima. «Akusherka iz Berlina» — emocionalniei istoricheskii roman o jenshine, kotoroi prishlos perejit lageria, novuu razluku i desiatiletiia ojidaniia, chtobie dokazat: daje u istorii est predel, a u materinskoi lubvi — net.</t>
  </si>
  <si>
    <t>Graphic Novels</t>
  </si>
  <si>
    <t>Бордмен, Адам</t>
  </si>
  <si>
    <t>Иллюстрированная история привидений</t>
  </si>
  <si>
    <t>Загадочный стук посреди ночи, скрип половиц и пробирающий до костей холод. . . Десятилетиями исследователи и медиумы посвящали свои жизни попыткам заглянуть по ту сторону призрачной вуали,разделяющей наш мир и потусторонний. Кем бы ни были этипривидения — душами мёртвых, путешественниками во времени или пространстве, — мы с трепетом и восторгом отвечаем на их тревожные зовы. Адам Оллсач Бордмен в своей серии иллюстрированных энциклопедий предлагает отправиться в путешествие по истории и культуре привидений. «Очаровательный иллюстрированный экскурс во всё, что касается привидений и прочего непостижимого. Адам Оллсач Бордмен ведёт нас за руку сквозь годы, рассуждая о том, как мы видим жизнь после смерти». — Джен Вос и Кейт Рид, подкаст This Podcast is Haunted.</t>
  </si>
  <si>
    <t>Комильфо</t>
  </si>
  <si>
    <t>Комильфо. Такому в школе не учат</t>
  </si>
  <si>
    <t>Boardman, Adam</t>
  </si>
  <si>
    <t>An Illustrated Ghost Story</t>
  </si>
  <si>
    <t>https://sentrumbookstore.com/upload/iblock/ea6/li9pwkpmv90m7u7ptxbgs24m3jrd8mvh/9785042332289.jpg</t>
  </si>
  <si>
    <t>978-5-0423-3228-9</t>
  </si>
  <si>
    <t>Bordmen, Adam</t>
  </si>
  <si>
    <t>Illustrirovannaia istoriia prividenii</t>
  </si>
  <si>
    <t>Zagadochniei stuk posredi nochi, skrip polovic i probiraushii do kostei holod. . . Desiatiletiiami issledovateli i mediumie posviashali svoi jizni popietkam zaglianut po tu storonu prizrachnoi vuali,razdeliaushei nash mir i potustoronnii. Kem bie ni bieli etiprivideniia — dushami mertvieh, puteshestvennikami vo vremeni ili prostranstve, — mie s trepetom i vostorgom otvechaem na ih trevojniee zovie. Adam Ollsach Bordmen v svoei serii illustrirovannieh enciklopedii predlagaet otpravitsia v puteshestvie po istorii i kulture prividenii. «Ocharovatelniei illustrirovanniei ekskurs vo vse, chto kasaetsia prividenii i prochego nepostijimogo. Adam Ollsach Bordmen vedet nas za ruku skvoz godie, rassujdaia o tom, kak mie vidim jizn posle smerti». — Djen Vos i Keit Rid, podkast This Podcast is Haunted.</t>
  </si>
  <si>
    <t>Comme il faut</t>
  </si>
  <si>
    <t>Komilfo</t>
  </si>
  <si>
    <t>Тим, Сили, Тини, Говард, Блейк, Говард</t>
  </si>
  <si>
    <t>Vampire: The Masquerade. Книга 1. Оскал зимы</t>
  </si>
  <si>
    <t>Сесиль Бэйн — беспощадная Бруха, одна из лучших наёмников городов-близнецов и любимица принца Саманты Миррэйн. В одну из долгих ночей она находит на своей территории таинственного юного вампира, робкую девчушку по имени Алехандра, которая хранит больше секретов, чем может показаться на первый взгляд. Неожиданно для самой себя Сесиль берёт Али под своё крыло, даже не подозревая, чем обернётся для них это событие. Гармонии в мире нежизни приходит конец. Сесиль оказывается втянута в заговор, который может привести к её окончательной смерти. Объявлена кровавая охота, и Сесиль предстоит сделать выбор: сбежать и спасти своих близких или же остаться и стать пешкой сил, что прячутся среди союзников во мраке ночи. Тем временем группа вампиров-изгоев, не принадлежащих ни к одному клану, сталкивается с жестоким убийством. Пересекутся ли их с Сесиль пути? Сыграют ли они свою роль в опасном заговоре? И чью сторону примут?Официальный комикс, основанный на легендарной ролевой системе «Мир Тьмы» и культовой RPG Vampire: The Masquerade — Bloodlines!Две истории от двух разных авторских команд, переплетающиеся в финале. В Мире Тьмы никому нельзя доверять: политические интриги, хищники ночного города и смертельные опасности подстерегают на каждом шагу. Интригующий сюжет для поклонников сеттинга и отличное первое знакомство с миром игры для тех, кто только открывает для себя эту вселенную. В конце книги есть дополнительные материалы к ролевой игре: описание локаций, биографии героев и их характеристики, а также лист для создания своего персонажа.</t>
  </si>
  <si>
    <t>Vampire: The Masquerade. Вампиры навсегда</t>
  </si>
  <si>
    <t>Those Forces, Tiny, Howard, Blake, Howard</t>
  </si>
  <si>
    <t>Vampire: The Masquerade. Book 1. The Grin of Winter</t>
  </si>
  <si>
    <t>https://sentrumbookstore.com/upload/iblock/b6b/8w0i08of4as9fn02hvdtyuukk62sbzny/9785042065590.jpg</t>
  </si>
  <si>
    <t>978-5-0420-6559-0</t>
  </si>
  <si>
    <t>Tim, Sili, Tini, Govard, Bleik, Govard</t>
  </si>
  <si>
    <t>Vampire: The Masquerade. Kniga 1. Oskal zimie</t>
  </si>
  <si>
    <t>Sesil Bein — besposhadnaia Bruha, odna iz luchshih naemnikov gorodov-bliznecov i lubimica princa Samantie Mirrein. V odnu iz dolgih nochei ona nahodit na svoei territorii tainstvennogo unogo vampira, robkuu devchushku po imeni Alehandra, kotoraia hranit bolshe sekretov, chem mojet pokazatsia na perviei vzgliad. Neojidanno dlia samoi sebia Sesil beret Ali pod svoe krielo, daje ne podozrevaia, chem obernetsia dlia nih eto sobietie. Garmonii v mire nejizni prihodit konec. Sesil okazievaetsia vtianuta v zagovor, kotoriei mojet privesti k ee okonchatelnoi smerti. Obiavlena krovavaia ohota, i Sesil predstoit sdelat viebor: sbejat i spasti svoih blizkih ili je ostatsia i stat peshkoi sil, chto priachutsia sredi souznikov vo mrake nochi. Tem vremenem gruppa vampirov-izgoev, ne prinadlejashih ni k odnomu klanu, stalkivaetsia s jestokim ubiistvom. Peresekutsia li ih s Sesil puti? Siegraut li oni svou rol v opasnom zagovore? I chu storonu primut?Oficialniei komiks, osnovanniei na legendarnoi rolevoi sisteme «Mir Tmie» i kultovoi RPG Vampire: The Masquerade — Bloodlines!Dve istorii ot dvuh raznieh avtorskih komand, perepletaushiesia v finale. V Mire Tmie nikomu nelzia doveriat: politicheskie intrigi, hishniki nochnogo goroda i smertelniee opasnosti podsteregaut na kajdom shagu. Intriguushii sujet dlia poklonnikov settinga i otlichnoe pervoe znakomstvo s mirom igrie dlia teh, kto tolko otkrievaet dlia sebia etu vselennuu. V konce knigi est dopolnitelniee materialie k rolevoi igre: opisanie lokacii, biografii geroev i ih harakteristiki, a takje list dlia sozdaniia svoego personaja.</t>
  </si>
  <si>
    <t>70x108/16</t>
  </si>
  <si>
    <t>Literature, Fiction</t>
  </si>
  <si>
    <t>Абульхава, Сьюзан</t>
  </si>
  <si>
    <t>Жестокому миру вопреки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</si>
  <si>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Лауреат премии Palestine Book Awards 2020 года. Во внешнем мире Нахр называют террористкой и проституткой; кто-то — революционеркой или героиней. Но правда в том, что Нахр всегда была многим сразу и носила разные имена. Она была девочкой, которая рано и болезненно усвоила: когда ты человек второго сорта, любовь становится формой отчаяния; и прежде всего она научилась выживать. Она была девушкой, приехавшей в Палестину в неподходящей обуви и не искавшей ничего особенного — но нашедшей то, чего ей всегда не хватало, в подвале старого салона красоты: цель, политику, друзей. «Этот по-настоящему захватывающий роман о любви, страсти и политике — одновременно история личного и революционного пробуждения. Сьюзан Абульхава создает напряженное повествование о Нахр и ее жизни — от юной девушки до независимой женщины — вплетая его в более широкий контекст палестинского изгнания и сопротивления». — Вьет Тхань Нгуен, лауреат Пулитцеровской премии, автор романа «Сочувствующий».</t>
  </si>
  <si>
    <t>Loft. Жестокому миру вопреки</t>
  </si>
  <si>
    <t>Abulkhava, Susan</t>
  </si>
  <si>
    <t>A cruel world in spite of</t>
  </si>
  <si>
    <t>https://sentrumbookstore.com/upload/iblock/f64/mc3sr65n6rq7r206tpj8putn0scvh2dc/9785042141904.jpg</t>
  </si>
  <si>
    <t>978-5-0421-4190-4</t>
  </si>
  <si>
    <t>Abulhava, Suzan</t>
  </si>
  <si>
    <t>Jestokomu miru vopreki</t>
  </si>
  <si>
    <t>NEZAKONNOE POTREBLENIE NARKOTIChESKIH SREDSTV, PSIHOTROPNIeH VEShESTV, IH ANALOGOV PRIChINIaET VRED ZDOROVЬU, IH NEZAKONNIeI OBOROT ZAPREShEN I VLEChET USTANOVLENNUU ZAKONODATELЬSTVOM OTVETSTVENNOSTЬ. Laureat premii Palestine Book Awards 2020 goda. Vo vneshnem mire Nahr nazievaut terroristkoi i prostitutkoi; kto-to — revolucionerkoi ili geroinei. No pravda v tom, chto Nahr vsegda biela mnogim srazu i nosila razniee imena. Ona biela devochkoi, kotoraia rano i boleznenno usvoila: kogda tie chelovek vtorogo sorta, lubov stanovitsia formoi otchaianiia; i prejde vsego ona nauchilas viejivat. Ona biela devushkoi, priehavshei v Palestinu v nepodhodiashei obuvi i ne iskavshei nichego osobennogo — no nashedshei to, chego ei vsegda ne hvatalo, v podvale starogo salona krasotie: cel, politiku, druzei. «Etot po-nastoiashemu zahvatievaushii roman o lubvi, strasti i politike — odnovremenno istoriia lichnogo i revolucionnogo probujdeniia. Suzan Abulhava sozdaet napriajennoe povestvovanie o Nahr i ee jizni — ot unoi devushki do nezavisimoi jenshinie — vpletaia ego v bolee shirokii kontekst palestinskogo izgnaniia i soprotivleniia». — Vet Than Nguen, laureat Pulitcerovskoi premii, avtor romana «Sochuvstvuushii».</t>
  </si>
  <si>
    <t>Адлерсфельд-Баллестрем, Евфимия</t>
  </si>
  <si>
    <t>Белые розы Равенсберга</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</si>
  <si>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Германия, конец XIX века. Камера смертницы. Молодая баронесса Мари фон Равенсберг ожидает казни за убийство мужа — король отказался ее помиловать. Ее последняя мольба обращена к брату, Людвигу фон Эрленштайну: несчастная просит взять на попечение и воспитать как собственного ребенка ее маленькую дочь. Свершается казнь. Проходит девятнадцать лет. Юные дочери графа Эрленштайна, Ирис и Зигрид, ведут активную светскую жизнь. У них нет отбоя от поклонников. Однажды на рауте появляется граф Марсель Хохвальд. Он уже не молод и меланхоличен, однако внезапно вспыхнувшая любовь к очаровательной Ирис согревает его сердце. Граф просит у Эрленштайна руки его дочери и узнает тайну происхождения девушки…«Белые розы Равенсберга» — готический роман, увлекательная многофигурная сага с отлично прописанной интригой и замечательными комическими персонажами второго плана, в которой детально реконструирована атмосфера жизни немецкой аристократии конца XIX века, — горячо рекомендуется поклонникам творчества Джейн Остин и Шарлотты Бронте.</t>
  </si>
  <si>
    <t>Иностранка; Азбука</t>
  </si>
  <si>
    <t>Старая добрая...</t>
  </si>
  <si>
    <t>Adlersfeld-Ballestrem, Euphemia</t>
  </si>
  <si>
    <t>The White Roses of Ravensberg</t>
  </si>
  <si>
    <t>https://sentrumbookstore.com/upload/iblock/2d9/7sr3estkdep5zjnwg1ulelekglg6s4nt/9785389299061.jpg</t>
  </si>
  <si>
    <t>978-5-3892-9906-1</t>
  </si>
  <si>
    <t>Adlersfeld-Ballestrem, Evfimiia</t>
  </si>
  <si>
    <t>Beliee rozie Ravensberga</t>
  </si>
  <si>
    <t>NEZAKONNOE POTREBLENIE NARKOTIChESKIH SREDSTV, PSIHOTROPNIeH VEShESTV, IH ANALOGOV PRIChINIaET VRED ZDOROVЬU, IH NEZAKONNIeI OBOROT ZAPREShEN I VLEChET USTANOVLENNUU ZAKONODATELЬSTVOM OTVETSTVENNOSTЬ. Germaniia, konec XIX veka. Kamera smertnicie. Molodaia baronessa Mari fon Ravensberg ojidaet kazni za ubiistvo muja — korol otkazalsia ee pomilovat. Ee posledniaia molba obrashena k bratu, Ludvigu fon Erlenshtainu: neschastnaia prosit vziat na popechenie i vospitat kak sobstvennogo rebenka ee malenkuu doch. Svershaetsia kazn. Prohodit deviatnadcat let. Uniee docheri grafa Erlenshtaina, Iris i Zigrid, vedut aktivnuu svetskuu jizn. U nih net otboia ot poklonnikov. Odnajdie na raute poiavliaetsia graf Marsel Hohvald. On uje ne molod i melanholichen, odnako vnezapno vspiehnuvshaia lubov k ocharovatelnoi Iris sogrevaet ego serdce. Graf prosit u Erlenshtaina ruki ego docheri i uznaet tainu proishojdeniia devushki…«Beliee rozie Ravensberga» — goticheskii roman, uvlekatelnaia mnogofigurnaia saga s otlichno propisannoi intrigoi i zamechatelniemi komicheskimi personajami vtorogo plana, v kotoroi detalno rekonstruirovana atmosfera jizni nemeckoi aristokratii konca XIX veka, — goriacho rekomenduetsia poklonnikam tvorchestva Djein Ostin i Sharlottie Bronte.</t>
  </si>
  <si>
    <t>The foreigner; The Alphabet</t>
  </si>
  <si>
    <t>Inostranka; Azbuka</t>
  </si>
  <si>
    <t>Художественно-документальная публицистика</t>
  </si>
  <si>
    <t>Акутагава, Рюноскэ</t>
  </si>
  <si>
    <t>Чтоб услыхал хоть один человек</t>
  </si>
  <si>
    <t>Akutagawa, Ryunosuke</t>
  </si>
  <si>
    <t>For at least one person to hear</t>
  </si>
  <si>
    <t>https://sentrumbookstore.com/upload/iblock/423/x567sw3i2puuqs58x39r7b1yqmzr9m28/9785171857929.jpg</t>
  </si>
  <si>
    <t>978-5-1718-5792-9</t>
  </si>
  <si>
    <t>Akutagava, Runoske</t>
  </si>
  <si>
    <t>Chtob usliehal hot odin chelovek</t>
  </si>
  <si>
    <t>Фотография, на которой меня нет</t>
  </si>
  <si>
    <t>В деревенскую школу приезжает фотограф. Это событие невероятное: никогда такого не было. Фотографа поселили в лучшую избу, детей причесали, все чистое приготовили, но один из ребятишек накануне катался с другом в карьере снежном, да так, что разбил его старческий радикулит. Сам идти не может, а бабушке его на руках не отнести. . . Рассказ — реальный, из жизни самого Виктора Астафьева, вплетающего свою нелегкую судьбу в биографию великой Родины.</t>
  </si>
  <si>
    <t>A photo that doesn't have me in it</t>
  </si>
  <si>
    <t>A photographer arrives at the village school. This event is incredible: it has never happened before. The photographer was put in the best hut, the children were combed, everything was clean, but one of the children rode with a friend in the snow quarry the day before, so much so that he suffered from senile sciatica. He can't walk by himself, and his grandmother can't carry him in her arms . . . The story is real, from the life of Viktor Astafyev himself, who weaves his difficult fate into the biography of his great Motherland.</t>
  </si>
  <si>
    <t>https://sentrumbookstore.com/upload/iblock/232/1qgc6e0jevv2iskcd5zbci73o5htdn79/9785042299438.jpg</t>
  </si>
  <si>
    <t>978-5-0422-9943-8</t>
  </si>
  <si>
    <t>Fotografiia, na kotoroi menia net</t>
  </si>
  <si>
    <t>V derevenskuu shkolu priezjaet fotograf. Eto sobietie neveroiatnoe: nikogda takogo ne bielo. Fotografa poselili v luchshuu izbu, detei prichesali, vse chistoe prigotovili, no odin iz rebiatishek nakanune katalsia s drugom v karere snejnom, da tak, chto razbil ego starcheskii radikulit. Sam idti ne mojet, a babushke ego na rukah ne otnesti. . . Rasskaz — realniei, iz jizni samogo Viktora Astafeva, vpletaushego svou nelegkuu sudbu v biografiu velikoi Rodinie.</t>
  </si>
  <si>
    <t>Печальный детектив</t>
  </si>
  <si>
    <t>Виктор Астафьев (1924—2001) — русский советский писатель, драматург и сценарист. Автор таких известных произведений, как «Прокляты и убиты», «Пастух и пастушка», «Конь с розовой гривой», «Васюткино озеро». «Печальный детектив» — это реалистичный роман об эпохе перестройки, опубликованный в 1986 году. Милиционера Леонида Сошнина отправляют на пенсию по инвалидности после ранений. После очередной ссоры от него уходит жена Лерка, забрав с собой маленькую дочь. Оставшись в одиночестве, герой вспоминает эпизоды своей тяжелой работы и жизненные ошибки, размышляет о причинах разгула преступности, пьянства и жестокости в советском обществе. В сборник также вошли рассказы о судьбе послевоенного поколения: «Тревожный сон», «Бери да помни», «Ясным ли днем», «Жизнь прожить», «Мною рожденный», «Пролетный гусь».</t>
  </si>
  <si>
    <t>The Sad Detective</t>
  </si>
  <si>
    <t>https://sentrumbookstore.com/upload/iblock/67e/cc2k9jjop7fput40upligtwo7eeqbfzq/9785042362118.jpg</t>
  </si>
  <si>
    <t>978-5-0423-6211-8</t>
  </si>
  <si>
    <t>Pechalniei detektiv</t>
  </si>
  <si>
    <t>Viktor Astafev (1924—2001) — russkii sovetskii pisatel, dramaturg i scenarist. Avtor takih izvestnieh proizvedenii, kak «Prokliatie i ubitie», «Pastuh i pastushka», «Kon s rozovoi grivoi», «Vasutkino ozero». «Pechalniei detektiv» — eto realistichniei roman ob epohe perestroiki, opublikovanniei v 1986 godu. Milicionera Leonida Soshnina otpravliaut na pensiu po invalidnosti posle ranenii. Posle ocherednoi ssorie ot nego uhodit jena Lerka, zabrav s soboi malenkuu doch. Ostavshis v odinochestve, geroi vspominaet epizodie svoei tiajeloi rabotie i jiznenniee oshibki, razmieshliaet o prichinah razgula prestupnosti, pianstva i jestokosti v sovetskom obshestve. V sbornik takje voshli rasskazie o sudbe poslevoennogo pokoleniia: «Trevojniei son», «Beri da pomni», «Iasniem li dnem», «Jizn projit», «Mnou rojdenniei», «Proletniei gus».</t>
  </si>
  <si>
    <t>Аствацатуров, Андрей</t>
  </si>
  <si>
    <t>Зеркала и паутина</t>
  </si>
  <si>
    <t>Интеллигент Аствацатуров</t>
  </si>
  <si>
    <t>Astvatsaturov, Andrey</t>
  </si>
  <si>
    <t>Mirrors and cobwebs</t>
  </si>
  <si>
    <t>https://sentrumbookstore.com/upload/iblock/462/20amljhm17mmmz1lur6dyz05svvbcm46/9785171846138.jpg</t>
  </si>
  <si>
    <t>978-5-1718-4613-8</t>
  </si>
  <si>
    <t>Astvacaturov, Andrei</t>
  </si>
  <si>
    <t>Zerkala i pautina</t>
  </si>
  <si>
    <t>Базен, Эрве</t>
  </si>
  <si>
    <t>Смерть лошадки</t>
  </si>
  <si>
    <t>С началом взрослой жизни конфликты с родителями только усиливаются: продолжение дуэли матери и сына во второй книге трилогии о семье Резо «Смерть лошадки» от президента Гонкуровской академии!АннотацияЮному Жану Резо исполнилось восемнадцать. Впереди яркая жизнь, полная надежд, любви и счастливых открытий. Или жалкое существование под гнетом его матери, бессердечной Психиморы?Они не виделись несколько лет, но все это время она контролировала каждый его шаг. И теперь Психимора ставит ультиматум: поступление на юридический факультет или полное лишение денежной поддержки. Но уступить матери — значит предать мечту о Школе журналистики. И что еще хуже — проиграть ей в их бесконечном сражении, что Жан Резо никак не может допустить. О книге• Жизненная и эмоциональная история, основанная на собственном опыте автора: рассказчик Жан Резо — его alter ego. • Начало взрослой жизни главного героя, семейные тайны и прекрасный язык автора с долей изящного юмора. • Изящная проза, с первых страниц погружающая в атмосферу Франции начала XX века. • Конфликт поколений, поражающий своей откровенностью, пронзительностью и искренностью. • Мастерски прорисованные персонажи и психологические портреты героев. • Стильное серийное оформление и твердая обложка с покрытием софт-тач. • Эрве Базен — французский писатель, президент Гонкуровской академии, лауреат Международной Ленинской премии «За укрепление мира между народами», участник движения Сопротивления. Исторический роман «Смерть лошадки» — идеальная книга в подарок для любителей семейных саг и классической французской литературы, а также таких произведений, как «Будденброки» Томаса Манна, «Семья Тибо» Роже Мартена дю Гара, «Семья Эглетьер» Анри Труайя, «Семья Буссардель» Филиппа Эриа.</t>
  </si>
  <si>
    <t>Все счастливые семьи</t>
  </si>
  <si>
    <t>Bazin, Herve</t>
  </si>
  <si>
    <t>Death of a horse</t>
  </si>
  <si>
    <t>https://sentrumbookstore.com/upload/iblock/638/1k1w765y8f0obxi9aokw7x2lpz16820n/9785389312562.jpg</t>
  </si>
  <si>
    <t>978-5-3893-1256-2</t>
  </si>
  <si>
    <t>Bazen, Erve</t>
  </si>
  <si>
    <t>Smert loshadki</t>
  </si>
  <si>
    <t>S nachalom vzrosloi jizni konfliktie s roditeliami tolko usilivautsia: prodoljenie dueli materi i siena vo vtoroi knige trilogii o seme Rezo «Smert loshadki» ot prezidenta Gonkurovskoi akademii!AnnotaciiaUnomu Janu Rezo ispolnilos vosemnadcat. Vperedi iarkaia jizn, polnaia nadejd, lubvi i schastlivieh otkrietii. Ili jalkoe sushestvovanie pod gnetom ego materi, besserdechnoi Psihimorie?Oni ne videlis neskolko let, no vse eto vremia ona kontrolirovala kajdiei ego shag. I teper Psihimora stavit ultimatum: postuplenie na uridicheskii fakultet ili polnoe lishenie denejnoi podderjki. No ustupit materi — znachit predat mechtu o Shkole jurnalistiki. I chto eshe huje — proigrat ei v ih beskonechnom srajenii, chto Jan Rezo nikak ne mojet dopustit. O knige• Jiznennaia i emocionalnaia istoriia, osnovannaia na sobstvennom opiete avtora: rasskazchik Jan Rezo — ego alter ego. • Nachalo vzrosloi jizni glavnogo geroia, semeiniee tainie i prekrasniei iaziek avtora s dolei iziashnogo umora. • Iziashnaia proza, s pervieh stranic pogrujaushaia v atmosferu Francii nachala XX veka. • Konflikt pokolenii, porajaushii svoei otkrovennostu, pronzitelnostu i iskrennostu. • Masterski prorisovanniee personaji i psihologicheskie portretie geroev. • Stilnoe seriinoe oformlenie i tverdaia oblojka s pokrietiem soft-tach. • Erve Bazen — francuzskii pisatel, prezident Gonkurovskoi akademii, laureat Mejdunarodnoi Leninskoi premii «Za ukreplenie mira mejdu narodami», uchastnik dvijeniia Soprotivleniia. Istoricheskii roman «Smert loshadki» — idealnaia kniga v podarok dlia lubitelei semeinieh sag i klassicheskoi francuzskoi literaturie, a takje takih proizvedenii, kak «Buddenbroki» Tomasa Manna, «Semia Tibo» Roje Martena du Gara, «Semia Egleter» Anri Truaiia, «Semia Bussardel» Filippa Eria.</t>
  </si>
  <si>
    <t>Медицина</t>
  </si>
  <si>
    <t>Беннетт, Арнольд</t>
  </si>
  <si>
    <t>Зарубежная классика</t>
  </si>
  <si>
    <t>Bennett, Arnold</t>
  </si>
  <si>
    <t>Buried alive. The Grand Babylon Hotel</t>
  </si>
  <si>
    <t>https://sentrumbookstore.com/upload/iblock/46a/r37c4piqr0peu0mhfwa09lbzjzzrjtl6/9785171751463.jpg</t>
  </si>
  <si>
    <t>978-5-1717-5146-3</t>
  </si>
  <si>
    <t>Берри, Люсинда</t>
  </si>
  <si>
    <t>Фантомные боли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</si>
  <si>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Близнецы Элизабет и Эмили живут на съемной квартире. Их объединяет не только родство, но и тяжелое детство, когда они вдвоем противостояли целому миру. Но с психологической травмой девушки справляются по-разному. Элизабет учится, работает, и у нее есть парень, а Эмили страдает от депрессии, плачет или режет себя бритвой. Элизабет заботится о сестре, но однажды из-за парня ссорится с Эмили. Утром она находит сестру мертвой — та покончила с собой кошмарно и кроваво. Элизабет падает в обморок и приходит в себя уже в больнице. И тут выясняется, что Эмили нет в живых уже два года. С кем же Элизабет делила квартиру? С кем разговаривала?. .</t>
  </si>
  <si>
    <t>Убийство в кармане</t>
  </si>
  <si>
    <t>Berry, Lucinda</t>
  </si>
  <si>
    <t>Phantom pains</t>
  </si>
  <si>
    <t>ILLEGAL CONSUMPTION OF NARCOTIC DRUGS, PSYCHOTROPIC SUBSTANCES, AND THEIR ANALOGUES IS HARMFUL TO HEALTH, AND THEIR ILLICIT TRAFFICKING IS PROHIBITED AND ENTAILS LIABILITY ESTABLISHED BY LAW. The twins Elizabeth and Emily live in a rented apartment. They are united not only by kinship, but also by a difficult childhood, when the two of them confronted the whole world. But girls deal with psychological trauma in different ways. Elizabeth studies, works, and has a boyfriend, while Emily suffers from depression, cries, or cuts herself with a razor. Elizabeth takes care of her sister, but one day she quarrels with Emily because of a boyfriend. In the morning, she finds her sister dead — she committed suicide in a nightmarish and bloody way. Elizabeth faints and regains consciousness in the hospital. And then it turns out that Emily has been dead for two years. Who did Elizabeth share an apartment with? Who were you talking to?. . .</t>
  </si>
  <si>
    <t>https://sentrumbookstore.com/upload/iblock/a32/9mjrth6j0xcsj1rk5maca1l5rmykixhk/9785389269590.jpg</t>
  </si>
  <si>
    <t>978-5-3892-6959-0</t>
  </si>
  <si>
    <t>Berri, Lusinda</t>
  </si>
  <si>
    <t>Fantomniee boli</t>
  </si>
  <si>
    <t>NEZAKONNOE POTREBLENIE NARKOTIChESKIH SREDSTV, PSIHOTROPNIeH VEShESTV, IH ANALOGOV PRIChINIaET VRED ZDOROVЬU, IH NEZAKONNIeI OBOROT ZAPREShEN I VLEChET USTANOVLENNUU ZAKONODATELЬSTVOM OTVETSTVENNOSTЬ. Bliznecie Elizabet i Emili jivut na semnoi kvartire. Ih obediniaet ne tolko rodstvo, no i tiajeloe detstvo, kogda oni vdvoem protivostoiali celomu miru. No s psihologicheskoi travmoi devushki spravliautsia po-raznomu. Elizabet uchitsia, rabotaet, i u nee est paren, a Emili stradaet ot depressii, plachet ili rejet sebia britvoi. Elizabet zabotitsia o sestre, no odnajdie iz-za parnia ssoritsia s Emili. Utrom ona nahodit sestru mertvoi — ta pokonchila s soboi koshmarno i krovavo. Elizabet padaet v obmorok i prihodit v sebia uje v bolnice. I tut vieiasniaetsia, chto Emili net v jivieh uje dva goda. S kem je Elizabet delila kvartiru? S kem razgovarivala?. .</t>
  </si>
  <si>
    <t>Бондарев, Юрий</t>
  </si>
  <si>
    <t>Горячий снег</t>
  </si>
  <si>
    <t>Юрий Васильевич Бондарев (1924–2020) — один из создателей так называемой лейтенантской прозы — произведений о Великой Отечественной войне, написанных ее непосредственными участниками. Для него Сталинградская битва 1942 года, о которой рассказывается в романе «Горячий снег» (1970), — не просто страница истории, а этап собственной фронтовой биографии: свой первый бой Юрий Бондарев принял на Сталинградском фронте. Под Сталинградом насмерть встала артиллерийская батарея, преграждая путь танковым дивизиям генерала Манштейна. Здесь и сейчас молодые артиллеристы творят историю: от итога операции зависит успех Сталинградской битвы и, может быть, даже исход войны. Стылые морозные зори, круговорот крови и ужаса, стремление выжить, невозможность отступить… И среди всего этого теплится в душах героев простое желание любить и быть любимыми, которое сильнее страха смерти и приближающихся немецких танков.</t>
  </si>
  <si>
    <t>Мировая классика</t>
  </si>
  <si>
    <t>Bondarev, Yuri</t>
  </si>
  <si>
    <t>Hot snow</t>
  </si>
  <si>
    <t>https://sentrumbookstore.com/upload/iblock/8bb/5hv6bqc4rvx5kk95h0c1j67hkuob0o20/9785389264656.jpg</t>
  </si>
  <si>
    <t>978-5-3892-6465-6</t>
  </si>
  <si>
    <t>Bondarev, Urii</t>
  </si>
  <si>
    <t>Goriachii sneg</t>
  </si>
  <si>
    <t>Urii Vasilevich Bondarev (1924–2020) — odin iz sozdatelei tak nazievaemoi leitenantskoi prozie — proizvedenii o Velikoi Otechestvennoi voine, napisannieh ee neposredstvenniemi uchastnikami. Dlia nego Stalingradskaia bitva 1942 goda, o kotoroi rasskazievaetsia v romane «Goriachii sneg» (1970), — ne prosto stranica istorii, a etap sobstvennoi frontovoi biografii: svoi perviei boi Urii Bondarev prinial na Stalingradskom fronte. Pod Stalingradom nasmert vstala artilleriiskaia batareia, pregrajdaia put tankoviem diviziiam generala Manshteina. Zdes i seichas molodiee artilleristie tvoriat istoriu: ot itoga operacii zavisit uspeh Stalingradskoi bitvie i, mojet biet, daje ishod voinie. Stieliee morozniee zori, krugovorot krovi i ujasa, stremlenie viejit, nevozmojnost otstupit… I sredi vsego etogo teplitsia v dushah geroev prostoe jelanie lubit i biet lubimiemi, kotoroe silnee straha smerti i priblijaushihsia nemeckih tankov.</t>
  </si>
  <si>
    <t>Бронте, Шарлотта</t>
  </si>
  <si>
    <t>Виллет</t>
  </si>
  <si>
    <t>Повествование ведется от лица главной героини Люси Сноу. В 22 года она уже круглая сирота без родственников, друзей, крыши над головой и денег, ничто не держит ее в Англии, поэтому она переезжает в Лабаскур — вымышленное королевство, прообразом которого послужила Бельгия. Устроившись в пансион гувернанткой, она поднимается до учительницы английского языка. Все бы хорошо, но Люси страдает от одиночества, ведь друзей у нее так и не появилось. Со временем выясняется, что врач, лечащий девиц в пансионе, — доктор Джон Грэм Бреттон, давний знакомый Люси, его мать является ее крестной. Теперь в ее жизни появляется общение и влюбленность. Читая роман «Виллет», мы словно бы слышим не голос главной его героини Люси Сноу, а самой Шарлотты Бронте. Люси пережила трагедию, вокруг нее, казалось бы, сжимается кольцо одиночества, но испытания сделали ее сильной и стойкой. Роман «Виллетт» Шарлотты Бронте — это ее последний и один из самых автобиографичных романов, полный глубоких личных переживаний. Она пережила те же утраты, что и ее героиня Люси Сноу: потерю всех братьев и сестер от болезней и других причин. Элегантная серия для элегантных женщин. Утонченность, внимание к деталям, приятные цвета и тактильные материалы, безупречность стиля — все это о дизайнерском оформлении. Капсульную серию объединяет общая картинка на корешке, внутри макет с иллюстрациями.</t>
  </si>
  <si>
    <t>Элегантная классика</t>
  </si>
  <si>
    <t>Bronte, Charlotte</t>
  </si>
  <si>
    <t>Willet</t>
  </si>
  <si>
    <t>https://sentrumbookstore.com/upload/iblock/66a/ju8m9qv4ze5eyn0csy3mj8en3ssyr90d/9785042298431.jpg</t>
  </si>
  <si>
    <t>978-5-0422-9843-1</t>
  </si>
  <si>
    <t>Bronte, Sharlotta</t>
  </si>
  <si>
    <t>Villet</t>
  </si>
  <si>
    <t>Povestvovanie vedetsia ot lica glavnoi geroini Lusi Snou. V 22 goda ona uje kruglaia sirota bez rodstvennikov, druzei, krieshi nad golovoi i deneg, nichto ne derjit ee v Anglii, poetomu ona pereezjaet v Labaskur — viemieshlennoe korolevstvo, proobrazom kotorogo poslujila Belgiia. Ustroivshis v pansion guvernantkoi, ona podnimaetsia do uchitelnicie angliiskogo iazieka. Vse bie horosho, no Lusi stradaet ot odinochestva, ved druzei u nee tak i ne poiavilos. So vremenem vieiasniaetsia, chto vrach, lechashii devic v pansione, — doktor Djon Grem Bretton, davnii znakomiei Lusi, ego mat iavliaetsia ee krestnoi. Teper v ee jizni poiavliaetsia obshenie i vlublennost. Chitaia roman «Villet», mie slovno bie slieshim ne golos glavnoi ego geroini Lusi Snou, a samoi Sharlottie Bronte. Lusi perejila tragediu, vokrug nee, kazalos bie, sjimaetsia kolco odinochestva, no ispietaniia sdelali ee silnoi i stoikoi. Roman «Villett» Sharlottie Bronte — eto ee poslednii i odin iz samieh avtobiografichnieh romanov, polniei glubokih lichnieh perejivanii. Ona perejila te je utratie, chto i ee geroinia Lusi Snou: poteru vseh bratev i sester ot boleznei i drugih prichin. Elegantnaia seriia dlia elegantnieh jenshin. Utonchennost, vnimanie k detaliam, priiatniee cveta i taktilniee materialie, bezuprechnost stilia — vse eto o dizainerskom oformlenii. Kapsulnuu seriu obediniaet obshaia kartinka na koreshke, vnutri maket s illustraciiami.</t>
  </si>
  <si>
    <t>Бунин, Иван</t>
  </si>
  <si>
    <t>Темные аллеи. Рис. Г. Новожилова</t>
  </si>
  <si>
    <t>Иван Бунин — один из величайших русских писателей, лауреат Нобелевской премии по литературе. Перед вами сборник рассказов, раскрывающих всю многогранность таланта Бунина: от лирических зарисовок до глубоких психологических драм, заставляющих задуматься о смысле жизни. Каждый рассказ — это уникальная история, полная эмоций, размышлений и неожиданных поворотов. Иллюстрации Геннадия Новожилова придают книге особую атмосферу, помогая читателю глубже погрузиться в мир бунинских героев и их переживаний. Благодаря этому чтение становится не только интеллектуальным, но и эстетическим наслаждением.</t>
  </si>
  <si>
    <t>Сокровища мировой литературы. Русские художники</t>
  </si>
  <si>
    <t>Bunin, Ivan</t>
  </si>
  <si>
    <t>Dark alleys. Fig. G. Novozhilova</t>
  </si>
  <si>
    <t>Ivan Bunin is one of the greatest Russian writers, winner of the Nobel Prize in Literature. Here is a collection of short stories that reveal the full range of Bunin's talent: from lyrical sketches to deep psychological dramas that make you think about the meaning of life. Each story is a unique story full of emotions, reflections and unexpected twists. Gennady Novozhilov's illustrations give the book a special atmosphere, helping the reader to immerse himself deeper into the world of Bunin's characters and their experiences. Thanks to this, reading becomes not only an intellectual, but also an aesthetic pleasure.</t>
  </si>
  <si>
    <t>https://sentrumbookstore.com/upload/iblock/6b8/uojitwz2vs4d2z2migauriv2bzxfc4l4/9785171569730.jpg</t>
  </si>
  <si>
    <t>978-5-1715-6973-0</t>
  </si>
  <si>
    <t>Temniee allei. Ris. G. Novojilova</t>
  </si>
  <si>
    <t>Ivan Bunin — odin iz velichaishih russkih pisatelei, laureat Nobelevskoi premii po literature. Pered vami sbornik rasskazov, raskrievaushih vsu mnogogrannost talanta Bunina: ot liricheskih zarisovok do glubokih psihologicheskih dram, zastavliaushih zadumatsia o smiesle jizni. Kajdiei rasskaz — eto unikalnaia istoriia, polnaia emocii, razmieshlenii i neojidannieh povorotov. Illustracii Gennadiia Novojilova pridaut knige osobuu atmosferu, pomogaia chitatelu glubje pogruzitsia v mir buninskih geroev i ih perejivanii. Blagodaria etomu chtenie stanovitsia ne tolko intellektualniem, no i esteticheskim naslajdeniem.</t>
  </si>
  <si>
    <t>G. Novozhilov</t>
  </si>
  <si>
    <t>Г. Новожилов</t>
  </si>
  <si>
    <t>G. Novojilov</t>
  </si>
  <si>
    <t>Варгас, Льоса</t>
  </si>
  <si>
    <t>Нечестивец, или Праздник Козла</t>
  </si>
  <si>
    <t>Библиотека классики</t>
  </si>
  <si>
    <t>Vargas, Llosa</t>
  </si>
  <si>
    <t>The Wicked, or the Feast of the Goat</t>
  </si>
  <si>
    <t>https://sentrumbookstore.com/upload/iblock/251/1cz9jr7k7urbforhr2w4zl1jjbm7bukw/9785171853471.jpg</t>
  </si>
  <si>
    <t>978-5-1718-5347-1</t>
  </si>
  <si>
    <t>Vargas, Losa</t>
  </si>
  <si>
    <t>Nechestivec, ili Prazdnik Kozla</t>
  </si>
  <si>
    <t>Варламов, А.</t>
  </si>
  <si>
    <t>Одиннадцатое сентября. Роман</t>
  </si>
  <si>
    <t>Роман Алексея Варламова «11 сентября» — напряженная и многослойная история о том, как частная жизнь оказывается втянутой в круговорот мировых событий. Москвичка Варя, международный преступник Анхель Ленин, бельгийский авантюрист Питер Ван Суп и человек со множеством имен, то и дело меняющий обличья, — казалось бы, что может их связывать?Действие переносится из Москвы в Европу и Латинскую Америку. В книге звучат отголоски революций и переворотов на трех континентах. Все сюжетные линии постепенно сходятся к одной роковой дате — 11 сентября — дню, когда отрубили голову Иоанну Предтече, дню, когда Пиночет захватил власть в Чили, когда была совершенаодна из самых страшных террористических атак в современной истории человечества…«11 сентября» — это роман о свободе, ответственности и, конечно, любви, что сильнее любых расстояний. В издание также входит повесть «Рождение», удостоенная в 1995 году премии «Антибукер».</t>
  </si>
  <si>
    <t>Проспект</t>
  </si>
  <si>
    <t>Varlamov, A.</t>
  </si>
  <si>
    <t>The eleventh of September. Novel</t>
  </si>
  <si>
    <t>https://sentrumbookstore.com/upload/iblock/d44/gws3dhfkpdycoul3uul26v1ma16p249g/9785392459087.jpg</t>
  </si>
  <si>
    <t>978-5-3924-5908-7</t>
  </si>
  <si>
    <t>Odinnadcatoe sentiabria. Roman</t>
  </si>
  <si>
    <t>Roman Alekseia Varlamova «11 sentiabria» — napriajennaia i mnogosloinaia istoriia o tom, kak chastnaia jizn okazievaetsia vtianutoi v krugovorot mirovieh sobietii. Moskvichka Varia, mejdunarodniei prestupnik Anhel Lenin, belgiiskii avanturist Piter Van Sup i chelovek so mnojestvom imen, to i delo meniaushii oblichia, — kazalos bie, chto mojet ih sviazievat?Deistvie perenositsia iz Moskvie v Evropu i Latinskuu Ameriku. V knige zvuchat otgoloski revolucii i perevorotov na treh kontinentah. Vse sujetniee linii postepenno shodiatsia k odnoi rokovoi date — 11 sentiabria — dnu, kogda otrubili golovu Ioannu Predteche, dnu, kogda Pinochet zahvatil vlast v Chili, kogda biela sovershenaodna iz samieh strashnieh terroristicheskih atak v sovremennoi istorii chelovechestva…«11 sentiabria» — eto roman o svobode, otvetstvennosti i, konechno, lubvi, chto silnee lubieh rasstoianii. V izdanie takje vhodit povest «Rojdenie», udostoennaia v 1995 godu premii «Antibuker».</t>
  </si>
  <si>
    <t>Avenue</t>
  </si>
  <si>
    <t>Prospekt</t>
  </si>
  <si>
    <t>Васильев, Борис</t>
  </si>
  <si>
    <t>В списках не значился. Экспонат №...</t>
  </si>
  <si>
    <t>Великие книги Великой Победы. Должен знать каждый. В 2025 году вся Россия и весь мир отметили 80-летие Победы над фашизмом. Для каждого из нас Великая Война и память о ней — священна. К сожалению, живых свидетелей и героических участников страшных событий почти не осталось. Но у нас есть их воспоминания в книгах и фильмах военных лет. Цель серии — вспомнить главные книги победы, показать детям и подросткам важность их чтения, сохранить и передать главное слово о войне, написанное кровью и мужеством советских военных писателей. Серия в новом современном оформлении включает в себя культурный минимум книг по Великой Отечественной войне, который должен знать каждый. Борис Львович Васильев (1924—2013) — известный советский писатель и драматург, уроженец Смоленска, ушедший добровольцем на фронт во время Великой Отечественной войны. 21 июня 1941 года молодой лейтенант Коля Плужников, получив назначение на постоянное место службы, приезжает в Брест. Переполненные залы ожидания вокзала и толпа увешанных багажом людей не настораживают охваченного радостными надеждами юношу. Коля спешит к месту расположения своей части — в Брестскую крепость… Солдата не успевают зачислить в личный состав военнослужащих, а в четыре утра раздаются артиллерийские разрывы — началась война. Так, не значась в списках, он принимает участие в первом в своей жизни бою, который продлится десять месяцев. . . «В списках не значился» — это история о самоотверженности и героизме солдат, павших в безжалостной войне, о силе человека и любви, о Великой Победе, сотканной из подвигов и веры. «Экспонат №. . . » рассказывает об Анне Фёдоровне, матери, потерявшей на войне единственного сына. Храня его письма с фронта, она живёт ими до конца своих дней, пока неумолимое течение времени не превращает её святыню в безымянный музейный «экспонат».</t>
  </si>
  <si>
    <t>Великие книги Великой Победы</t>
  </si>
  <si>
    <t>Vasiliev, Boris</t>
  </si>
  <si>
    <t>He wasn't on the list. Exhibit no...</t>
  </si>
  <si>
    <t>https://sentrumbookstore.com/upload/iblock/361/g15yrzeho6yk6lnpitnvruta9lbz83sy/9785042287916.jpg</t>
  </si>
  <si>
    <t>978-5-0422-8791-6</t>
  </si>
  <si>
    <t>Vasilev, Boris</t>
  </si>
  <si>
    <t>V spiskah ne znachilsia. Eksponat №...</t>
  </si>
  <si>
    <t>Velikie knigi Velikoi Pobedie. Doljen znat kajdiei. V 2025 godu vsia Rossiia i ves mir otmetili 80-letie Pobedie nad fashizmom. Dlia kajdogo iz nas Velikaia Voina i pamiat o nei — sviashenna. K sojaleniu, jivieh svidetelei i geroicheskih uchastnikov strashnieh sobietii pochti ne ostalos. No u nas est ih vospominaniia v knigah i filmah voennieh let. Cel serii — vspomnit glavniee knigi pobedie, pokazat detiam i podrostkam vajnost ih chteniia, sohranit i peredat glavnoe slovo o voine, napisannoe krovu i mujestvom sovetskih voennieh pisatelei. Seriia v novom sovremennom oformlenii vkluchaet v sebia kulturniei minimum knig po Velikoi Otechestvennoi voine, kotoriei doljen znat kajdiei. Boris Lvovich Vasilev (1924—2013) — izvestniei sovetskii pisatel i dramaturg, urojenec Smolenska, ushedshii dobrovolcem na front vo vremia Velikoi Otechestvennoi voinie. 21 iunia 1941 goda molodoi leitenant Kolia Plujnikov, poluchiv naznachenie na postoiannoe mesto slujbie, priezjaet v Brest. Perepolnenniee zalie ojidaniia vokzala i tolpa uveshannieh bagajom ludei ne nastorajivaut ohvachennogo radostniemi nadejdami unoshu. Kolia speshit k mestu raspolojeniia svoei chasti — v Brestskuu krepost… Soldata ne uspevaut zachislit v lichniei sostav voennoslujashih, a v chetiere utra razdautsia artilleriiskie razrievie — nachalas voina. Tak, ne znachas v spiskah, on prinimaet uchastie v pervom v svoei jizni bou, kotoriei prodlitsia desiat mesiacev. . . «V spiskah ne znachilsia» — eto istoriia o samootverjennosti i geroizme soldat, pavshih v bezjalostnoi voine, o sile cheloveka i lubvi, o Velikoi Pobede, sotkannoi iz podvigov i verie. «Eksponat №. . . » rasskazievaet ob Anne Fedorovne, materi, poteriavshei na voine edinstvennogo siena. Hrania ego pisma s fronta, ona jivet imi do konca svoih dnei, poka neumolimoe techenie vremeni ne prevrashaet ee sviatienu v beziemianniei muzeiniei «eksponat».</t>
  </si>
  <si>
    <t>Велембовская, Ксения</t>
  </si>
  <si>
    <t>Дама с биографией</t>
  </si>
  <si>
    <t>Прошлое может казаться бесконечно далеким, но люди в СССР жили и любили совсем как мы, и книга «Дама с биографией» Ксении Велембовской — яркое тому подтверждение как зеркало эпохи и нас самих. АннотацияГероини Ксении Велембовской живут среди нас. Читая ее книги, вы будете ловить себя на мысли, что проживаете с героинями их судьбы, настолько живо и достоверно рассказывает о них автор. Житейские ситуации, о которых идет речь, вроде бы вполне обыденные, но тем они и ценны: в точно таких же обстоятельствах не раз оказывались и мы, читатели, так что прикинуть на себя биографии персонажей не составляет никакого труда. Люся, героиня романа, хороша собой, ухожена, аристократична, но, увы, так называемая личная жизнь не для нее. У нее есть немолодая мама, о которой надо заботиться, дочь, начинающая актриса, которая тоже требует внимания, а еще — незадачливый муж дочери и его мать. И, кроме того, на ней дом, сад и работа. Когда-то, в ранней молодости, у Люси был сумасшедший роман с красавцем-актером, который и стал отцом ее дочери. Но роман давно в прошлом, а в настоящем — обязанности и чувство долга по отношению к тем, кто в ней нуждается. Однако рано или поздно жизнь подкидывает каждому шанс все изменить. Захотим ли мы воспользоваться этим шансом — вот в чем вопрос. О книге• Жизненная история женщины, отказавшейся от личной жизни ради заботы о матери и дочери — начинающей актрисе. • Узнаваемые реалии 70-х, 90-х и 2000-х годов. • Колоритные герои, вызывающие эмпатию и сочувствие, в которых читатель сможет узнать себя и своих знакомых, и живые диалоги. • Атмосферные описания деталей быта, включая одежду и украшения. • Красивый образный язык, благодаря которому роман легко визуализируется, словно любимый сериал. • Стильное серийное оформление с рисованной иллюстрацией на обложке. • Ксения Велембовская — автор романов о судьбах женщин на фоне исторических реалий советского и постсоветского времени, дочь известной писательницы Ирины Велембовской («Женщины», «Молодая жена»). Сентиментальный роман «Дама с биографией» — отличная возможность убедиться, что вы не одиноки со своими трудностями, и даже из, казалось бы, безнадежных ситуаций есть выход. Идеальная книга в подарок для любителей современной российской прозы и книг Ирины Велембовской, Марии Метлицкой, Маши Трауб и Кати Качур.</t>
  </si>
  <si>
    <t>Как мы жили. Лучшее в советской прозе</t>
  </si>
  <si>
    <t>Velembovskaya, Ksenia</t>
  </si>
  <si>
    <t>The lady with the biography</t>
  </si>
  <si>
    <t>https://sentrumbookstore.com/upload/iblock/63c/2h98n5y7tirxucb4s8lywij2cpl8hbgb/9785389312180.jpg</t>
  </si>
  <si>
    <t>978-5-3893-1218-0</t>
  </si>
  <si>
    <t>Velembovskaia, Kseniia</t>
  </si>
  <si>
    <t>Dama s biografiei</t>
  </si>
  <si>
    <t>Proshloe mojet kazatsia beskonechno dalekim, no ludi v SSSR jili i lubili sovsem kak mie, i kniga «Dama s biografiei» Ksenii Velembovskoi — iarkoe tomu podtverjdenie kak zerkalo epohi i nas samih. AnnotaciiaGeroini Ksenii Velembovskoi jivut sredi nas. Chitaia ee knigi, vie budete lovit sebia na miesli, chto projivaete s geroiniami ih sudbie, nastolko jivo i dostoverno rasskazievaet o nih avtor. Jiteiskie situacii, o kotorieh idet rech, vrode bie vpolne obiedenniee, no tem oni i cennie: v tochno takih je obstoiatelstvah ne raz okazievalis i mie, chitateli, tak chto prikinut na sebia biografii personajei ne sostavliaet nikakogo truda. Lusia, geroinia romana, horosha soboi, uhojena, aristokratichna, no, uvie, tak nazievaemaia lichnaia jizn ne dlia nee. U nee est nemolodaia mama, o kotoroi nado zabotitsia, doch, nachinaushaia aktrisa, kotoraia toje trebuet vnimaniia, a eshe — nezadachliviei muj docheri i ego mat. I, krome togo, na nei dom, sad i rabota. Kogda-to, v rannei molodosti, u Lusi biel sumasshedshii roman s krasavcem-akterom, kotoriei i stal otcom ee docheri. No roman davno v proshlom, a v nastoiashem — obiazannosti i chuvstvo dolga po otnosheniu k tem, kto v nei nujdaetsia. Odnako rano ili pozdno jizn podkidievaet kajdomu shans vse izmenit. Zahotim li mie vospolzovatsia etim shansom — vot v chem vopros. O knige• Jiznennaia istoriia jenshinie, otkazavsheisia ot lichnoi jizni radi zabotie o materi i docheri — nachinaushei aktrise. • Uznavaemiee realii 70-h, 90-h i 2000-h godov. • Koloritniee geroi, viezievaushie empatiu i sochuvstvie, v kotorieh chitatel smojet uznat sebia i svoih znakomieh, i jiviee dialogi. • Atmosferniee opisaniia detalei bieta, vkluchaia odejdu i ukrasheniia. • Krasiviei obrazniei iaziek, blagodaria kotoromu roman legko vizualiziruetsia, slovno lubimiei serial. • Stilnoe seriinoe oformlenie s risovannoi illustraciei na oblojke. • Kseniia Velembovskaia — avtor romanov o sudbah jenshin na fone istoricheskih realii sovetskogo i postsovetskogo vremeni, doch izvestnoi pisatelnicie Irinie Velembovskoi («Jenshinie», «Molodaia jena»). Sentimentalniei roman «Dama s biografiei» — otlichnaia vozmojnost ubeditsia, chto vie ne odinoki so svoimi trudnostiami, i daje iz, kazalos bie, beznadejnieh situacii est viehod. Idealnaia kniga v podarok dlia lubitelei sovremennoi rossiiskoi prozie i knig Irinie Velembovskoi, Marii Metlickoi, Mashi Traub i Kati Kachur.</t>
  </si>
  <si>
    <t>Вербер, Бернар</t>
  </si>
  <si>
    <t>Энциклопедия абсолютного и относительного знания</t>
  </si>
  <si>
    <t>Собрание удивительных фактов от автора «Империи ангелов». Бернар Вербер начал составлять этот том еще будучи подростком. Он включал в него все то, что казалось ему загадочным и малоизвестным. Самая странная и увлекательная энциклопедия из тех, что вы когда-либо брали в руки! Из нее вы узнаете о социальном устройстве муравейника, мозге дельфинов, половой жизни клопов и о многом другом.</t>
  </si>
  <si>
    <t>Бесконечная вселенная Бернара Вербера</t>
  </si>
  <si>
    <t>Werber, Bernard</t>
  </si>
  <si>
    <t>Encyclopedia of Absolute and Relative Knowledge</t>
  </si>
  <si>
    <t>A collection of amazing facts from the author of the Empire of Angels. Bernard Werber began compiling this volume as a teenager. He included everything that seemed mysterious and little-known to him. The strangest and most fascinating encyclopedia you've ever picked up! From it you will learn about the social structure of the anthill, the dolphin brain, the sexual life of bedbugs and much more.</t>
  </si>
  <si>
    <t>https://sentrumbookstore.com/upload/iblock/ee3/kaojkasih40th6g9brqh8ryusm0jer9u/9785042436024.jpg</t>
  </si>
  <si>
    <t>978-5-0424-3602-4</t>
  </si>
  <si>
    <t>Verber, Bernar</t>
  </si>
  <si>
    <t>Enciklopediia absolutnogo i otnositelnogo znaniia</t>
  </si>
  <si>
    <t>Sobranie udivitelnieh faktov ot avtora «Imperii angelov». Bernar Verber nachal sostavliat etot tom eshe buduchi podrostkom. On vkluchal v nego vse to, chto kazalos emu zagadochniem i maloizvestniem. Samaia strannaia i uvlekatelnaia enciklopediia iz teh, chto vie kogda-libo brali v ruki! Iz nee vie uznaete o socialnom ustroistve muraveinika, mozge delfinov, polovoi jizni klopov i o mnogom drugom.</t>
  </si>
  <si>
    <t>Водолазкин, Евгений</t>
  </si>
  <si>
    <t>Последнее дело майора Чистова</t>
  </si>
  <si>
    <t>Новая русская классика</t>
  </si>
  <si>
    <t>Vodolazkin, Evgeny</t>
  </si>
  <si>
    <t>Major Chistov's latest case</t>
  </si>
  <si>
    <t>https://sentrumbookstore.com/upload/iblock/f5a/fhfjldsasky6j9sya18sov7h1rd2bmxk/9785171850470.jpg</t>
  </si>
  <si>
    <t>978-5-1718-5047-0</t>
  </si>
  <si>
    <t>Vodolazkin, Evgenii</t>
  </si>
  <si>
    <t>Poslednee delo maiora Chistova</t>
  </si>
  <si>
    <t>&amp;lt;p&amp;gt;Evgenii Vodolazkin &amp;mdash; avtor shesti romanov, sredi kotorieh &amp;mdash; &amp;amp;quot;Lavr&amp;amp;quot;, &amp;amp;quot;Aviator&amp;amp;quot;, &amp;amp;quot;Chagin&amp;amp;quot;. Laureat premii &amp;amp;quot;Bolshaia kniga&amp;amp;quot; i &amp;amp;quot;Iasnaia Poliana&amp;amp;quot;, a takje riada mejdunarodnieh premii. &amp;lt;br /&amp;gt; Knigi Vodolazkina &amp;mdash; eto vsegda &amp;amp;quot;v poiskah janra&amp;amp;quot;. Uslovnosti janra sobludenie, no tekst artistichno soprotivliaetsia &amp;mdash; neistoricheskii roman &amp;amp;quot;Lavr&amp;amp;quot;, nenauchnaia fantastika &amp;amp;quot;Aviator&amp;amp;quot;&amp;hellip;&amp;lt;br /&amp;gt; Sujet novogo romana Vodolazkina postroen kak detektiv i razvorachivaetsia v sovremennom Peterburge. Ubivaut uchenogo, issledovavshego iskusstvenniei intellekt. Rassleduet ubiistvo maior Chistov, a pomogaet emu leitenant, chia slabost &amp;mdash; literatura. Maior &amp;mdash; svoeobrazniei filosof, kotoriei v hode rassledovaniia zadaetsia voprosami: &amp;amp;quot;Pochemu ishut trup ubitogo cheloveka, no ne ishut ego dushu? V chem raznica mejdu odushevlenniem i neodushevlenniem, to est jiviem i nejiviem, i mojem li mie preodolet etu granicu?&amp;amp;quot;. Verniei svoemu dolgu maior dovodit sledstvie do konca, a leitenant samiem literaturniem obrazom dovodit etu istoriu do chitatelia. &amp;lt;/p&amp;gt;. Evgenii Vodolazkin — prozaik, filolog, specialist po drevnerusskoi literature, laureat premii «Bolshaia kniga» i «Iasnaia Poliana», finalist «Russkogo Bukera». Avtor romanov‑bestsellerov «Brisben», «Aviator», «Lavr», «Opravdanie ostrova» i «Solovev i Larionov». Proizvedeniia Vodolazkina perevedenie na mnogie inostranniee iazieki, a po romanu «Aviator» v 2026 godu vieshel film Egora Mihalkova-Konchalovskogo. – Kniga o tom, chto delaet cheloveka chelovekom. – Horosho znakomiei nam Vodolazkin, no v janre detektiva — detektivnaia intriga zdes ne samocel, a lovushka: vie prihodite za rassledovaniem ubiistva, a ostaetes radi razgovora o tom, kuda ischezaet lubov, strah i radost posle togo, kak serdce ostanavlivaetsia. – «Poslednee delo maiora Chistova» prodoljaet tradiciu filosofskih romanov. Zdes stalkivautsia dva vremeni: to sobietiia raspisanie bukvalno po minutam — kak v nastoiashem detektive, to hronometraj teriaet smiesl, i povestvovanie viehodit v inoe izmerenie, gde dushi jivieh i umershih mogut govorit drug s drugom. – Kniga prodoljaet seriu «Novaia russkaia klassika», gde ranee bieli izdanie proizvedeniia Sergeia Shargunova, Mihaila Elizarova, Romana Senchina, Leonida Uzefovicha. – Stilnoe i kachestvennoe izdanie v seriinom oformlenii: tverdiei pereplet, belaia ofsetnaia bumaga i illustraciia Mihaila Shemiakina na oblojke.</t>
  </si>
  <si>
    <t>Волкова, Н., Бессонова, А.</t>
  </si>
  <si>
    <t>Починить луну</t>
  </si>
  <si>
    <t>Зоня, еврейский мальчик из Минска, с братьями и сестрой приезжают к бабушке и дедушке в городок Новогрудок, где их застаёт война. В город входят немцы, всё еврейское население сгоняют в гетто, отправляют на тяжёлые работы, многих расстреливают. Зоня знакомится с братьями Бельскими, которые создают партизанский отряд и считают своей главной задачей спасение евреев. Зоня и его старший брат присоединяются к партизанскому отряду Бельских, а бабушка, дедушка и младшие дети остаются в гетто, где им грозит смерть. Кульминацией становится дерзкая операция партизан — массовый побег евреев из гетто, во время которого Зоня помогает спастись и своим родным.</t>
  </si>
  <si>
    <t>Книжники</t>
  </si>
  <si>
    <t>Volkova, N., Bessonova, A.</t>
  </si>
  <si>
    <t>Fix the moon</t>
  </si>
  <si>
    <t>Zonya, a Jewish boy from Minsk, and his brothers and sister come to visit their grandparents in the town of Novogrudok, where they are caught by the war. The Germans enter the city, the entire Jewish population is herded into a ghetto, sent to hard work, and many are shot. Zonya gets acquainted with the Belsky brothers, who create a partisan detachment and consider their main task to save Jews. Zonya and his older brother join the Bielski partisan unit, while grandma, grandpa and the younger children remain in the ghetto, where they face death. The culmination is a daring partisan operation — a mass escape of Jews from the ghetto, during which Zonya helps her relatives escape.</t>
  </si>
  <si>
    <t>https://sentrumbookstore.com/upload/iblock/854/abkh4q7eoxbhx52512o46rmvcmfu9vlr/9785995310150.jpg</t>
  </si>
  <si>
    <t>978-5-9953-1015-0</t>
  </si>
  <si>
    <t>Pochinit lunu</t>
  </si>
  <si>
    <t>Zonia, evreiskii malchik iz Minska, s bratiami i sestroi priezjaut k babushke i dedushke v gorodok Novogrudok, gde ih zastaet voina. V gorod vhodiat nemcie, vse evreiskoe naselenie sgoniaut v getto, otpravliaut na tiajeliee rabotie, mnogih rasstrelivaut. Zonia znakomitsia s bratiami Belskimi, kotoriee sozdaut partizanskii otriad i schitaut svoei glavnoi zadachei spasenie evreev. Zonia i ego starshii brat prisoediniautsia k partizanskomu otriadu Belskih, a babushka, dedushka i mladshie deti ostautsia v getto, gde im grozit smert. Kulminaciei stanovitsia derzkaia operaciia partizan — massoviei pobeg evreev iz getto, vo vremia kotorogo Zonia pomogaet spastis i svoim rodniem.</t>
  </si>
  <si>
    <t>The Scribes</t>
  </si>
  <si>
    <t>Knijniki</t>
  </si>
  <si>
    <t>Вудс, Иви</t>
  </si>
  <si>
    <t>Тайна пекарни мадам Моро</t>
  </si>
  <si>
    <t>Новинка от автора бестселлера «Затерянный книжный»Таинственная пекарня, которая меняет судьбуИстория с французским колоритом о смелости начать все заново.</t>
  </si>
  <si>
    <t>Романы МИФ. Прекрасные мгновения жизни</t>
  </si>
  <si>
    <t>Woods, Evie</t>
  </si>
  <si>
    <t>The secret of Madame Moreau's bakery</t>
  </si>
  <si>
    <t>https://sentrumbookstore.com/upload/iblock/36e/w1f914c2s98jypkvjph8rea4qgqj10uf/9785002509843.jpg</t>
  </si>
  <si>
    <t>978-5-0025-0984-3</t>
  </si>
  <si>
    <t>Vuds, Ivi</t>
  </si>
  <si>
    <t>Taina pekarni madam Moro</t>
  </si>
  <si>
    <t>Novinka ot avtora bestsellera «Zaterianniei knijniei»Tainstvennaia pekarnia, kotoraia meniaet sudbuIstoriia s francuzskim koloritom o smelosti nachat vse zanovo.</t>
  </si>
  <si>
    <t>Вулф, Вирджиния</t>
  </si>
  <si>
    <t>Своя комната. Вечные истории. Non-Fiction</t>
  </si>
  <si>
    <t>О праве женщины писать и быть услышаннойПочему гениям тоже нужны деньгиЭссе «Джейн Остен» и «Мучительно тонкая душа» внутри.</t>
  </si>
  <si>
    <t>Вечные истории. Non-Fiction</t>
  </si>
  <si>
    <t>Wolfe, Virginia</t>
  </si>
  <si>
    <t>My own room. Eternal stories. Non-Fiction</t>
  </si>
  <si>
    <t>https://sentrumbookstore.com/upload/iblock/bab/0jiz29btxzsc2ew5u2du0txqa8mrtzku/9785002502257.jpg</t>
  </si>
  <si>
    <t>978-5-0025-0225-7</t>
  </si>
  <si>
    <t>Vulf, Virdjiniia</t>
  </si>
  <si>
    <t>Svoia komnata. Vechniee istorii. Non-Fiction</t>
  </si>
  <si>
    <t>O prave jenshinie pisat i biet uslieshannoiPochemu geniiam toje nujnie dengiEsse «Djein Osten» i «Muchitelno tonkaia dusha» vnutri.</t>
  </si>
  <si>
    <t>Гаскелл, Элизабет</t>
  </si>
  <si>
    <t>Крэнфорд</t>
  </si>
  <si>
    <t>Gaskell, Elizabeth</t>
  </si>
  <si>
    <t>Cranford</t>
  </si>
  <si>
    <t>https://sentrumbookstore.com/upload/iblock/5da/h4u86qm52sesunibn6hp8tra8i6fy17q/9785042343988.jpg</t>
  </si>
  <si>
    <t>978-5-0423-4398-8</t>
  </si>
  <si>
    <t>Gaskell, Elizabet</t>
  </si>
  <si>
    <t>Krenford</t>
  </si>
  <si>
    <t>Гончаров, Иван</t>
  </si>
  <si>
    <t>Фрегат «Паллада» (с иллюстрациями)</t>
  </si>
  <si>
    <t>В сорок лет Иван Гончаров, к тому времени известный петербургский писатель, автор знаменитого романа «Обыкновенная история», осознал, что «обыкновенной» стала и его жизнь. По утрам — служебные бумаги, по вечерам — рукопись «Обломова»… Так больше продолжаться не могло. И вот скромный кабинетный чиновник, «робеющий перед начальническим взглядом, боящийся простуды», выходящий из дома «только в случае крайней надобности», вдруг вспомнил детские мечты о морских приключениях и отправился в кругосветное плавание на фрегате «Паллада». По возвращении из двухлетнего путешествия Гончаров опубликовал книгу «Фрегат „Паллада“». Это не научный труд, а скорее обращение к друзьям от путешественника-любителя, которому интересно все: погода и экономика, архитектура и пейзажи, новые языки и необычные традиции, местная кухня, национальные костюмы… Однако любознательный турист оставался талантливым писателем: наблюдательность, юмор и умение подобрать самое точное и выразительное слово не оставляли его ни на минуту. В настоящем издании публикуются редкие рисунки путешественников — современников Гончарова.</t>
  </si>
  <si>
    <t>Goncharov, Ivan</t>
  </si>
  <si>
    <t>Frigate Pallada (with illustrations)</t>
  </si>
  <si>
    <t>https://sentrumbookstore.com/upload/iblock/298/gtszb3usdiq6txs6h3jxw82qk6uj2x1s/9785389264649.jpg</t>
  </si>
  <si>
    <t>978-5-3892-6464-9</t>
  </si>
  <si>
    <t>Fregat «Pallada» (s illustraciiami)</t>
  </si>
  <si>
    <t>V sorok let Ivan Goncharov, k tomu vremeni izvestniei peterburgskii pisatel, avtor znamenitogo romana «Obieknovennaia istoriia», osoznal, chto «obieknovennoi» stala i ego jizn. Po utram — slujebniee bumagi, po vecheram — rukopis «Oblomova»… Tak bolshe prodoljatsia ne moglo. I vot skromniei kabinetniei chinovnik, «robeushii pered nachalnicheskim vzgliadom, boiashiisia prostudie», viehodiashii iz doma «tolko v sluchae krainei nadobnosti», vdrug vspomnil detskie mechtie o morskih priklucheniiah i otpravilsia v krugosvetnoe plavanie na fregate «Pallada». Po vozvrashenii iz dvuhletnego puteshestviia Goncharov opublikoval knigu «Fregat „Pallada“». Eto ne nauchniei trud, a skoree obrashenie k druziam ot puteshestvennika-lubitelia, kotoromu interesno vse: pogoda i ekonomika, arhitektura i peizaji, noviee iazieki i neobiechniee tradicii, mestnaia kuhnia, nacionalniee kostumie… Odnako luboznatelniei turist ostavalsia talantliviem pisatelem: nabludatelnost, umor i umenie podobrat samoe tochnoe i vierazitelnoe slovo ne ostavliali ego ni na minutu. V nastoiashem izdanii publikuutsia redkie risunki puteshestvennikov — sovremennikov Goncharova.</t>
  </si>
  <si>
    <t>Энциклопедии и атласы для детей старше 6-ти лет</t>
  </si>
  <si>
    <t>Гулько, А.</t>
  </si>
  <si>
    <t>Райгород</t>
  </si>
  <si>
    <t>Gulko, A.</t>
  </si>
  <si>
    <t>Raygorod</t>
  </si>
  <si>
    <t>https://sentrumbookstore.com/upload/iblock/aa7/q3ei66n9vt0gbif2zgc5vecmshpmppb8/9785995310129.jpg</t>
  </si>
  <si>
    <t>978-5-9953-1012-9</t>
  </si>
  <si>
    <t>Raigorod</t>
  </si>
  <si>
    <t>Даррелл, Джеральд</t>
  </si>
  <si>
    <t>Моя семья и другие звери</t>
  </si>
  <si>
    <t>«Моя семья и другие звери» — это «книга, завораживающая в буквальном смысле слова» (Sunday Times) и «самая восхитительная идиллия, какую только можно вообразить» (The New Yorker). С неизменной любовью, безупречной точностью и неподражаемым юмором Даррелл рассказывает о пятилетнем пребывании своей семьи (в том числе старшего брата Ларри, то есть Лоуренса Даррелла — будущего автора знаменитого «Александрийского квартета») на греческом острове Корфу. И сам этот роман, и его продолжения разошлись по миру многомиллионными тиражами, стали настольными книгами уже у нескольких поколений читателей, а в Англии даже вошли в школьную программу. «Трилогия о Корфу» трижды переносилась на телеэкран, причем последний раз — в 2016–2019 годах, когда британская компания ITV выпустила четыре сезона сериала «Дарреллы», одним из постановщиков которого выступил Эдвард Холл («Аббатство Даунтон», «Мисс Марпл Агаты Кристи»). Роман публикуется в полном переводе, выполненном Сергеем Таском, чьи переводы Тома Вулфа и Джона Ле Карре, Стивена Кинга и Пола Остера, Иэна Макьюэна, Ричарда Йейтса и Фрэнсиса Скотта Фицджеральда уже стали классическими.</t>
  </si>
  <si>
    <t>Настроение читать</t>
  </si>
  <si>
    <t>Darrell, Gerald</t>
  </si>
  <si>
    <t>My family and other animals</t>
  </si>
  <si>
    <t>https://sentrumbookstore.com/upload/iblock/bdf/i0rbggwfm94vsbp08ecvndugk8k9cxbe/9785389310780.jpg</t>
  </si>
  <si>
    <t>978-5-3893-1078-0</t>
  </si>
  <si>
    <t>Darrell, Djerald</t>
  </si>
  <si>
    <t>Moia semia i drugie zveri</t>
  </si>
  <si>
    <t>«Moia semia i drugie zveri» — eto «kniga, zavorajivaushaia v bukvalnom smiesle slova» (Sunday Times) i «samaia voshititelnaia idilliia, kakuu tolko mojno voobrazit» (The New Yorker). S neizmennoi lubovu, bezuprechnoi tochnostu i nepodrajaemiem umorom Darrell rasskazievaet o piatiletnem prebievanii svoei semi (v tom chisle starshego brata Larri, to est Lourensa Darrella — budushego avtora znamenitogo «Aleksandriiskogo kvarteta») na grecheskom ostrove Korfu. I sam etot roman, i ego prodoljeniia razoshlis po miru mnogomillionniemi tirajami, stali nastolniemi knigami uje u neskolkih pokolenii chitatelei, a v Anglii daje voshli v shkolnuu programmu. «Trilogiia o Korfu» trijdie perenosilas na teleekran, prichem poslednii raz — v 2016–2019 godah, kogda britanskaia kompaniia ITV viepustila chetiere sezona seriala «Darrellie», odnim iz postanovshikov kotorogo viestupil Edvard Holl («Abbatstvo Daunton», «Miss Marpl Agatie Kristi»). Roman publikuetsia v polnom perevode, viepolnennom Sergeem Taskom, chi perevodie Toma Vulfa i Djona Le Karre, Stivena Kinga i Pola Ostera, Iena Makuena, Richarda Ieitsa i Frensisa Skotta Ficdjeralda uje stali klassicheskimi.</t>
  </si>
  <si>
    <t>80x100/32</t>
  </si>
  <si>
    <t>Ильф, Илья, Петров, Евгений</t>
  </si>
  <si>
    <t>Магистраль. Главный тренд</t>
  </si>
  <si>
    <t>Ilf, Ilya, Petrov, Evgeny</t>
  </si>
  <si>
    <t>https://sentrumbookstore.com/upload/iblock/6d8/z7rh85djke5xkuqoi3uyxglkqlebec31/9785042456305.jpg</t>
  </si>
  <si>
    <t>978-5-0424-5630-5</t>
  </si>
  <si>
    <t>Ilf, Ilia, Petrov, Evgenii</t>
  </si>
  <si>
    <t>Каири, Аоцуки</t>
  </si>
  <si>
    <t>Книжная лавка с ароматом кофе</t>
  </si>
  <si>
    <t>В книжной лавке квартала Дзимботе книги сами тянутся к посетителям, а хозяин Амон варит кофе в обмен на истории. Цукаса Натори становится его помощником и скоро замечает, что его жизнь меняется, а Амон что-то скрывает.</t>
  </si>
  <si>
    <t>Романы МИФ. Магия книжных страниц</t>
  </si>
  <si>
    <t>Kairi, Aotsuki</t>
  </si>
  <si>
    <t>Coffee-scented Bookstore</t>
  </si>
  <si>
    <t>In the bookstore in the Jimbote district, books reach out to visitors on their own, and the owner, Amon, makes coffee in exchange for stories. Tsukasa Natori becomes his assistant and soon notices that his life is changing, and Amon is hiding something.</t>
  </si>
  <si>
    <t>https://sentrumbookstore.com/upload/iblock/3c5/lpthajdk42ukjcpha93we13syrkdgdqi/9785002509416.jpg</t>
  </si>
  <si>
    <t>978-5-0025-0941-6</t>
  </si>
  <si>
    <t>Kairi, Aocuki</t>
  </si>
  <si>
    <t>Knijnaia lavka s aromatom kofe</t>
  </si>
  <si>
    <t>V knijnoi lavke kvartala Dzimbote knigi sami tianutsia k posetiteliam, a hoziain Amon varit kofe v obmen na istorii. Cukasa Natori stanovitsia ego pomoshnikom i skoro zamechaet, chto ego jizn meniaetsia, a Amon chto-to skrievaet.</t>
  </si>
  <si>
    <t>Кафка, Франц</t>
  </si>
  <si>
    <t>Превращение. Вечные истории. Young Adult</t>
  </si>
  <si>
    <t>Однажды простой коммивояжер Грегор Замза просыпается насекомым. Ему кажется, что жизнь может остаться прежней: он продолжит работать, содержать семью, будет нормальным… Но с каждым днем Грегор становится все большей обузой, дом превращается в клетку, а родные — в судей.</t>
  </si>
  <si>
    <t>Вечные истории. Young Adult</t>
  </si>
  <si>
    <t>Kafka, Franz</t>
  </si>
  <si>
    <t>Transformation. Eternal stories. Young Adult</t>
  </si>
  <si>
    <t>One day, Gregor Samsa, a simple traveling salesman, wakes up as an insect. It seems to him that life can remain the same: he will continue to work, support his family, and be normal.… But every day Gregor becomes more and more of a burden, the house turns into a cage, and the family — into judges.</t>
  </si>
  <si>
    <t>https://sentrumbookstore.com/upload/iblock/37e/dalrr7vg29fsj296o59id5eqibpx3aj0/9785002507719.jpg</t>
  </si>
  <si>
    <t>978-5-0025-0771-9</t>
  </si>
  <si>
    <t>Kafka, Franc</t>
  </si>
  <si>
    <t>Prevrashenie. Vechniee istorii. Young Adult</t>
  </si>
  <si>
    <t>Odnajdie prostoi kommivoiajer Gregor Zamza prosiepaetsia nasekomiem. Emu kajetsia, chto jizn mojet ostatsia prejnei: on prodoljit rabotat, soderjat semu, budet normalniem… No s kajdiem dnem Gregor stanovitsia vse bolshei obuzoi, dom prevrashaetsia v kletku, a rodniee — v sudei.</t>
  </si>
  <si>
    <t>Киз, Дэниел</t>
  </si>
  <si>
    <t>Цветы для Элджернона</t>
  </si>
  <si>
    <t>Дэниел Киз — писатель-фантаст. За два произведения с одним и тем же названием, рассказ «Цветы для Элджернона» и одноименный роман, он получил самые престижные премии — «Хьюго» и «Небьюла». 32-летний Чарли Гордон умственно отсталый. Он работает уборщиком, ходит в спецшколу и мечтает стать умным. Ради мечты Чарли соглашается принять участие в опасном научном эксперименте. Над ним и мышонком Элджерноном ставят опыты. Изменения с Чарли происходят на наших глазах. В его первых отчетах много орфографических ошибок. Постепенно Чарли начинает писать грамотнее. Его интеллект стремительно развивается. Вот только это не приносит желанной радости. За свою мечту Чарли придется дорого заплатить…На вопросы, которые поднимали еще Михаил Булгаков в «Собачьем сердце» и Джек Лондон в «Мартине Идене», Дэниел Киз дает в этом романе однозначный ответ. Коллекционное оформление знаменитого романа Дэниела Киза «Цветы для Элджернона». Иллюстрация на обложке вдохновлена конфокальной картой мозга мыши. Нейронные связи-созвездия покрыты золотой фольгой. Запечатанный обрез делает книгу похожей на красивую шкатулку. Внутри издания цветные иллюстрации на форзацах. Читайте в серии:- «Карты. Нечисть. Безумие. Рассказы русских писателей»- «Зверь в венецианском зеркале. Рассказы русских писателей»- «Скорбь сатаны»- «Малахитовая шкатулка. Подарочное издание»- «Аня из Зеленых Мезонинов».</t>
  </si>
  <si>
    <t>Яркие страницы. Коллекционные издания</t>
  </si>
  <si>
    <t>Keyes, Daniel</t>
  </si>
  <si>
    <t>Flowers for Algernon</t>
  </si>
  <si>
    <t>https://sentrumbookstore.com/upload/iblock/88b/1i1delmupaled8fun4xgxkw0ixazc25e/9785042365416.jpg</t>
  </si>
  <si>
    <t>978-5-0423-6541-6</t>
  </si>
  <si>
    <t>Kiz, Deniel</t>
  </si>
  <si>
    <t>Cvetie dlia Eldjernona</t>
  </si>
  <si>
    <t>Deniel Kiz — pisatel-fantast. Za dva proizvedeniia s odnim i tem je nazvaniem, rasskaz «Cvetie dlia Eldjernona» i odnoimenniei roman, on poluchil samiee prestijniee premii — «Hugo» i «Nebula». 32-letnii Charli Gordon umstvenno otstaliei. On rabotaet uborshikom, hodit v specshkolu i mechtaet stat umniem. Radi mechtie Charli soglashaetsia priniat uchastie v opasnom nauchnom eksperimente. Nad nim i mieshonkom Eldjernonom staviat opietie. Izmeneniia s Charli proishodiat na nashih glazah. V ego pervieh otchetah mnogo orfograficheskih oshibok. Postepenno Charli nachinaet pisat gramotnee. Ego intellekt stremitelno razvivaetsia. Vot tolko eto ne prinosit jelannoi radosti. Za svou mechtu Charli pridetsia dorogo zaplatit…Na voprosie, kotoriee podnimali eshe Mihail Bulgakov v «Sobachem serdce» i Djek London v «Martine Idene», Deniel Kiz daet v etom romane odnoznachniei otvet. Kollekcionnoe oformlenie znamenitogo romana Deniela Kiza «Cvetie dlia Eldjernona». Illustraciia na oblojke vdohnovlena konfokalnoi kartoi mozga mieshi. Neironniee sviazi-sozvezdiia pokrietie zolotoi folgoi. Zapechatanniei obrez delaet knigu pohojei na krasivuu shkatulku. Vnutri izdaniia cvetniee illustracii na forzacah. Chitaite v serii:- «Kartie. Nechist. Bezumie. Rasskazie russkih pisatelei»- «Zver v venecianskom zerkale. Rasskazie russkih pisatelei»- «Skorb satanie»- «Malahitovaia shkatulka. Podarochnoe izdanie»- «Ania iz Zelenieh Mezoninov».</t>
  </si>
  <si>
    <t>Ким, Нина</t>
  </si>
  <si>
    <t>Хвосты Кумихо</t>
  </si>
  <si>
    <t>Когда семейная память становится сильнее времени, а древнее проклятие тянется за потомками через страны и поколения, прошлое уже невозможно оставить позади. «Хвосты Кумихо» Нины Ким — мистическая семейная сага о наследии, боли, любви и роковых ошибках, в которой корейская мифология переплетается с драмой целого рода. АннотацияУзбекистан, 1946 год. У мудрого уважаемого Сэнсея рождается внук Соджун, наследник старинного и знатного корейского рода Чан. Об одном молит Небо Сэнсей: чтобы судьба младенца была счастливой – не такой трудной и безжалостной, как у него самого. Но жизнь взрослого Соджуна — перекати поле — полная бед и потерь. Бельгия, 2015 год. Юный Алекс беспечно живет в доме бабушки. Он заканчивает школу и выбирает свой путь, по которому собирается идти без оглядки на прошлое семьи. Но один его неверный шаг — и катастрофа неминуема. Ведь когда-то, в молодости, Сэнсей прогневал лисицу Кумихо, и поклялась та извести весь его род, пусть даже на это уйдут все девять ее хвостов. «Хвосты Кумихо» — это волнующая мистическая семейная сага о корейском народе, в которой есть все: кровная месть и непримиримая вражда, встречи и расставания, настоящая любовь и болезненное предательство, и конечно же, корейская мифология. О книге• Искусное сочетание семейной истории и корейской мифологии. • Автобиографичный роман о мужестве, силе и человечности: рассказ о переезде семьи писательницы с исторической родины на Дальний Восток и депортации в Узбекистан. • Этническая кореянка, Нина Ким делится мыслями и воспоминаниями о собственной жизни и культуре корейцев, где-то с печалью и чувством вины, а где-то с юмором и иронией. • Авторская иллюстрация на обложке с покрытием софт-тач. «Хвосты Кумихо» Нины Ким — эмоциональная книга в подарок для всех, кто любит семейные саги, мистические романы, истории о родовых тайнах, корейскую культуру и мифологию. Она понравится читателям, ищущим атмосферный роман с фольклорными мотивами, сильной драматической линией и героями, чья жизнь оказывается частью большой семейной легенды. Прекрасный выбор для читателей книг «Улан-далай» Натальи Илишкиной, «Дети мои» Гузели Яхиной, «Ход белой лошадкой» Татьяны Ясниковой и «Узоры оленьих троп» Зинаиды Лонгортовой.</t>
  </si>
  <si>
    <t>Все счастливые семьи. Российская коллекция</t>
  </si>
  <si>
    <t>Kim, Nina</t>
  </si>
  <si>
    <t>Kumiho Tails</t>
  </si>
  <si>
    <t>https://sentrumbookstore.com/upload/iblock/c43/zvrv9j93ovmy0qktxn0jfwv9jjvlthu1/9785389315747.jpg</t>
  </si>
  <si>
    <t>978-5-3893-1574-7</t>
  </si>
  <si>
    <t>Hvostie Kumiho</t>
  </si>
  <si>
    <t>Kogda semeinaia pamiat stanovitsia silnee vremeni, a drevnee prokliatie tianetsia za potomkami cherez stranie i pokoleniia, proshloe uje nevozmojno ostavit pozadi. «Hvostie Kumiho» Ninie Kim — misticheskaia semeinaia saga o nasledii, boli, lubvi i rokovieh oshibkah, v kotoroi koreiskaia mifologiia perepletaetsia s dramoi celogo roda. AnnotaciiaUzbekistan, 1946 god. U mudrogo uvajaemogo Senseia rojdaetsia vnuk Sodjun, naslednik starinnogo i znatnogo koreiskogo roda Chan. Ob odnom molit Nebo Sensei: chtobie sudba mladenca biela schastlivoi – ne takoi trudnoi i bezjalostnoi, kak u nego samogo. No jizn vzroslogo Sodjuna — perekati pole — polnaia bed i poter. Belgiia, 2015 god. Uniei Aleks bespechno jivet v dome babushki. On zakanchivaet shkolu i viebiraet svoi put, po kotoromu sobiraetsia idti bez ogliadki na proshloe semi. No odin ego neverniei shag — i katastrofa neminuema. Ved kogda-to, v molodosti, Sensei progneval lisicu Kumiho, i poklialas ta izvesti ves ego rod, pust daje na eto uidut vse deviat ee hvostov. «Hvostie Kumiho» — eto volnuushaia misticheskaia semeinaia saga o koreiskom narode, v kotoroi est vse: krovnaia mest i neprimirimaia vrajda, vstrechi i rasstavaniia, nastoiashaia lubov i boleznennoe predatelstvo, i konechno je, koreiskaia mifologiia. O knige• Iskusnoe sochetanie semeinoi istorii i koreiskoi mifologii. • Avtobiografichniei roman o mujestve, sile i chelovechnosti: rasskaz o pereezde semi pisatelnicie s istoricheskoi rodinie na Dalnii Vostok i deportacii v Uzbekistan. • Etnicheskaia koreianka, Nina Kim delitsia miesliami i vospominaniiami o sobstvennoi jizni i kulture koreicev, gde-to s pechalu i chuvstvom vinie, a gde-to s umorom i ironiei. • Avtorskaia illustraciia na oblojke s pokrietiem soft-tach. «Hvostie Kumiho» Ninie Kim — emocionalnaia kniga v podarok dlia vseh, kto lubit semeiniee sagi, misticheskie romanie, istorii o rodovieh tainah, koreiskuu kulturu i mifologiu. Ona ponravitsia chitateliam, ishushim atmosferniei roman s folklorniemi motivami, silnoi dramaticheskoi liniei i geroiami, chia jizn okazievaetsia chastu bolshoi semeinoi legendie. Prekrasniei viebor dlia chitatelei knig «Ulan-dalai» Natali Ilishkinoi, «Deti moi» Guzeli Iahinoi, «Hod beloi loshadkoi» Tatianie Iasnikovoi i «Uzorie olenih trop» Zinaidie Longortovoi.</t>
  </si>
  <si>
    <t>Коваль, К.</t>
  </si>
  <si>
    <t>Покаяние</t>
  </si>
  <si>
    <t>Что определяет нас как личность? Самое ужасное, что мы совершили? Или мы больше, чем страшные поступки? После шокирующего убийства в доме Энджи и Дэвида Шиханов их жизнь рассыпается на осколки. В отчаянии они обращаются за помощью к адвокату из своего городка, Мартине Дюмон. Но Мартина - не просто юрист, она мать первой любви Энджи, Джулиана, с которым их связывает трагическое прошлое. Им предстоит вновь встретиться лицом к лицу с давно похороненной виной и невысказанными чувствами, чтобы защитить тех, кого они любят, и наконец принести покаяние. Этот напряженный и пронзительный роман заставит вас задуматься о силе прощения, семейных узах и возможности искупить вину, которая преследует тебя десятилетиями. Переводчик: Александрова Наталья</t>
  </si>
  <si>
    <t>Чулан: страшные тайны</t>
  </si>
  <si>
    <t>Koval, K.</t>
  </si>
  <si>
    <t>Repentance</t>
  </si>
  <si>
    <t>What defines us as a person? The worst thing we've done? Or are we more than terrible deeds? After the shocking murder at the home of Angie and David Sheehan, their lives fall apart. In desperation, they turn to a lawyer from their town, Martine Dumont, for help. But Martina is not just a lawyer, she is the mother of Angie's first love, Julian, with whom they share a tragic past. They will have to face their long-buried guilt and unspoken feelings again in order to protect those they love and finally repent. This intense and poignant novel will make you think about the power of forgiveness, family ties and the opportunity to atone for the guilt that has been haunting you for decades. Translator: Natalia Alexandrova</t>
  </si>
  <si>
    <t>https://sentrumbookstore.com/upload/iblock/8cf/gdbe3ar8310t1c8akmqo8b3c1evjglwu/9785005809308.jpg</t>
  </si>
  <si>
    <t>978-5-0058-0930-8</t>
  </si>
  <si>
    <t>Pokaianie</t>
  </si>
  <si>
    <t>Chto opredeliaet nas kak lichnost? Samoe ujasnoe, chto mie sovershili? Ili mie bolshe, chem strashniee postupki? Posle shokiruushego ubiistva v dome Endji i Devida Shihanov ih jizn rassiepaetsia na oskolki. V otchaianii oni obrashautsia za pomoshu k advokatu iz svoego gorodka, Martine Dumon. No Martina - ne prosto urist, ona mat pervoi lubvi Endji, Djuliana, s kotoriem ih sviazievaet tragicheskoe proshloe. Im predstoit vnov vstretitsia licom k licu s davno pohoronennoi vinoi i nevieskazanniemi chuvstvami, chtobie zashitit teh, kogo oni lubiat, i nakonec prinesti pokaianie. Etot napriajenniei i pronzitelniei roman zastavit vas zadumatsia o sile prosheniia, semeinieh uzah i vozmojnosti iskupit vinu, kotoraia presleduet tebia desiatiletiiami. Perevodchik: Aleksandrova Natalia</t>
  </si>
  <si>
    <t>Коллинз, Уилки</t>
  </si>
  <si>
    <t>Я говорю нет!</t>
  </si>
  <si>
    <t>Юная сирота Эмили Браун недавно закончила обучение в школе для юных леди и готовится вступить во взрослую жизнь. За девушкой ухаживают сразу два завидных жениха: учитель рисования Албан Моррис и священник Майлз Мирабел. Оба утверждают, что любят ее, но только один говорит правду, а другой может быть причастен к подозрительной смерти ее отца…Эмили предстоит примерить на себя роль детектива, чтобы выяснить что произошло четыре года назад и почему от нее так долго скрывали правду?. «Я говорю нет!» — роман Уилки Коллинза, родоначальника английского детектива и мастера «сенсационного романа», в котором готическая таинственная атмосфера органично сочетается с обыденной викторианской реальностью. – Уильям Уилки Коллинз (1824–1889) — английский писатель и драматург, автор 27 романов, 15 пьес и более полусотни рассказов. Его романы «Лунный камень» (считается первым английским детективом) и «Женщина в белом» стали классикой и легли в основу известных фильмов. – Действие разворачивается в Викторианской Англии: юная сирота Эмили Браун, только что окончившая школу для юных леди, оказывается в центре любовного треугольника и загадочной истории, связанной со смертью ее отца. – Главная героиня — сильная девушка, которая берет дело в свои руки и начинает собственное расследование, чтобы узнать правду, скрывавшуюся от нее четыре года. – Книга погрузит в атмосферу саспенса, интриг, закрытой школы, тайн прошлого, борьбы за правду и запутанного любовного треугольника, а ее закрученный сюжет будет держать в напряжении до последней страницы. – Издание в новом качественном переводе Д. Целовальниковой в серии «Викторианский бестселлер». Твердая обложка с атмосферным оформлением, выполненным Е. Лазаревой.</t>
  </si>
  <si>
    <t>Викторианский бестселлер</t>
  </si>
  <si>
    <t>Collins, Wilkie</t>
  </si>
  <si>
    <t>I say no!</t>
  </si>
  <si>
    <t>https://sentrumbookstore.com/upload/iblock/d01/t129d5e0gdtws7dlxxgp9mzea5rmyhv1/9785171828578.jpg</t>
  </si>
  <si>
    <t>978-5-1718-2857-8</t>
  </si>
  <si>
    <t>Kollinz, Uilki</t>
  </si>
  <si>
    <t>Ia govoru net!</t>
  </si>
  <si>
    <t>Unaia sirota Emili Braun nedavno zakonchila obuchenie v shkole dlia unieh ledi i gotovitsia vstupit vo vzrosluu jizn. Za devushkoi uhajivaut srazu dva zavidnieh jeniha: uchitel risovaniia Alban Morris i sviashennik Mailz Mirabel. Oba utverjdaut, chto lubiat ee, no tolko odin govorit pravdu, a drugoi mojet biet prichasten k podozritelnoi smerti ee otca…Emili predstoit primerit na sebia rol detektiva, chtobie vieiasnit chto proizoshlo chetiere goda nazad i pochemu ot nee tak dolgo skrievali pravdu?. «Ia govoru net!» — roman Uilki Kollinza, rodonachalnika angliiskogo detektiva i mastera «sensacionnogo romana», v kotorom goticheskaia tainstvennaia atmosfera organichno sochetaetsia s obiedennoi viktorianskoi realnostu. – Uiliam Uilki Kollinz (1824–1889) — angliiskii pisatel i dramaturg, avtor 27 romanov, 15 pes i bolee polusotni rasskazov. Ego romanie «Lunniei kamen» (schitaetsia perviem angliiskim detektivom) i «Jenshina v belom» stali klassikoi i legli v osnovu izvestnieh filmov. – Deistvie razvorachivaetsia v Viktorianskoi Anglii: unaia sirota Emili Braun, tolko chto okonchivshaia shkolu dlia unieh ledi, okazievaetsia v centre lubovnogo treugolnika i zagadochnoi istorii, sviazannoi so smertu ee otca. – Glavnaia geroinia — silnaia devushka, kotoraia beret delo v svoi ruki i nachinaet sobstvennoe rassledovanie, chtobie uznat pravdu, skrievavshuusia ot nee chetiere goda. – Kniga pogruzit v atmosferu saspensa, intrig, zakrietoi shkolie, tain proshlogo, borbie za pravdu i zaputannogo lubovnogo treugolnika, a ee zakruchenniei sujet budet derjat v napriajenii do poslednei stranicie. – Izdanie v novom kachestvennom perevode D. Celovalnikovoi v serii «Viktorianskii bestseller». Tverdaia oblojka s atmosferniem oformleniem, viepolnenniem E. Lazarevoi.</t>
  </si>
  <si>
    <t>Кумскова, Елена</t>
  </si>
  <si>
    <t>Но это не точно</t>
  </si>
  <si>
    <t>Что делать, если ребенку ставят диагноз со знаком вопроса, а ты одна с ним против всего мира? Только искать ответы — и поддержку — самой. «Но это не точно» Елены Кумсковой — пронзительный и жизненный роман о материнской заботе и любви. АннотацияКатя полностью посвящает себя воспитанию маленького сына Степы. Мальчик практически не говорит, боится других детей и чужих людей. Весь мир для него — это мама и любимые машинки, которые он готов часами расставлять в ровные линии. Муж Кати не выдерживает испытания отцовством и уходит, оставляя ее один на один с истериками сына. После череды врачебных консультаций Степе ставят диагноз со знаком вопроса — «расстройство аутистического спектра». Не найдя опоры в медицинских заключениях, Катя решает сама бороться за сына, полагаясь на материнскую интуицию. История Кати — это не история исцеления ребенка от аутизма, а история обретения опоры и исцеления от одиночества. «Но это не точно» — щемяще-искренний и очень жизненный роман о материнской любви и о том, что самые тяжелые испытания можно пережить, когда находишь тех, кто идет рядом по той же трудной дороге, и что настоящее счастье строится на любви и умении принимать не только людей, но и себя самого. «Хорошая литература всегда работает со сложными темами, позволяя читателям прокачивать свою эмпатию, но делает это по-разному: одни книги оставляют после себя вопросы и размышления, другие — надежду и расширение наших жизненных горизонтов. Книга Елены Кумсковой — второго типа: ее герои учатся принимать других и себя, и это умение явно пригодится каждому из нас». Полина БояркинаО книге• Роман о материнской любви, созвучный собственному опыту и переживаниям автора — детского психолога по образованию. • В центре повествования — мальчик с расстройством аутистического спектра и его мать, пытающаяся разобраться в диагнозе. • О важности и силе женской поддержки и о трудностях, с которыми родители детей с особенностями развития сталкиваются каждый день. • Важные социальные темы поднимаются в романе без надрыва и пафоса. • Обложка украшена картиной художницы Гали Поповой «Мое сердце». Современный роман «Но это не точно» — глубоко психологичная социальная проза для всех, кому требуется поддержка в трудную минуту и напоминание, что любые трудности — это не конец, и всегда найдутся люди, которые идут той же дорогой. Отличная книга в подарок для любителей современной российской прозы и поклонников книг Марии Метлицкой, «Посмотри на него» Анны Старобинец и «Чужой» Маши Трауб.</t>
  </si>
  <si>
    <t>Имена. Российская проза</t>
  </si>
  <si>
    <t>Kumskova, Elena</t>
  </si>
  <si>
    <t>But that's not accurate.</t>
  </si>
  <si>
    <t>https://sentrumbookstore.com/upload/iblock/b6f/7kvngwnid90ukmv45fczjfgwhux95zgg/9785389318113.jpg</t>
  </si>
  <si>
    <t>978-5-3893-1811-3</t>
  </si>
  <si>
    <t>No eto ne tochno</t>
  </si>
  <si>
    <t>Chto delat, esli rebenku staviat diagnoz so znakom voprosa, a tie odna s nim protiv vsego mira? Tolko iskat otvetie — i podderjku — samoi. «No eto ne tochno» Elenie Kumskovoi — pronzitelniei i jiznenniei roman o materinskoi zabote i lubvi. AnnotaciiaKatia polnostu posviashaet sebia vospitaniu malenkogo siena Stepie. Malchik prakticheski ne govorit, boitsia drugih detei i chujih ludei. Ves mir dlia nego — eto mama i lubimiee mashinki, kotoriee on gotov chasami rasstavliat v rovniee linii. Muj Kati ne viederjivaet ispietaniia otcovstvom i uhodit, ostavliaia ee odin na odin s isterikami siena. Posle cheredie vrachebnieh konsultacii Stepe staviat diagnoz so znakom voprosa — «rasstroistvo autisticheskogo spektra». Ne naidia oporie v medicinskih zaklucheniiah, Katia reshaet sama borotsia za siena, polagaias na materinskuu intuiciu. Istoriia Kati — eto ne istoriia isceleniia rebenka ot autizma, a istoriia obreteniia oporie i isceleniia ot odinochestva. «No eto ne tochno» — shemiashe-iskrennii i ochen jiznenniei roman o materinskoi lubvi i o tom, chto samiee tiajeliee ispietaniia mojno perejit, kogda nahodish teh, kto idet riadom po toi je trudnoi doroge, i chto nastoiashee schaste stroitsia na lubvi i umenii prinimat ne tolko ludei, no i sebia samogo. «Horoshaia literatura vsegda rabotaet so slojniemi temami, pozvoliaia chitateliam prokachivat svou empatiu, no delaet eto po-raznomu: odni knigi ostavliaut posle sebia voprosie i razmieshleniia, drugie — nadejdu i rasshirenie nashih jiznennieh gorizontov. Kniga Elenie Kumskovoi — vtorogo tipa: ee geroi uchatsia prinimat drugih i sebia, i eto umenie iavno prigoditsia kajdomu iz nas». Polina BoiarkinaO knige• Roman o materinskoi lubvi, sozvuchniei sobstvennomu opietu i perejivaniiam avtora — detskogo psihologa po obrazovaniu. • V centre povestvovaniia — malchik s rasstroistvom autisticheskogo spektra i ego mat, pietaushaiasia razobratsia v diagnoze. • O vajnosti i sile jenskoi podderjki i o trudnostiah, s kotoriemi roditeli detei s osobennostiami razvitiia stalkivautsia kajdiei den. • Vajniee socialniee temie podnimautsia v romane bez nadrieva i pafosa. • Oblojka ukrashena kartinoi hudojnicie Gali Popovoi «Moe serdce». Sovremenniei roman «No eto ne tochno» — gluboko psihologichnaia socialnaia proza dlia vseh, komu trebuetsia podderjka v trudnuu minutu i napominanie, chto lubiee trudnosti — eto ne konec, i vsegda naidutsia ludi, kotoriee idut toi je dorogoi. Otlichnaia kniga v podarok dlia lubitelei sovremennoi rossiiskoi prozie i poklonnikov knig Marii Metlickoi, «Posmotri na nego» Annie Starobinec i «Chujoi» Mashi Traub.</t>
  </si>
  <si>
    <t>Лиоу, Эми</t>
  </si>
  <si>
    <t>Ложная богиня. Книга 1. Алый трон</t>
  </si>
  <si>
    <t>Народ Бакхтина свято верит: пока их богиня восседает на Алом троне, государство будет процветать. Но богини никогда не существовало. Бинса — действующая Ракхти Бакхтина, сосуд богини мудрости Рашматун, — знает это, как никто другой. Уже десять лет Бинса вынуждена скрывать внутри себя безжалостного демона, ведь еще в детстве она усвоила от матери один важный урок: трон — единственное, что спасет ее от голодной смерти. Неурожай, засуха и слухи о падающих с неба козах — все указывает на то, что Пророчество Гиркхи начинает сбываться. Верховный жрец Харун и его преемник Нудин готовятся к отбору новой Ракхти, и трон для Бинсы из символа власти стремительно превращается в смертный приговор. Потерять его — значит вернуться в страшный мир одиночества и нищеты, откуда она с таким трудом выбралась. Но чем дольше длится ее правление, тем очевиднее становится правда: сила, поддерживающая власть, требует все больших жертв — и однажды может поглотить саму Ракхти. Чтобы удержаться на Алом троне, Бинса вынуждена заключить новый договор с демоном. А демон всегда требует платы, и на этот раз он жаждет людской крови. Впервые на русском!</t>
  </si>
  <si>
    <t>С. Дж. Маас. Новая фэнтези</t>
  </si>
  <si>
    <t>Liow, Amy</t>
  </si>
  <si>
    <t>The false goddess. Book 1. The Scarlet Throne</t>
  </si>
  <si>
    <t>The people of Bakhtin firmly believe that as long as their goddess sits on the Scarlet Throne, the state will prosper. But the goddess never existed. Binsa, the active Rakhti Bakhtin, the vessel of the goddess of wisdom Rashmatun, knows this like no one else. For ten years now, Binsa has been forced to hide a ruthless demon inside herself, because even as a child she learned one important lesson from her mother: the throne is the only thing that will save her from starvation. Crop failure, drought, and rumors of goats falling from the sky all indicate that Hyrkha's Prophecy is beginning to come true. High Priest Harun and his successor Nudin are preparing to select a new Rakhti, and Binsa's throne is rapidly turning from a symbol of power into a death sentence. To lose him would be to return to the terrible world of loneliness and poverty from which she had struggled so hard to escape. But the longer her reign lasts, the more obvious the truth becomes: the force that sustains power requires more and more sacrifices — and one day it may consume Rakhti itself. In order to stay on the Scarlet Throne, Binsa is forced to make a new contract with the demon. And the demon always demands payment, and this time he's hungry for human blood. For the first time in Russian!</t>
  </si>
  <si>
    <t>https://sentrumbookstore.com/upload/iblock/1ec/fmj23ol1ienw9glfkv5ya84o55o6rdvi/9785389287754.jpg</t>
  </si>
  <si>
    <t>978-5-3892-8775-4</t>
  </si>
  <si>
    <t>Liou, Emi</t>
  </si>
  <si>
    <t>Lojnaia boginia. Kniga 1. Aliei tron</t>
  </si>
  <si>
    <t>Narod Bakhtina sviato verit: poka ih boginia vossedaet na Alom trone, gosudarstvo budet procvetat. No bogini nikogda ne sushestvovalo. Binsa — deistvuushaia Rakhti Bakhtina, sosud bogini mudrosti Rashmatun, — znaet eto, kak nikto drugoi. Uje desiat let Binsa vienujdena skrievat vnutri sebia bezjalostnogo demona, ved eshe v detstve ona usvoila ot materi odin vajniei urok: tron — edinstvennoe, chto spaset ee ot golodnoi smerti. Neurojai, zasuha i sluhi o padaushih s neba kozah — vse ukazievaet na to, chto Prorochestvo Girkhi nachinaet sbievatsia. Verhovniei jrec Harun i ego preemnik Nudin gotoviatsia k otboru novoi Rakhti, i tron dlia Binsie iz simvola vlasti stremitelno prevrashaetsia v smertniei prigovor. Poteriat ego — znachit vernutsia v strashniei mir odinochestva i nishetie, otkuda ona s takim trudom viebralas. No chem dolshe dlitsia ee pravlenie, tem ochevidnee stanovitsia pravda: sila, podderjivaushaia vlast, trebuet vse bolshih jertv — i odnajdie mojet poglotit samu Rakhti. Chtobie uderjatsia na Alom trone, Binsa vienujdena zakluchit noviei dogovor s demonom. A demon vsegda trebuet platie, i na etot raz on jajdet ludskoi krovi. Vperviee na russkom!</t>
  </si>
  <si>
    <t>Лю, Хун</t>
  </si>
  <si>
    <t>Достойные женщины из Фуди</t>
  </si>
  <si>
    <t>Жили-были две подруги, Черная змея и Белая змея, и однажды Белая змея полюбила человека. Человек оказался слаб и предал ее, а Черная змея ее спасла. Так гласит легенда, а в реальности две подруги, Цзяли и У Фан, еще в детстве поклялись, что сами выберут свой путь. Цзяли — известная поэтесса и целительница, У Фан — будущая женщина-хирург, первая в Китае. Обеим повезло — их воспитывали поистине свободными людьми, и они живут вопреки правилам, которые китайское общество начала ХХ века навязывает женщинам. Однако Цзяли выходит замуж, и все их планы и мечты оказываются под угрозой. Только что овдовевший Чарльз прибывает из Англии в Китай, где надеется начать новую жизнь. Высокомерие соотечественников ему претит, и он заводит дружбу с китайским коллегой Яньбу, его молодой женой Цзяли и ее подругой У Фан. Вместе эти четверо работают и учатся друг у друга — культуры и традиции перемешиваются, дробятся, видоизменяются. Но наступает день, когда Чарльзу приходится сделать выбор между родиной и друзьями. . . Лю Хун, глубокий знаток китайской истории, написала роман о настоящей дружбе, самопожертвовании, тихом бунте и преодолении границ. Здесь китайские легенды перемешиваются с «Повестью о двух городах», а Черная змея снова и снова спасает Белую змею, хотя какой ценой — вопрос открытый. Впервые на русском!</t>
  </si>
  <si>
    <t>The Big Book</t>
  </si>
  <si>
    <t>Liu, Hong</t>
  </si>
  <si>
    <t>Worthy women from Fudi</t>
  </si>
  <si>
    <t>https://sentrumbookstore.com/upload/iblock/4e9/gwzkooy6520201gzrnors1ofr7i9ycln/9785389299740.jpg</t>
  </si>
  <si>
    <t>978-5-3892-9974-0</t>
  </si>
  <si>
    <t>Lu, Hun</t>
  </si>
  <si>
    <t>Dostoiniee jenshinie iz Fudi</t>
  </si>
  <si>
    <t>Jili-bieli dve podrugi, Chernaia zmeia i Belaia zmeia, i odnajdie Belaia zmeia polubila cheloveka. Chelovek okazalsia slab i predal ee, a Chernaia zmeia ee spasla. Tak glasit legenda, a v realnosti dve podrugi, Cziali i U Fan, eshe v detstve poklialis, chto sami vieberut svoi put. Cziali — izvestnaia poetessa i celitelnica, U Fan — budushaia jenshina-hirurg, pervaia v Kitae. Obeim povezlo — ih vospitievali poistine svobodniemi ludmi, i oni jivut vopreki pravilam, kotoriee kitaiskoe obshestvo nachala HH veka naviazievaet jenshinam. Odnako Cziali viehodit zamuj, i vse ih planie i mechtie okazievautsia pod ugrozoi. Tolko chto ovdovevshii Charlz pribievaet iz Anglii v Kitai, gde nadeetsia nachat novuu jizn. Viesokomerie sootechestvennikov emu pretit, i on zavodit drujbu s kitaiskim kollegoi Ianbu, ego molodoi jenoi Cziali i ee podrugoi U Fan. Vmeste eti chetvero rabotaut i uchatsia drug u druga — kulturie i tradicii peremeshivautsia, drobiatsia, vidoizmeniautsia. No nastupaet den, kogda Charlzu prihoditsia sdelat viebor mejdu rodinoi i druziami. . . Lu Hun, glubokii znatok kitaiskoi istorii, napisala roman o nastoiashei drujbe, samopojertvovanii, tihom bunte i preodolenii granic. Zdes kitaiskie legendie peremeshivautsia s «Povestu o dvuh gorodah», a Chernaia zmeia snova i snova spasaet Beluu zmeu, hotia kakoi cenoi — vopros otkrietiei. Vperviee na russkom!</t>
  </si>
  <si>
    <t>Манн, Томас</t>
  </si>
  <si>
    <t>Доктор Фаустус</t>
  </si>
  <si>
    <t>«Доктор Фаустус» — роман выдающегося немецкого писателя Томаса Манна, лауреата Нобелевской премии по литературе. В этой книге вечный сюжет о гении, продавшем душу дьяволу, перенесен в первую половину XX века. Композитор Адриан Леверкюн, гениальный безумец, видит себя вторым Фаустом, избранным и про́клятым, и выстраивает собственную жизнь так, чтобы она напоминала старую легенду. В попытках обрести славу и бессмертие Леверкюн повторяет судьбу своей страны: роман, начатый во время Второй мировой войны и завершенный вскоре после ее окончания, стал притчей об исторической судьбе Германии в XX веке. Манн признавался, что Леверкюн — человек, «несущий в себе всю боль эпохи», был его любимым персонажем, а эту книгу писатель называл «самой сокровенной исповедью».</t>
  </si>
  <si>
    <t>Иностранная литература. Большие книги</t>
  </si>
  <si>
    <t>Mann, Thomas</t>
  </si>
  <si>
    <t>Dr. Faustus</t>
  </si>
  <si>
    <t>https://sentrumbookstore.com/upload/iblock/9f7/al1cfee5hfm8uhuhe7kta4y840jguyt4/9785389321540.jpg</t>
  </si>
  <si>
    <t>978-5-3893-2154-0</t>
  </si>
  <si>
    <t>Mann, Tomas</t>
  </si>
  <si>
    <t>Doktor Faustus</t>
  </si>
  <si>
    <t>«Doktor Faustus» — roman viedaushegosia nemeckogo pisatelia Tomasa Manna, laureata Nobelevskoi premii po literature. V etoi knige vechniei sujet o genii, prodavshem dushu diavolu, perenesen v pervuu polovinu XX veka. Kompozitor Adrian Leverkun, genialniei bezumec, vidit sebia vtoriem Faustom, izbranniem i prókliatiem, i viestraivaet sobstvennuu jizn tak, chtobie ona napominala staruu legendu. V popietkah obresti slavu i bessmertie Leverkun povtoriaet sudbu svoei stranie: roman, nachatiei vo vremia Vtoroi mirovoi voinie i zavershenniei vskore posle ee okonchaniia, stal pritchei ob istoricheskoi sudbe Germanii v XX veke. Mann priznavalsia, chto Leverkun — chelovek, «nesushii v sebe vsu bol epohi», biel ego lubimiem personajem, a etu knigu pisatel nazieval «samoi sokrovennoi ispovedu».</t>
  </si>
  <si>
    <t>Волшебная гора</t>
  </si>
  <si>
    <t>The Magic Mountain</t>
  </si>
  <si>
    <t>Thomas Mann is one of the greatest German writers of the 20th century, a master of the intellectual novel and a deep researcher of the human soul. His work combines philosophical depth, irony and a subtle understanding of the spiritual crises of the era. A Nobel Prize winner, Mann became the voice of European culture on the threshold of the catastrophes of the 20th century. The Magic Mountain is a novel about time, illness, and the search for meaning. The main character, Hans Castorp, arrives at an alpine sanatorium and finds himself in a closed world where time flows differently, and conversations about life, death, science and faith turn into a philosophical debate about the fate of mankind. This is not just the story of one man — it is a symbol of Europe's spiritual standstill on the eve of the First World War. Mann creates a work in which everyday life turns into a metaphysical journey, and the path to recovery turns into a path to awareness.</t>
  </si>
  <si>
    <t>https://sentrumbookstore.com/upload/iblock/78d/d97qzij4mt76q7836vdbfs8hfjulk8gy/9785042362385.jpg</t>
  </si>
  <si>
    <t>978-5-0423-6238-5</t>
  </si>
  <si>
    <t>Volshebnaia gora</t>
  </si>
  <si>
    <t>Мелихов, А.</t>
  </si>
  <si>
    <t>Испепеленный</t>
  </si>
  <si>
    <t>Захватывающая семейная сага, в которой каждый по-своему красив и талантлив и каждому что-то мешает быть счастливым. Отец, герой-повествователь, с юности ищет опасных приключений, его жизнь наполнена радостями и открытиями в науке, в любви, в спорте, в таежных экспедициях и северных шабашках, и мешает ему жить только одно — он не выносит житейской грязи. У него прекрасная жена и редкостно одаренный, мучительно любимый сын, который доводит отцовское неприятие прозы жизни до неприятия жизни вообще, он увлекается протестной рок-культурой — картины ее разрушительных экстазов весьма впечатляют даже на фоне других, тоже весьма ярких картин. И страстная любовь отца и сына постепенно переходит в ненависть. А на заключительном этапе представитель третьего, рационального поколения совершает немыслимый для старших поступок, что вынуждает героя к жертвенному действию...</t>
  </si>
  <si>
    <t>Время</t>
  </si>
  <si>
    <t>Melikhov, A.</t>
  </si>
  <si>
    <t>Incinerated</t>
  </si>
  <si>
    <t>An exciting family saga in which everyone is beautiful and talented in their own way and something prevents everyone from being happy. The father, the narrator, has been looking for dangerous adventures since his youth, his life is filled with joys and discoveries in science, in love, in sports, in taiga expeditions and northern sabbaths, and only one thing prevents him from living — he cannot stand the dirt of everyday life. He has a wonderful wife and a singularly gifted, painfully beloved son, who brings his father's rejection of the prose of life to the rejection of life in general, he is fond of protest rock culture - the pictures of its destructive ecstasies are very impressive even against the background of other, also very vivid paintings. And the passionate love of father and son gradually turns into hatred. And at the final stage, a representative of the third, rational generation commits an act unthinkable for the elders, which forces the hero to a sacrificial action...</t>
  </si>
  <si>
    <t>https://sentrumbookstore.com/upload/iblock/fab/fejmzvl2v3q96qnr7uelh7thotrlgy3z/9785969126558.jpg</t>
  </si>
  <si>
    <t>978-5-9691-2655-8</t>
  </si>
  <si>
    <t>Melihov, A.</t>
  </si>
  <si>
    <t>Ispepelenniei</t>
  </si>
  <si>
    <t>Zahvatievaushaia semeinaia saga, v kotoroi kajdiei po-svoemu krasiv i talantliv i kajdomu chto-to meshaet biet schastliviem. Otec, geroi-povestvovatel, s unosti ishet opasnieh prikluchenii, ego jizn napolnena radostiami i otkrietiiami v nauke, v lubvi, v sporte, v taejnieh ekspediciiah i severnieh shabashkah, i meshaet emu jit tolko odno — on ne vienosit jiteiskoi griazi. U nego prekrasnaia jena i redkostno odarenniei, muchitelno lubimiei sien, kotoriei dovodit otcovskoe nepriiatie prozie jizni do nepriiatiia jizni voobshe, on uvlekaetsia protestnoi rok-kulturoi — kartinie ee razrushitelnieh ekstazov vesma vpechatliaut daje na fone drugih, toje vesma iarkih kartin. I strastnaia lubov otca i siena postepenno perehodit v nenavist. A na zakluchitelnom etape predstavitel tretego, racionalnogo pokoleniia sovershaet nemieslimiei dlia starshih postupok, chto vienujdaet geroia k jertvennomu deistviu...</t>
  </si>
  <si>
    <t>Time</t>
  </si>
  <si>
    <t>Vremia</t>
  </si>
  <si>
    <t>Мередит, Джордж</t>
  </si>
  <si>
    <t>Испытание Ричарда Феверела</t>
  </si>
  <si>
    <t>Meredith, George</t>
  </si>
  <si>
    <t>The Trial of Richard Feverel</t>
  </si>
  <si>
    <t>https://sentrumbookstore.com/upload/iblock/207/mi0anaqhe3q44a2l48mxg2tueeaei29j/9785171837495.jpg</t>
  </si>
  <si>
    <t>978-5-1718-3749-5</t>
  </si>
  <si>
    <t>Meredit, Djordj</t>
  </si>
  <si>
    <t>Ispietanie Richarda Feverela</t>
  </si>
  <si>
    <t>Метлицкая, Мария</t>
  </si>
  <si>
    <t>Цветы и птицы</t>
  </si>
  <si>
    <t>Предательство близкого человека — самое страшное, что может случиться в жизни. Но, увы, никто от этого не застрахован. И подготовиться к этому, подстелить соломку — невозможно. Конечно, такой удар — проверка на прочность, и далеко не все могут с ним справиться. Для этого нужно очень любить жизнь и, как ни странно, любить себя. Героини Марии Метлицкой трудно и мучительно переживают эту трагедию. Но — переживают. Потому что жизнь продолжается, пока мы живы. Важно об этом помнить.</t>
  </si>
  <si>
    <t>Женские судьбы. Уютная проза Марии Метлицкой. Новое оформление</t>
  </si>
  <si>
    <t>Metlitskaya, Maria</t>
  </si>
  <si>
    <t>Flowers and birds</t>
  </si>
  <si>
    <t>Betrayal of a loved one is the most terrible thing that can happen in life. But, alas, no one is immune from this. And it is impossible to prepare for this, to lay the straw. Of course, such a blow is a test of strength, and not everyone can handle it. To do this, you need to love life very much and, oddly enough, love yourself. Maria Metlitskaya's heroines have a difficult and painful experience of this tragedy. But they're worried. Because life goes on as long as we're alive. It is important to remember this.</t>
  </si>
  <si>
    <t>https://sentrumbookstore.com/upload/iblock/b95/unbdpxru32q8m0nw1pa1fp55mb9gz22o/9785042318955.jpg</t>
  </si>
  <si>
    <t>978-5-0423-1895-5</t>
  </si>
  <si>
    <t>Metlickaia, Mariia</t>
  </si>
  <si>
    <t>Cvetie i pticie</t>
  </si>
  <si>
    <t>Predatelstvo blizkogo cheloveka — samoe strashnoe, chto mojet sluchitsia v jizni. No, uvie, nikto ot etogo ne zastrahovan. I podgotovitsia k etomu, podstelit solomku — nevozmojno. Konechno, takoi udar — proverka na prochnost, i daleko ne vse mogut s nim spravitsia. Dlia etogo nujno ochen lubit jizn i, kak ni stranno, lubit sebia. Geroini Marii Metlickoi trudno i muchitelno perejivaut etu tragediu. No — perejivaut. Potomu chto jizn prodoljaetsia, poka mie jivie. Vajno ob etom pomnit.</t>
  </si>
  <si>
    <t>Минкина-Тайчер, Елена</t>
  </si>
  <si>
    <t>Эффект Ребиндера: роман</t>
  </si>
  <si>
    <t>Бабушка Льва спешно возвращается из Франции в Россию, обрывает все связи с родными и никогда не упоминает о муже. Семья Киры прячет фотографии ее тети от посторонних глаз, а Надежда не рассказывает об отце-священнике даже детям. За всем этим — раскулачивание, ссылки, дело врачей и, как ни странно, любовь, что оказывается страшнее войны и смерти. Роман становится больше, чем семейной сагой, поскольку охватывает историю сразу нескольких семей, объединенных узами брака, изменами и трагедиями XX века. Но еще предстояла весна, гастроли гениального иностранного скрипача Исаака Стерна, что занимало Леву и его друзей по классу скрипки гораздо больше, чем прошедший недавно XX съезд партии. И хотя в воздухе повисли всевозможные и невероятные слухи, и хотя бабушка с подругами напряженно шепталась по вечерам, беспрерывно повторяя имена Хрущева и Сталина, выступление Стерна затмило все!Для любителей современной прозы, семейных саг и историй обычных людей на фоне большой эпохи. В ту неделю шла «Баллада о солдате», Лева хорошо запомнил, потому что поменял программу — не хотелось гонять привычные романсы на фоне настоящей смерти и любви. Он оставил только мелодии самых известных военных песен — «Землянка», «Темная ночь», и сплел их проигрышем из Шостаковича.</t>
  </si>
  <si>
    <t>Альпина Нон Фикшн</t>
  </si>
  <si>
    <t>Строки. Елена Минкина-Тайчер</t>
  </si>
  <si>
    <t>Minkina-Taycher, Elena</t>
  </si>
  <si>
    <t>The Rebinder Effect: A novel</t>
  </si>
  <si>
    <t>https://sentrumbookstore.com/upload/iblock/dfb/bdw8jls8xksey2m2g9xbjclsmcdxnral/9785002238279.jpg</t>
  </si>
  <si>
    <t>978-5-0022-3827-9</t>
  </si>
  <si>
    <t>Minkina-Taicher, Elena</t>
  </si>
  <si>
    <t>Effekt Rebindera: roman</t>
  </si>
  <si>
    <t>Babushka Lva speshno vozvrashaetsia iz Francii v Rossiu, obrievaet vse sviazi s rodniemi i nikogda ne upominaet o muje. Semia Kirie priachet fotografii ee teti ot postoronnih glaz, a Nadejda ne rasskazievaet ob otce-sviashennike daje detiam. Za vsem etim — raskulachivanie, ssielki, delo vrachei i, kak ni stranno, lubov, chto okazievaetsia strashnee voinie i smerti. Roman stanovitsia bolshe, chem semeinoi sagoi, poskolku ohvatievaet istoriu srazu neskolkih semei, obedinennieh uzami braka, izmenami i tragediiami XX veka. No eshe predstoiala vesna, gastroli genialnogo inostrannogo skripacha Isaaka Sterna, chto zanimalo Levu i ego druzei po klassu skripki gorazdo bolshe, chem proshedshii nedavno XX sezd partii. I hotia v vozduhe povisli vsevozmojniee i neveroiatniee sluhi, i hotia babushka s podrugami napriajenno sheptalas po vecheram, besprerievno povtoriaia imena Hrusheva i Stalina, viestuplenie Sterna zatmilo vse!Dlia lubitelei sovremennoi prozie, semeinieh sag i istorii obiechnieh ludei na fone bolshoi epohi. V tu nedelu shla «Ballada o soldate», Leva horosho zapomnil, potomu chto pomenial programmu — ne hotelos goniat priviechniee romansie na fone nastoiashei smerti i lubvi. On ostavil tolko melodii samieh izvestnieh voennieh pesen — «Zemlianka», «Temnaia noch», i splel ih proigrieshem iz Shostakovicha.</t>
  </si>
  <si>
    <t>Alpina Non-Fiction</t>
  </si>
  <si>
    <t>Alpina Non Fikshn</t>
  </si>
  <si>
    <t>Крио: роман</t>
  </si>
  <si>
    <t>Марина Москвина — автор романов “Гений безответной любви”, “Роман с Луной”, книг “Моя собака любит джаз”, “Золотой воскресник” и множества других, финалист премии “Ясная Поляна” и лауреат Международного Почетного диплома IBBY. “Крио” — самый главный и личный роман Марины Москвиной, основанный на достоверных документах, любовных письмах и семейных преданиях. Москва и Витебск начала XX века, бродячие музыканты, авантюристы всех мастей, странствующий цирк-шапито, Америка 1920-х годов, горячий джаз и метели в северных колымских краях, войны и революции, ученый-криолог, придумавший, как остановить Время, и пламенный революционер Макар Стожаров — герой, который был рожден, чтобы спасти этот мир, и у него почти получилось…</t>
  </si>
  <si>
    <t>Классное чтение</t>
  </si>
  <si>
    <t>Krio: a novel</t>
  </si>
  <si>
    <t>https://sentrumbookstore.com/upload/iblock/832/s7s36sxrweqfsgecrg9kj9r4spd5t4qt/9785171862107.jpg</t>
  </si>
  <si>
    <t>978-5-1718-6210-7</t>
  </si>
  <si>
    <t>Krio: roman</t>
  </si>
  <si>
    <t>Marina Moskvina — avtor romanov “Genii bezotvetnoi lubvi”, “Roman s Lunoi”, knig “Moia sobaka lubit djaz”, “Zolotoi voskresnik” i mnojestva drugih, finalist premii “Iasnaia Poliana” i laureat Mejdunarodnogo Pochetnogo diploma IBBY. “Krio” — samiei glavniei i lichniei roman Marinie Moskvinoi, osnovanniei na dostovernieh dokumentah, lubovnieh pismah i semeinieh predaniiah. Moskva i Vitebsk nachala XX veka, brodiachie muziekantie, avanturistie vseh mastei, stranstvuushii cirk-shapito, Amerika 1920-h godov, goriachii djaz i meteli v severnieh koliemskih kraiah, voinie i revolucii, ucheniei-kriolog, pridumavshii, kak ostanovit Vremia, i plamenniei revolucioner Makar Stojarov — geroi, kotoriei biel rojden, chtobie spasti etot mir, i u nego pochti poluchilos…</t>
  </si>
  <si>
    <t>70x100/8</t>
  </si>
  <si>
    <t>Муньес, Фернандо</t>
  </si>
  <si>
    <t>Пока не высохнет земля</t>
  </si>
  <si>
    <t>Герои готовы сражаться за свою землю и счастье своих близких до тех пор, пока не высохнет земля.</t>
  </si>
  <si>
    <t>М.; Эвербук/Дом историй</t>
  </si>
  <si>
    <t>Галерея: семейные саги</t>
  </si>
  <si>
    <t>Munez, Fernando</t>
  </si>
  <si>
    <t>Until the ground dries up</t>
  </si>
  <si>
    <t>The heroes are ready to fight for their land and the happiness of their loved ones until the earth dries up.</t>
  </si>
  <si>
    <t>https://sentrumbookstore.com/upload/iblock/737/s61gss5wr9oijv53awqmqd8v5oesi3pf/9785005806574.jpg</t>
  </si>
  <si>
    <t>978-5-0058-0657-4</t>
  </si>
  <si>
    <t>Munes, Fernando</t>
  </si>
  <si>
    <t>Poka ne viesohnet zemlia</t>
  </si>
  <si>
    <t>Geroi gotovie srajatsia za svou zemlu i schaste svoih blizkih do teh por, poka ne viesohnet zemlia.</t>
  </si>
  <si>
    <t>M.; Everbook/The House of Stories</t>
  </si>
  <si>
    <t>M.; Everbuk/Dom istorii</t>
  </si>
  <si>
    <t>Мураками, Харуки</t>
  </si>
  <si>
    <t>Медленной шлюпкой в Китай</t>
  </si>
  <si>
    <t>«Медленной шлюпкой в Китай» — первый сборник короткой прозы Харуки Мураками. Он написан всего через год после знаменитого романа «Охота на овец». На страницах этой книги появится еще одна ипостась «овцы». Но сначала читателю предстоит познакомиться с бедной тетушкой, поселившейся на спине рассказчика. Пойти во время тайфуна в зоопарк. Надеть похоронный костюм. Откопать собаку и притвориться бедным частным детективом. Лишь после этого перед вами предстанет профессор-овца. В этом сборнике много странных встреч и случайностей. На фоне ненавязчиво играет музыка, а медленная шлюпка скользит по метафорическому пути. Вы готовы последовать за ней?Книги, которые могут вам понравиться:- «Бесцветный Цкуру Тадзаки и годы его странствий» Харуки Мураками- «Книжный вор» Маркус Зусак- «Над пропастью во ржи» Дж. Д. Сэлинджер- «Цветы для Элджернона» Дэниел Киз- «Десять негритят» Агата Кристи- «Коллекционер» Джон Фаулз- «Искупление» Иэн Макьюэн- «Шоколад» Джоан Харрис.</t>
  </si>
  <si>
    <t>Murakami, Haruki</t>
  </si>
  <si>
    <t>By slow boat to China</t>
  </si>
  <si>
    <t>https://sentrumbookstore.com/upload/iblock/5a0/zfy7sv52bg2i3ofihh2o27u0cbdz34dx/9785042361661.jpg</t>
  </si>
  <si>
    <t>978-5-0423-6166-1</t>
  </si>
  <si>
    <t>Medlennoi shlupkoi v Kitai</t>
  </si>
  <si>
    <t>«Medlennoi shlupkoi v Kitai» — perviei sbornik korotkoi prozie Haruki Murakami. On napisan vsego cherez god posle znamenitogo romana «Ohota na ovec». Na stranicah etoi knigi poiavitsia eshe odna ipostas «ovcie». No snachala chitatelu predstoit poznakomitsia s bednoi tetushkoi, poselivsheisia na spine rasskazchika. Poiti vo vremia taifuna v zoopark. Nadet pohoronniei kostum. Otkopat sobaku i pritvoritsia bedniem chastniem detektivom. Lish posle etogo pered vami predstanet professor-ovca. V etom sbornike mnogo strannieh vstrech i sluchainostei. Na fone nenaviazchivo igraet muzieka, a medlennaia shlupka skolzit po metaforicheskomu puti. Vie gotovie posledovat za nei?Knigi, kotoriee mogut vam ponravitsia:- «Bescvetniei Ckuru Tadzaki i godie ego stranstvii» Haruki Murakami- «Knijniei vor» Markus Zusak- «Nad propastu vo rji» Dj. D. Selindjer- «Cvetie dlia Eldjernona» Deniel Kiz- «Desiat negritiat» Agata Kristi- «Kollekcioner» Djon Faulz- «Iskuplenie» Ien Makuen- «Shokolad» Djoan Harris.</t>
  </si>
  <si>
    <t>Светлячок и другие рассказы</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</si>
  <si>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Харуки Мураками — японский писатель, ставший классиком еще при жизни. Его романы «Охота на овец», «Норвежский лес» и «Кафка на пляже» покорили мир. В сборнике «Светлячок и другие рассказы» впервые появилось произведение, ставшее основой для одного из этих романов. Угадаете, какое?Каждый рассказ — дверь в загадочный мир Мураками. Страна чудес, из которой не хочется возвращаться. Светлячок, исчезнувший в темноте, унесет с собой боль от потери друга и пустоту. Поджигатель сараев выберет следующую цель. А танцующая фея приснится человеку, работающему на заводе по изготовлению живых слонов. Белый кот Мичи — маскот серии. Вместе с вами он оправится в книжное путешествие по странам Азии: от чарующей Японии до загадочного Тайваня. Мичи будет поджидать вас на страницах книги. Вместе с ним вы разделите впечатления от прочитанного. На память о путешествии Мичи подарит коллекционную закладку. «Маскот. Путешествие в Азию с белым котом» — серия книг в твердой обложке. Текст напечатан на белой бумаге. Внутри каждой книги читатель найдет разные коллекционные закладки с белым котом Мичи. В серии уже вышли книги:Харуки Мураками- «Бесцветный Цкуру Тадзаки и годы его странствий»- «Хроники Заводной Птицы»- «От первого лица»- «Ничья на карусели»- «Медленной шлюпкой в Китай»Рю Мураками- «Дети из камеры хранения»Эдогава Рампо- «Чудовище во мраке»Морий Огай- «Танцовщица»Фумико Энти- «Цитадель»Тэру Миямото- «Узорчатая парча».</t>
  </si>
  <si>
    <t>Маскот. Путешествие в Азию с белым котом</t>
  </si>
  <si>
    <t>The Firefly and other stories</t>
  </si>
  <si>
    <t>https://sentrumbookstore.com/upload/iblock/990/wgna16s2b5jygoci4p6rjckd115ytdaa/9785042300462.jpg</t>
  </si>
  <si>
    <t>978-5-0423-0046-2</t>
  </si>
  <si>
    <t>Svetliachok i drugie rasskazie</t>
  </si>
  <si>
    <t>NEZAKONNOE POTREBLENIE NARKOTIChESKIH SREDSTV, PSIHOTROPNIeH VEShESTV, IH ANALOGOV PRIChINIaET VRED ZDOROVЬU, IH NEZAKONNIeI OBOROT ZAPREShEN I VLEChET USTANOVLENNUU ZAKONODATELЬSTVOM OTVETSTVENNOSTЬ. Haruki Murakami — iaponskii pisatel, stavshii klassikom eshe pri jizni. Ego romanie «Ohota na ovec», «Norvejskii les» i «Kafka na pliaje» pokorili mir. V sbornike «Svetliachok i drugie rasskazie» vperviee poiavilos proizvedenie, stavshee osnovoi dlia odnogo iz etih romanov. Ugadaete, kakoe?Kajdiei rasskaz — dver v zagadochniei mir Murakami. Strana chudes, iz kotoroi ne hochetsia vozvrashatsia. Svetliachok, ischeznuvshii v temnote, uneset s soboi bol ot poteri druga i pustotu. Podjigatel saraev vieberet sleduushuu cel. A tancuushaia feia prisnitsia cheloveku, rabotaushemu na zavode po izgotovleniu jivieh slonov. Beliei kot Michi — maskot serii. Vmeste s vami on opravitsia v knijnoe puteshestvie po stranam Azii: ot charuushei Iaponii do zagadochnogo Taivania. Michi budet podjidat vas na stranicah knigi. Vmeste s nim vie razdelite vpechatleniia ot prochitannogo. Na pamiat o puteshestvii Michi podarit kollekcionnuu zakladku. «Maskot. Puteshestvie v Aziu s beliem kotom» — seriia knig v tverdoi oblojke. Tekst napechatan na beloi bumage. Vnutri kajdoi knigi chitatel naidet razniee kollekcionniee zakladki s beliem kotom Michi. V serii uje vieshli knigi:Haruki Murakami- «Bescvetniei Ckuru Tadzaki i godie ego stranstvii»- «Hroniki Zavodnoi Pticie»- «Ot pervogo lica»- «Nichia na karuseli»- «Medlennoi shlupkoi v Kitai»Ru Murakami- «Deti iz kamerie hraneniia»Edogava Rampo- «Chudovishe vo mrake»Morii Ogai- «Tancovshica»Fumiko Enti- «Citadel»Teru Miiamoto- «Uzorchataia parcha».</t>
  </si>
  <si>
    <t>Набоков, В.</t>
  </si>
  <si>
    <t>Мастера европейской прозы</t>
  </si>
  <si>
    <t>Набоковский корпус</t>
  </si>
  <si>
    <t>Nabokov, V.</t>
  </si>
  <si>
    <t>Masters of European Prose</t>
  </si>
  <si>
    <t>https://sentrumbookstore.com/upload/iblock/90d/vgsyy3i2p2ulk9mic9gk57wcl6c08jxa/9785171662615.jpg</t>
  </si>
  <si>
    <t>978-5-1716-6261-5</t>
  </si>
  <si>
    <t>Mastera evropeiskoi prozie</t>
  </si>
  <si>
    <t>Нагира, Ю.</t>
  </si>
  <si>
    <t>Блуждающая луна</t>
  </si>
  <si>
    <t>Юная Сараса глубоко несчастна: родители внезапно исчезли, а в новой семье она сталкивается с непониманием и насилием. Однажды, отчаявшись, девочка уходит с незнакомцем, который предлагает ей зонт и ванильное мороженое. Так начинаются два месяца странного, но счастливого уединения с Фуми — юношей, похожим на робота и скрывающим свою тайну. Их идиллию нарушает полиция… Спустя пятнадцать лет взрослая Сараса, все еще пленница прошлого, случайно находит кофейню своего старого знакомого. Их встреча ставит под удар ее отношения, работу и покой. Но чтобы обрести себя, девушке нужно понять, кем же был для нее этот человек: похитителем или единственным, кто подарил ей спасение?. Японский бестселлер, проданный тиражом свыше 800 000 экземпляров по всему миру! Лауреат множества известных литературных премий. – Психологическая драма о боли прошлого и попытке найти себя. Внутри: острая социальная тематика, повседневность, детская травма, опасная привязанность. – По книге снят популярный полнометражный фильм с топовыми японскими актерами в главных ролях. – Трогательная история серии «Хиты Азии. Их история», объединяющей сильные молодежные романы о взрослении, поиске себя и надежде. Здесь герои проходят через боль, сложный моральный выбор, абьюз и буллинг, чтобы вновь научиться доверять и найти свое место в мире. – Стильное и качественное издание: твердый переплет, душевная иллюстрация с главными героями на обложке от художницы Kaminary. art, яркие атмосферные форзацы, внутреннее оформление с небольшими черно-белыми рисунками.</t>
  </si>
  <si>
    <t>Хиты Азии. Их история</t>
  </si>
  <si>
    <t>Nagira, Yu.</t>
  </si>
  <si>
    <t>The Wandering Moon</t>
  </si>
  <si>
    <t>https://sentrumbookstore.com/upload/iblock/cc9/bn0ar22u1qies8bhqn84f0w1s12o08yz/9785171757137.jpg</t>
  </si>
  <si>
    <t>978-5-1717-5713-7</t>
  </si>
  <si>
    <t>Nagira, U.</t>
  </si>
  <si>
    <t>Blujdaushaia luna</t>
  </si>
  <si>
    <t>Unaia Sarasa gluboko neschastna: roditeli vnezapno ischezli, a v novoi seme ona stalkivaetsia s neponimaniem i nasiliem. Odnajdie, otchaiavshis, devochka uhodit s neznakomcem, kotoriei predlagaet ei zont i vanilnoe morojenoe. Tak nachinautsia dva mesiaca strannogo, no schastlivogo uedineniia s Fumi — unoshei, pohojim na robota i skrievaushim svou tainu. Ih idilliu narushaet policiia… Spustia piatnadcat let vzroslaia Sarasa, vse eshe plennica proshlogo, sluchaino nahodit kofeinu svoego starogo znakomogo. Ih vstrecha stavit pod udar ee otnosheniia, rabotu i pokoi. No chtobie obresti sebia, devushke nujno poniat, kem je biel dlia nee etot chelovek: pohititelem ili edinstvenniem, kto podaril ei spasenie?. Iaponskii bestseller, prodanniei tirajom svieshe 800 000 ekzempliarov po vsemu miru! Laureat mnojestva izvestnieh literaturnieh premii. – Psihologicheskaia drama o boli proshlogo i popietke naiti sebia. Vnutri: ostraia socialnaia tematika, povsednevnost, detskaia travma, opasnaia priviazannost. – Po knige sniat populiarniei polnometrajniei film s topoviemi iaponskimi akterami v glavnieh roliah. – Trogatelnaia istoriia serii «Hitie Azii. Ih istoriia», obediniaushei silniee molodejniee romanie o vzroslenii, poiske sebia i nadejde. Zdes geroi prohodiat cherez bol, slojniei moralniei viebor, abuz i bulling, chtobie vnov nauchitsia doveriat i naiti svoe mesto v mire. – Stilnoe i kachestvennoe izdanie: tverdiei pereplet, dushevnaia illustraciia s glavniemi geroiami na oblojke ot hudojnicie Kaminary. art, iarkie atmosferniee forzacie, vnutrennee oformlenie s nebolshimi cherno-beliemi risunkami.</t>
  </si>
  <si>
    <t>Нетли, Ребекка</t>
  </si>
  <si>
    <t>Черные перья</t>
  </si>
  <si>
    <t>Визиты призраков не проходят бесследно — и Энни скоро убедится в этом сама. Мрачная готическая атмосфера, семейные тайны и захватывающий сюжет с щепоткой мистики в историческом романе «Черные перья» Ребекки Нетли!АннотацияГде ступают призраки, там падают черные перьяКогда Энни выходит замуж за состоятельного вдовца Эдварда, она надеется, что с переездом в поместье Гардбридж ей удастся оставить свои тайны далеко позади. Но старым, темным особняком заправляет сестра Эдварда, Айрис, называющая себя медиумом. Она и предупреждает Энни: где ступают призраки, там падают черные перья. Энни нет дела до этой глупости: она занята хозяйством, маленьким сыном, знакомством с обитателями Гардбриджа. Однако чем дальше, тем отчетливей Энни понимает, что, кажется, Эдвард был с ней не совсем честен. Как именно умерли его первая жена и ребенок? Почему персоналу дома запрещено о них говорить? Откуда Айрис знает вещи, которые Энни никогда ей не рассказывала?И почему раз за разом она находит в коридоре их — черные перья?О книге• Эмоциональный готический роман с элементами триллера и сверхъестественного. • Множество неожиданных сюжетных поворотов, семейные тайны и тонкие трагические персонажи. • Сильная главная героиня, пытающаяся обрести почву под ногами. • Атмосферные описания поместья и мрачной английской природы. • Обложка с авторской иллюстрацией и приятным покрытием софт-тач. • Ребекка Нетли — автор, удостоенный различных литературных премий. Ее дебютный роман стал победителем Exeter Novel Prize и получил театральную адаптацию. Исторический роман «Черные перья» — прекрасная книга в подарок для любителей мрачной атмосферы, эмоциональной прозы, готического хоррора и исторических романов, смело встающая в один ряд с такой классикой готического романа, как «Ребекка» Дафны Дюморье, «Тринадцатая сказка» Дианы Сеттерфилд, «Асьенда» Изабель Каньяс.</t>
  </si>
  <si>
    <t>Имена. Зарубежная проза</t>
  </si>
  <si>
    <t>Netley, Rebecca</t>
  </si>
  <si>
    <t>Black feathers</t>
  </si>
  <si>
    <t>https://sentrumbookstore.com/upload/iblock/37e/ju3e3d7vxqwz6vxebdfrfi9xbn2fuq6d/9785389299269.jpg</t>
  </si>
  <si>
    <t>978-5-3892-9926-9</t>
  </si>
  <si>
    <t>Netli, Rebekka</t>
  </si>
  <si>
    <t>Cherniee peria</t>
  </si>
  <si>
    <t>Vizitie prizrakov ne prohodiat bessledno — i Enni skoro ubeditsia v etom sama. Mrachnaia goticheskaia atmosfera, semeiniee tainie i zahvatievaushii sujet s shepotkoi mistiki v istoricheskom romane «Cherniee peria» Rebekki Netli!AnnotaciiaGde stupaut prizraki, tam padaut cherniee periaKogda Enni viehodit zamuj za sostoiatelnogo vdovca Edvarda, ona nadeetsia, chto s pereezdom v pomeste Gardbridj ei udastsia ostavit svoi tainie daleko pozadi. No stariem, temniem osobniakom zapravliaet sestra Edvarda, Airis, nazievaushaia sebia mediumom. Ona i preduprejdaet Enni: gde stupaut prizraki, tam padaut cherniee peria. Enni net dela do etoi gluposti: ona zaniata hoziaistvom, malenkim sienom, znakomstvom s obitateliami Gardbridja. Odnako chem dalshe, tem otchetlivei Enni ponimaet, chto, kajetsia, Edvard biel s nei ne sovsem chesten. Kak imenno umerli ego pervaia jena i rebenok? Pochemu personalu doma zapresheno o nih govorit? Otkuda Airis znaet veshi, kotoriee Enni nikogda ei ne rasskazievala?I pochemu raz za razom ona nahodit v koridore ih — cherniee peria?O knige• Emocionalniei goticheskii roman s elementami trillera i sverhestestvennogo. • Mnojestvo neojidannieh sujetnieh povorotov, semeiniee tainie i tonkie tragicheskie personaji. • Silnaia glavnaia geroinia, pietaushaiasia obresti pochvu pod nogami. • Atmosferniee opisaniia pomestia i mrachnoi angliiskoi prirodie. • Oblojka s avtorskoi illustraciei i priiatniem pokrietiem soft-tach. • Rebekka Netli — avtor, udostoenniei razlichnieh literaturnieh premii. Ee debutniei roman stal pobeditelem Exeter Novel Prize i poluchil teatralnuu adaptaciu. Istoricheskii roman «Cherniee peria» — prekrasnaia kniga v podarok dlia lubitelei mrachnoi atmosferie, emocionalnoi prozie, goticheskogo horrora i istoricheskih romanov, smelo vstaushaia v odin riad s takoi klassikoi goticheskogo romana, kak «Rebekka» Dafnie Dumore, «Trinadcataia skazka» Dianie Setterfild, «Asenda» Izabel Kanias.</t>
  </si>
  <si>
    <t>Нотомб, Амели</t>
  </si>
  <si>
    <t>Психопомп. Невозможное возвращение</t>
  </si>
  <si>
    <t>Короткие романы-бестселлеры бельгийки Амели Нотомб печатаются шестизначными тиражами и издаются в сорока странах, принося своей создательнице многочисленные премии, в числе которых Гран-при Французской академии и одна из главных литературных наград Европы — премия Стрега. В эту книгу вошли два ее автобиографических романа (2023, 2024). “Психопомп” — эмоциональная авторская исповедь. Название связано с прозвищем древнегреческого бога Гермеса и означает “Проводник душ”. В сюжете — детство и юность, сексуальное насилие, пережитое в 12 лет в Бангладеш, последовавшая за этим анорексия, парадоксальные игры судьбы, тайны ремесла, необычное писательское кредо и искусство разговаривать с умершими, которым сумела овладеть вовсе не склонная к мистицизму Амели Нотомб. “Невозможное возвращение” — лирический и очень личный роман о любви к Японии и о поездке туда спустя тридцать лет после попытки поселиться там навсегда, описанной в ее знаменитых книгах “Страх и трепет” и “Токийская невеста”. Встреча со знакомыми улицами и древними японскими памятниками сопровождается волнующими воспоминаниями, ностальгией и свойственным Нотомб неповторимым юмором. . Амели Нотомб – современная франкоязычная писательница, известная своими изящными и остроумными короткими романами. – «Психопомп» и «Невозможное возвращение» – два ее новых автобиографических произведения, выходящие под одной обложкой. – «Психопомп» стал одной из лучших книг 2023 года по версии журнала Lire, газеты Le Monde и «Выбора книготорговцев». – Мировую известность Амели Нотомб принесли романы «Страх и трепет» и «Токийская невеста», в которых она описала свое детство и юность в Японии. В книге «Невозможное возвращение» она рассказывает о том, как спустя 30 лет вновь посетила страну восходящего солнца. – Книги писательницы издаются шестизначными тиражами и были переведены на 40 языков. – Амели Нотомб – лауреат более десятка престижных литературных наград, в том числе Гран-при Французской академии, премии Флор, премии Ренодо и премии Стрега.</t>
  </si>
  <si>
    <t>Corpus.(roman)</t>
  </si>
  <si>
    <t>Notomb, Amelie</t>
  </si>
  <si>
    <t>Psychopomp. The Impossible Return</t>
  </si>
  <si>
    <t>https://sentrumbookstore.com/upload/iblock/a97/yqls6a4al55fumc7uzo1giy02mrz5hai/9785171781255.jpg</t>
  </si>
  <si>
    <t>978-5-1717-8125-5</t>
  </si>
  <si>
    <t>Notomb, Ameli</t>
  </si>
  <si>
    <t>Psihopomp. Nevozmojnoe vozvrashenie</t>
  </si>
  <si>
    <t>Korotkie romanie-bestsellerie belgiiki Ameli Notomb pechatautsia shestiznachniemi tirajami i izdautsia v soroka stranah, prinosia svoei sozdatelnice mnogochislenniee premii, v chisle kotorieh Gran-pri Francuzskoi akademii i odna iz glavnieh literaturnieh nagrad Evropie — premiia Strega. V etu knigu voshli dva ee avtobiograficheskih romana (2023, 2024). “Psihopomp” — emocionalnaia avtorskaia ispoved. Nazvanie sviazano s prozvishem drevnegrecheskogo boga Germesa i oznachaet “Provodnik dush”. V sujete — detstvo i unost, seksualnoe nasilie, perejitoe v 12 let v Bangladesh, posledovavshaia za etim anoreksiia, paradoksalniee igrie sudbie, tainie remesla, neobiechnoe pisatelskoe kredo i iskusstvo razgovarivat s umershimi, kotoriem sumela ovladet vovse ne sklonnaia k misticizmu Ameli Notomb. “Nevozmojnoe vozvrashenie” — liricheskii i ochen lichniei roman o lubvi k Iaponii i o poezdke tuda spustia tridcat let posle popietki poselitsia tam navsegda, opisannoi v ee znamenitieh knigah “Strah i trepet” i “Tokiiskaia nevesta”. Vstrecha so znakomiemi ulicami i drevnimi iaponskimi pamiatnikami soprovojdaetsia volnuushimi vospominaniiami, nostalgiei i svoistvenniem Notomb nepovtorimiem umorom. . Ameli Notomb – sovremennaia frankoiaziechnaia pisatelnica, izvestnaia svoimi iziashniemi i ostroumniemi korotkimi romanami. – «Psihopomp» i «Nevozmojnoe vozvrashenie» – dva ee novieh avtobiograficheskih proizvedeniia, viehodiashie pod odnoi oblojkoi. – «Psihopomp» stal odnoi iz luchshih knig 2023 goda po versii jurnala Lire, gazetie Le Monde i «Viebora knigotorgovcev». – Mirovuu izvestnost Ameli Notomb prinesli romanie «Strah i trepet» i «Tokiiskaia nevesta», v kotorieh ona opisala svoe detstvo i unost v Iaponii. V knige «Nevozmojnoe vozvrashenie» ona rasskazievaet o tom, kak spustia 30 let vnov posetila stranu voshodiashego solnca. – Knigi pisatelnicie izdautsia shestiznachniemi tirajami i bieli perevedenie na 40 iaziekov. – Ameli Notomb – laureat bolee desiatka prestijnieh literaturnieh nagrad, v tom chisle Gran-pri Francuzskoi akademii, premii Flor, premii Renodo i premii Strega.</t>
  </si>
  <si>
    <t>Для детей и юношества</t>
  </si>
  <si>
    <t>О'Доннелл, Маргарет</t>
  </si>
  <si>
    <t>Улей</t>
  </si>
  <si>
    <t>В одной безымянной стране случился экономический кризис, взлетела безработица, и на вершину взошел диктатор, который решил проблему незатейливо: запретил женщинам работать, чтобы они не отнимали работу у мужчин. Место женщины дома, ей положено рожать детей и обихаживать мужа, не так ли?Три десятилетия половина населения страны живет, не поднимая головы. Большинству женщин назначено быть безгласным приложением к мужчинам и регулярно производить детей, а некоторых все-таки обязали трудиться, однако поручили им только тяжелую и грязную работу, на которую мужчины не согласятся, и объявили людьми даже не второго, а третьего сорта. Все эти годы женщин воспитывают соответственно — с детства они слышат, что больше ни на что не годны, — но некоторые на промывку мозгов не поддаются. И теперь, тридцать лет спустя, несколько бесправных работниц под покровом темноты в подвале заброшенного дома готовятся к восстанию, которое одна из них планировала годами, а между тем их по всему городу ищет тайная полиция. . . Маргарет О’Доннелл (1932–2019) — ирландская общественная активистка, боровшаяся за права женщин, деятельная участница движения за легализацию контрацепции в Ирландии. Антиутопия «Улей», на пять лет опередившая и предвосхитившая «Рассказ Служанки» Маргарет Этвуд, — единственный роман О’Доннелл, классика феминистской литературы, на несколько десятилетий незаслуженно забытый, — возвращается к нам только сейчас и звучит, увы, по-прежнему очень злободневно. Это роман о том, что меняться мучительно, но возможно и неизбежно, а яростная мечта одной-единственной женщины о справедливости способна пробудить к жизни сотни тысяч других и подтолкнуть мир к переменам. Впервые на русском!</t>
  </si>
  <si>
    <t>Большой роман</t>
  </si>
  <si>
    <t>O'Donnell, Margaret</t>
  </si>
  <si>
    <t>Hive</t>
  </si>
  <si>
    <t>https://sentrumbookstore.com/upload/iblock/f85/b1c64za46driconuz9lmbcq1jsiubqtj/9785389270541.jpg</t>
  </si>
  <si>
    <t>978-5-3892-7054-1</t>
  </si>
  <si>
    <t>Ulei</t>
  </si>
  <si>
    <t>V odnoi beziemiannoi strane sluchilsia ekonomicheskii krizis, vzletela bezrabotica, i na vershinu vzoshel diktator, kotoriei reshil problemu nezateilivo: zapretil jenshinam rabotat, chtobie oni ne otnimali rabotu u mujchin. Mesto jenshinie doma, ei polojeno rojat detei i obihajivat muja, ne tak li?Tri desiatiletiia polovina naseleniia stranie jivet, ne podnimaia golovie. Bolshinstvu jenshin naznacheno biet bezglasniem prilojeniem k mujchinam i reguliarno proizvodit detei, a nekotorieh vse-taki obiazali truditsia, odnako poruchili im tolko tiajeluu i griaznuu rabotu, na kotoruu mujchinie ne soglasiatsia, i obiavili ludmi daje ne vtorogo, a tretego sorta. Vse eti godie jenshin vospitievaut sootvetstvenno — s detstva oni slieshat, chto bolshe ni na chto ne godnie, — no nekotoriee na promievku mozgov ne poddautsia. I teper, tridcat let spustia, neskolko bespravnieh rabotnic pod pokrovom temnotie v podvale zabroshennogo doma gotoviatsia k vosstaniu, kotoroe odna iz nih planirovala godami, a mejdu tem ih po vsemu gorodu ishet tainaia policiia. . . Margaret O’Donnell (1932–2019) — irlandskaia obshestvennaia aktivistka, borovshaiasia za prava jenshin, deiatelnaia uchastnica dvijeniia za legalizaciu kontracepcii v Irlandii. Antiutopiia «Ulei», na piat let operedivshaia i predvoshitivshaia «Rasskaz Slujanki» Margaret Etvud, — edinstvenniei roman O’Donnell, klassika feministskoi literaturie, na neskolko desiatiletii nezaslujenno zabietiei, — vozvrashaetsia k nam tolko seichas i zvuchit, uvie, po-prejnemu ochen zlobodnevno. Eto roman o tom, chto meniatsia muchitelno, no vozmojno i neizbejno, a iarostnaia mechta odnoi-edinstvennoi jenshinie o spravedlivosti sposobna probudit k jizni sotni tiesiach drugih i podtolknut mir k peremenam. Vperviee na russkom!</t>
  </si>
  <si>
    <t>Окадзаки, Такума</t>
  </si>
  <si>
    <t>Тайны кофейни в Киото. Том 3</t>
  </si>
  <si>
    <t>Кирима Михоси прошла в финал конкурса бариста — ее мечта близка! Но атмосфера напряженная: участники чего‑то недоговаривают. Что случилось на прошлом конкурсе? Михоси предстоит бороться за победу и распутать тайну, угрожающую всему турниру.</t>
  </si>
  <si>
    <t>Тайны кофейни в Киото</t>
  </si>
  <si>
    <t>Okazaki, Takuma</t>
  </si>
  <si>
    <t>Secrets of a coffee shop in Kyoto. Volume 3</t>
  </si>
  <si>
    <t>Kirima Mihosi has reached the finals of the barista competition — her dream is near! But the atmosphere is tense: the participants are hiding something. What happened at the last contest? Mihosi will have to fight for victory and unravel the mystery that threatens the entire tournament.</t>
  </si>
  <si>
    <t>https://sentrumbookstore.com/upload/iblock/857/iwuhq0gcl0p6ojy3db5s1i5bacp63aez/9785002509874.jpg</t>
  </si>
  <si>
    <t>978-5-0025-0987-4</t>
  </si>
  <si>
    <t>Okadzaki, Takuma</t>
  </si>
  <si>
    <t>Tainie kofeini v Kioto. Tom 3</t>
  </si>
  <si>
    <t>Kirima Mihosi proshla v final konkursa barista — ee mechta blizka! No atmosfera napriajennaia: uchastniki chego‑to nedogovarivaut. Chto sluchilos na proshlom konkurse? Mihosi predstoit borotsia za pobedu i rasputat tainu, ugrojaushuu vsemu turniru.</t>
  </si>
  <si>
    <t>Панова, Вера</t>
  </si>
  <si>
    <t>Сережа</t>
  </si>
  <si>
    <t>Есть книги, в которых самое важное происходит не громко, а почти незаметно: в семейном разговоре, детском взгляде, случайной встрече, выборе между равнодушием и человеческим участием. «Сережа» Веры Пановой — сборник светлой и жизненной советской прозы о взрослении, любви, ответственности и людях, которые сохраняют достоинство даже в непростых обстоятельствах. АннотацияПроизведения Веры Пановой — пронзительные и светлые истории о жизни, семье, юности и людях, ищущих счастья даже в самые трудные времена. Под одной обложкой мы собрали всем известные повести «Сережа», «Евдокия» и роман «Кружилиха». Произведения, вошедшие в сборник, легли в основу культовых советских фильмов: «Сережа», режиссерский дебют Георгия Данелия и Игоря Таланкина, получивший главную премию на кинофестивале в Карловых Варах, и «Евдокия» Татьяны Лиозновой. Роли в этих картинах сыграли всенародно любимые актеры: Сергей Бондарчук, Ирина Скобцева, Любовь Соколова, Василий Меркурьев, Алевтина Румянцева, Николай Лебедев. В повести «Сережа» мы видим жизнь глазами ребенка, который по-своему понимает все происходящее, в том числе и семейные проблемы. В его мире — с играми, обычными радостями и огорчениями, ангинами и любовью близких — появляется новый взрослый человек, отчим, которого Сережа зовет по фамилии: Коростелев. Справедливый и мужественный, Коростелев, в отличие от многих взрослых, умеет разговаривать с мальчиком уважительно, на равных, помогает ему решать маленькие, но очень важные проблемы. Именно он настаивает, чтобы Сережу взяли в Холмогоры — далекий северный город, куда переезжает семья и который представляется мальчику волшебным местом. О книге• Пронзительные истории о взрослении и жизни людей в послевоенное время. • Герои с яркими и до сих пор узнаваемыми характерами. • Стильное серийное оформление с иллюстрацией на обложке. «Сережа» Веры Пановой — книга в подарок для читателей, которые любят русскую прозу XX века, семейные истории, советскую классику и произведения о детстве, юности, любви и человеческой доброте, а также читателей книг Ирины Велембовской, «Мачеха: повести, рассказы» Марии Халфиной и «Кафедра» И. Грековой.</t>
  </si>
  <si>
    <t>Panova, Vera</t>
  </si>
  <si>
    <t>Seryozha</t>
  </si>
  <si>
    <t>https://sentrumbookstore.com/upload/iblock/87d/las590yftgvki5ix1sni8vca22zr01ev/9785389324565.jpg</t>
  </si>
  <si>
    <t>978-5-3893-2456-5</t>
  </si>
  <si>
    <t>Sereja</t>
  </si>
  <si>
    <t>Est knigi, v kotorieh samoe vajnoe proishodit ne gromko, a pochti nezametno: v semeinom razgovore, detskom vzgliade, sluchainoi vstreche, viebore mejdu ravnodushiem i chelovecheskim uchastiem. «Sereja» Verie Panovoi — sbornik svetloi i jiznennoi sovetskoi prozie o vzroslenii, lubvi, otvetstvennosti i ludiah, kotoriee sohraniaut dostoinstvo daje v neprostieh obstoiatelstvah. AnnotaciiaProizvedeniia Verie Panovoi — pronzitelniee i svetliee istorii o jizni, seme, unosti i ludiah, ishushih schastia daje v samiee trudniee vremena. Pod odnoi oblojkoi mie sobrali vsem izvestniee povesti «Sereja», «Evdokiia» i roman «Krujiliha». Proizvedeniia, voshedshie v sbornik, legli v osnovu kultovieh sovetskih filmov: «Sereja», rejisserskii debut Georgiia Daneliia i Igoria Talankina, poluchivshii glavnuu premiu na kinofestivale v Karlovieh Varah, i «Evdokiia» Tatianie Lioznovoi. Roli v etih kartinah siegrali vsenarodno lubimiee akterie: Sergei Bondarchuk, Irina Skobceva, Lubov Sokolova, Vasilii Merkurev, Alevtina Rumianceva, Nikolai Lebedev. V povesti «Sereja» mie vidim jizn glazami rebenka, kotoriei po-svoemu ponimaet vse proishodiashee, v tom chisle i semeiniee problemie. V ego mire — s igrami, obiechniemi radostiami i ogorcheniiami, anginami i lubovu blizkih — poiavliaetsia noviei vzrosliei chelovek, otchim, kotorogo Sereja zovet po familii: Korostelev. Spravedliviei i mujestvenniei, Korostelev, v otlichie ot mnogih vzroslieh, umeet razgovarivat s malchikom uvajitelno, na ravnieh, pomogaet emu reshat malenkie, no ochen vajniee problemie. Imenno on nastaivaet, chtobie Sereju vziali v Holmogorie — dalekii severniei gorod, kuda pereezjaet semia i kotoriei predstavliaetsia malchiku volshebniem mestom. O knige• Pronzitelniee istorii o vzroslenii i jizni ludei v poslevoennoe vremia. • Geroi s iarkimi i do sih por uznavaemiemi harakterami. • Stilnoe seriinoe oformlenie s illustraciei na oblojke. «Sereja» Verie Panovoi — kniga v podarok dlia chitatelei, kotoriee lubiat russkuu prozu XX veka, semeiniee istorii, sovetskuu klassiku i proizvedeniia o detstve, unosti, lubvi i chelovecheskoi dobrote, a takje chitatelei knig Irinie Velembovskoi, «Macheha: povesti, rasskazie» Marii Halfinoi i «Kafedra» I. Grekovoi.</t>
  </si>
  <si>
    <t>Пейдж, Грэйси</t>
  </si>
  <si>
    <t>Книжный в Лисьей Бухте</t>
  </si>
  <si>
    <t>Проваленные экзамены и разбитое сердце приводят Анну в прибрежный книжный к тете. Она надеется на тихий отдых, но встреча с привлекательным серфером и авантюра с презентацией книги для известного автора превращают лето в череду неожиданных событий.</t>
  </si>
  <si>
    <t>Paige, Gracie</t>
  </si>
  <si>
    <t>Bookstore in Fox Bay</t>
  </si>
  <si>
    <t>Failed exams and a broken heart lead Anna to her aunt's coastal bookstore. She hopes for a quiet vacation, but a meeting with an attractive surfer and an adventure with a book presentation for a famous author turn summer into a series of unexpected events.</t>
  </si>
  <si>
    <t>https://sentrumbookstore.com/upload/iblock/6f5/rk4kvw9s1ma8ifenhedrmjgjcih3a70s/9785002149346.jpg</t>
  </si>
  <si>
    <t>978-5-0021-4934-6</t>
  </si>
  <si>
    <t>Peidj, Greisi</t>
  </si>
  <si>
    <t>Knijniei v Lisei Buhte</t>
  </si>
  <si>
    <t>Provalenniee ekzamenie i razbitoe serdce privodiat Annu v pribrejniei knijniei k tete. Ona nadeetsia na tihii otdieh, no vstrecha s privlekatelniem serferom i avantura s prezentaciei knigi dlia izvestnogo avtora prevrashaut leto v cheredu neojidannieh sobietii.</t>
  </si>
  <si>
    <t>Пелевин, Виктор</t>
  </si>
  <si>
    <t>Искусство легких касаний</t>
  </si>
  <si>
    <t>Свет горизонта. Проза Виктора Пелевина</t>
  </si>
  <si>
    <t>Pelevin, Victor</t>
  </si>
  <si>
    <t>The art of light touches</t>
  </si>
  <si>
    <t>ILLEGAL CONSUMPTION OF NARCOTIC DRUGS, PSYCHOTROPIC SUBSTANCES, AND THEIR ANALOGUES IS HARMFUL TO HEALTH, AND THEIR ILLICIT TRAFFICKING IS PROHIBITED AND ENTAILS LIABILITY ESTABLISHED BY LAW. What is the difference between chimeras and gargoyles, and why are they not just decorations for Gothic cathedrals, but a symbol of psychological weapons of mass destruction? The weapons used by the secret societies of antiquity and adopted by modern intelligence agencies, because the gods of Time and Reason inevitably require new victims. This will be told by the VIP digest of the monumental work of the prominent conspiracy theorist and historian of Freemasonry K. P. Golgofsky, who unwittingly gets involved in the investigation of the assassination attempt on his neighbor in the country, GRU General Izyumin. Carthaginian sacrifices in the Caucasus, hybrid warfare in the noosphere, and Russia as an existential Stolypin wagon — all this and much more in the Art of Light Touches!</t>
  </si>
  <si>
    <t>https://sentrumbookstore.com/upload/iblock/aec/mmkftaq4xifiigfutwibl7l08r9qcfm0/9785171816391.jpg</t>
  </si>
  <si>
    <t>978-5-1718-1639-1</t>
  </si>
  <si>
    <t>Pelevin, Viktor</t>
  </si>
  <si>
    <t>Iskusstvo legkih kasanii</t>
  </si>
  <si>
    <t>Возвращение Синей Бороды</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</si>
  <si>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Жиль де Рэ — сподвижник Жанны д’Арк, маршал Франции — и кровавый серийный убийца-маньяк. Римский император Тиберий — современник Иисуса Христа — и один из самых известных развратников в истории. Какое отношение имеют они к острову Эпштейна?Что такое реинкарнация на самом деле? Ответственны ли мы за совершенное в прошлых жизнях? Были ли это действительно мы?Кто такой Джеффри Эпштейн и чем занимались его гости на самом деле? В чем роль тайного общества «Pink Sunset» и его медиумов?Новое расследование Константина Голгофского срывает покровы с тайн зловещего острова и разоблачает чудовищное моральное падение мировых элит с радикально новой стороны. Но одновременно это и рискованный спуск в глубины собственной души…Секреты грабителей пирамид, гнев египетских богов, зверства левых активистов и преступления венценосных сластолюбцев, тайны квантовых прыжков в прошлое…На бонус — ценнейший практический навык: как одолеть непобедимый соблазн или укоренившуюся плохую привычку? Люди знали это три тысячи лет назад, но давно забыли. А мы вот помним. Читайте так же и другие книги Виктора Пелевина:- «Искусство легких касаний»- «Empire V»- «Бэтман Аполло»- «Тайные виды на гору Фудзи»- «Священная книга оборотня»- «Жизнь насекомых»- «Омон Ра».</t>
  </si>
  <si>
    <t>Единственный и неповторимый. Виктор Пелевин</t>
  </si>
  <si>
    <t>The Return of Bluebeard</t>
  </si>
  <si>
    <t>https://sentrumbookstore.com/upload/iblock/009/2uvrob06u3mh3c5201iruu43mpo50gua/9785042413681.jpg</t>
  </si>
  <si>
    <t>978-5-0424-1368-1</t>
  </si>
  <si>
    <t>Vozvrashenie Sinei Borodie</t>
  </si>
  <si>
    <t>NEZAKONNOE POTREBLENIE NARKOTIChESKIH SREDSTV, PSIHOTROPNIeH VEShESTV, IH ANALOGOV PRIChINIaET VRED ZDOROVЬU, IH NEZAKONNIeI OBOROT ZAPREShEN I VLEChET USTANOVLENNUU ZAKONODATELЬSTVOM OTVETSTVENNOSTЬ. Jil de Re — spodvijnik Jannie d’Ark, marshal Francii — i krovaviei seriiniei ubiica-maniak. Rimskii imperator Tiberii — sovremennik Iisusa Hrista — i odin iz samieh izvestnieh razvratnikov v istorii. Kakoe otnoshenie imeut oni k ostrovu Epshteina?Chto takoe reinkarnaciia na samom dele? Otvetstvennie li mie za sovershennoe v proshlieh jizniah? Bieli li eto deistvitelno mie?Kto takoi Djeffri Epshtein i chem zanimalis ego gosti na samom dele? V chem rol tainogo obshestva «Pink Sunset» i ego mediumov?Novoe rassledovanie Konstantina Golgofskogo srievaet pokrovie s tain zloveshego ostrova i razoblachaet chudovishnoe moralnoe padenie mirovieh elit s radikalno novoi storonie. No odnovremenno eto i riskovanniei spusk v glubinie sobstvennoi dushi…Sekretie grabitelei piramid, gnev egipetskih bogov, zverstva levieh aktivistov i prestupleniia vencenosnieh slastolubcev, tainie kvantovieh priejkov v proshloe…Na bonus — cenneishii prakticheskii naviek: kak odolet nepobedimiei soblazn ili ukorenivshuusia plohuu priviechku? Ludi znali eto tri tiesiachi let nazad, no davno zabieli. A mie vot pomnim. Chitaite tak je i drugie knigi Viktora Pelevina:- «Iskusstvo legkih kasanii»- «Empire V»- «Betman Apollo»- «Tainiee vidie na goru Fudzi»- «Sviashennaia kniga oborotnia»- «Jizn nasekomieh»- «Omon Ra».</t>
  </si>
  <si>
    <t>Перес-Реверте, Артуро</t>
  </si>
  <si>
    <t>Остров Спящей Женщины</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</si>
  <si>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Апрель 1937 года. Торговый моряк Мигель Хордан Кириазис, стоически выбрав сторону в испанской гражданской войне, неожиданно для себя получает поразительное задание: во главе разношерстной команды наемников — точнее, пиратов — подрывать советские транспорты, которые через Эгейское море доставляют военные грузы в Испанию республиканцам. Прибыв на базу, расположенную на крошечном острове Спящей Женщины, Хордан сталкивается с его владельцами — бароном Кательосом и его женой Леной, восхитительной зрелой женщиной, которая в холодном отчаянии ищет спасения от своей безвыходной судьбы. А пока на море разворачиваются эпические битвы, а в сердцах бушуют страсти, вдали от острова, в Стамбуле, двое друзей, на гражданской войне оказавшиеся в разных лагерях, разыгрывают свою шахматную партию, которая приближается к кровавому эндшпилю. . . Артуро Перес-Реверте — бывший военный журналист, прославленный создатель цикла о капитане Диего Алатристе, обладатель престижнейших литературных наград, автор блестящих исторических, военных, приключенческих и детективных романов, переведенных на сорок языков и разошедшихся общим тиражом больше 27 миллионов экземпляров. Его «Остров Спящей Женщины» — роман о войне, долге, мести и любви. Роман о море, где остается лишь несомненное. Дружба. Верность. Тяжелый труд. Опасность. Любовь в море — зыбкий, неверный мираж. Она существует, но верить ей не стоит. Впервые на русском!</t>
  </si>
  <si>
    <t>Perez-Reverte, Arturo</t>
  </si>
  <si>
    <t>Island of the Sleeping Woman</t>
  </si>
  <si>
    <t>https://sentrumbookstore.com/upload/iblock/2e7/3i2sbdhlkiwhp6j4aqlclomc4iw3gvsl/9785389287396.jpg</t>
  </si>
  <si>
    <t>978-5-3892-8739-6</t>
  </si>
  <si>
    <t>Peres-Reverte, Arturo</t>
  </si>
  <si>
    <t>Ostrov Spiashei Jenshinie</t>
  </si>
  <si>
    <t>NEZAKONNOE POTREBLENIE NARKOTIChESKIH SREDSTV, PSIHOTROPNIeH VEShESTV, IH ANALOGOV PRIChINIaET VRED ZDOROVЬU, IH NEZAKONNIeI OBOROT ZAPREShEN I VLEChET USTANOVLENNUU ZAKONODATELЬSTVOM OTVETSTVENNOSTЬ. Aprel 1937 goda. Torgoviei moriak Migel Hordan Kiriazis, stoicheski viebrav storonu v ispanskoi grajdanskoi voine, neojidanno dlia sebia poluchaet porazitelnoe zadanie: vo glave raznosherstnoi komandie naemnikov — tochnee, piratov — podrievat sovetskie transportie, kotoriee cherez Egeiskoe more dostavliaut voenniee gruzie v Ispaniu respublikancam. Pribiev na bazu, raspolojennuu na kroshechnom ostrove Spiashei Jenshinie, Hordan stalkivaetsia s ego vladelcami — baronom Katelosom i ego jenoi Lenoi, voshititelnoi zreloi jenshinoi, kotoraia v holodnom otchaianii ishet spaseniia ot svoei bezviehodnoi sudbie. A poka na more razvorachivautsia epicheskie bitvie, a v serdcah bushuut strasti, vdali ot ostrova, v Stambule, dvoe druzei, na grajdanskoi voine okazavshiesia v raznieh lageriah, raziegrievaut svou shahmatnuu partiu, kotoraia priblijaetsia k krovavomu endshpilu. . . Arturo Peres-Reverte — bievshii voenniei jurnalist, proslavlenniei sozdatel cikla o kapitane Diego Alatriste, obladatel prestijneishih literaturnieh nagrad, avtor blestiashih istoricheskih, voennieh, prikluchencheskih i detektivnieh romanov, perevedennieh na sorok iaziekov i razoshedshihsia obshim tirajom bolshe 27 millionov ekzempliarov. Ego «Ostrov Spiashei Jenshinie» — roman o voine, dolge, mesti i lubvi. Roman o more, gde ostaetsia lish nesomnennoe. Drujba. Vernost. Tiajeliei trud. Opasnost. Lubov v more — ziebkii, neverniei miraj. Ona sushestvuet, no verit ei ne stoit. Vperviee na russkom!</t>
  </si>
  <si>
    <t>Перл, Бак</t>
  </si>
  <si>
    <t>Гордое сердце</t>
  </si>
  <si>
    <t>Neoclassic проза</t>
  </si>
  <si>
    <t>Pearl, Tank</t>
  </si>
  <si>
    <t>A proud heart</t>
  </si>
  <si>
    <t>https://sentrumbookstore.com/upload/iblock/4fc/41d8cmj8qe25vbxvs9yruw4r4hm4emba/9785171782498.jpg</t>
  </si>
  <si>
    <t>978-5-1717-8249-8</t>
  </si>
  <si>
    <t>Perl, Bak</t>
  </si>
  <si>
    <t>Gordoe serdce</t>
  </si>
  <si>
    <t>Петренко, Надежда</t>
  </si>
  <si>
    <t>Чернобыль, любовь моя</t>
  </si>
  <si>
    <t>СССР, 1987 год. Жизнь и карьера двадцатидвухлетней столичной журналистки Надежды Петренко сложилась бы вполне удачно, не встреть она Любовь — сорокалетнего инженера-физика, женатого и «морально неустойчивого». Владимир поехал в Чернобыль на ликвидацию последствий аварии, и Надя решила последовать за ним — несмотря на то, что при этом теряла все: работу, семью, друзей… Была ли это настоящая любовь — или самая большая ошибка в ее жизни?В автобиографическом романе-воспоминании тесно переплелись два сюжета — хроника неистовой любви и история техногенной катастрофы. Но главное внимание в Зоне автор обращает на людей — тех, кто жил и работал в экстремальной ситуации. Живой и глубоко личный рассказ Надежды Петренко, основанный на ее дневниковых записях и журналистских заметках, наполнен множеством подробностей и бытовых деталей того непростого времени.</t>
  </si>
  <si>
    <t>Иностранка. Роман с историей</t>
  </si>
  <si>
    <t>Petrenko, Nadezhda</t>
  </si>
  <si>
    <t>Chernobyl, my love</t>
  </si>
  <si>
    <t>https://sentrumbookstore.com/upload/iblock/afb/k50nb5ucsjs0909808djkf33d2p2vbwt/9785389321083.jpg</t>
  </si>
  <si>
    <t>978-5-3893-2108-3</t>
  </si>
  <si>
    <t>Petrenko, Nadejda</t>
  </si>
  <si>
    <t>Chernobiel, lubov moia</t>
  </si>
  <si>
    <t>SSSR, 1987 god. Jizn i karera dvadcatidvuhletnei stolichnoi jurnalistki Nadejdie Petrenko slojilas bie vpolne udachno, ne vstret ona Lubov — sorokaletnego injenera-fizika, jenatogo i «moralno neustoichivogo». Vladimir poehal v Chernobiel na likvidaciu posledstvii avarii, i Nadia reshila posledovat za nim — nesmotria na to, chto pri etom teriala vse: rabotu, semu, druzei… Biela li eto nastoiashaia lubov — ili samaia bolshaia oshibka v ee jizni?V avtobiograficheskom romane-vospominanii tesno pereplelis dva sujeta — hronika neistovoi lubvi i istoriia tehnogennoi katastrofie. No glavnoe vnimanie v Zone avtor obrashaet na ludei — teh, kto jil i rabotal v ekstremalnoi situacii. Jivoi i gluboko lichniei rasskaz Nadejdie Petrenko, osnovanniei na ee dnevnikovieh zapisiah i jurnalistskih zametkah, napolnen mnojestvom podrobnostei i bietovieh detalei togo neprostogo vremeni.</t>
  </si>
  <si>
    <t>Писемский, Алексей</t>
  </si>
  <si>
    <t>Тысяча душ</t>
  </si>
  <si>
    <t>Русская классика</t>
  </si>
  <si>
    <t>Pisemsky, Alexey</t>
  </si>
  <si>
    <t>A thousand souls</t>
  </si>
  <si>
    <t>https://sentrumbookstore.com/upload/iblock/164/4j2n6m784zv7myagr8oc47ddenf1ws9l/9785171839437.jpg</t>
  </si>
  <si>
    <t>978-5-1718-3943-7</t>
  </si>
  <si>
    <t>Pisemskii, Aleksei</t>
  </si>
  <si>
    <t>Tiesiacha dush</t>
  </si>
  <si>
    <t>Питерс, Элизабет</t>
  </si>
  <si>
    <t>Смерть идеальной женушки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</si>
  <si>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Тяжелые деньки приходят в Лохдуб. В деревеньку возвращается Присцилла Халбертон-Смайт, давняя любовь констебля Хэмиша Макбета. Да не одна, а с новым ухажером! На Лохдуб нападает несносная мошкара, а в один из домов въезжают новые жильцы. Поначалу супруги Томасы кажутся милой парой, вот только образцовая домохозяйка Трикси Томас довольно быстро наводит в Лохдубе свои порядки: в деревеньке открываются клубы по интересам, а курение и жирная пища оказываются под запретом. Вскоре сражающемуся со своими чувствами Хэмишу предстоит новое дело, ведь кто-то захотел отравить идеальную женушку...</t>
  </si>
  <si>
    <t>Дом историй/Эвербук</t>
  </si>
  <si>
    <t>Камин: классические детективы</t>
  </si>
  <si>
    <t>Peters, Elizabeth</t>
  </si>
  <si>
    <t>The death of the perfect wife</t>
  </si>
  <si>
    <t>ILLEGAL CONSUMPTION OF NARCOTIC DRUGS, PSYCHOTROPIC SUBSTANCES, AND THEIR ANALOGUES IS HARMFUL TO HEALTH, AND THEIR ILLICIT TRAFFICKING IS PROHIBITED AND ENTAILS LIABILITY ESTABLISHED BY LAW. Hard days come to Lohdub. Priscilla Halberton-Smythe, Constable Hamish Macbeth's longtime love, returns to the village. Yes, not alone, but with a new boyfriend! Lohdub is being attacked by an obnoxious midge, and new residents are moving into one of the houses. At first, the Thomas couple seem like a nice couple, but the exemplary housewife Trixie Thomas quickly brings her own rules to Lohdub: interest clubs open in the village, and smoking and fatty foods are banned. Soon, Hamish, struggling with his feelings, will have a new job, because someone wanted to poison the perfect wife...</t>
  </si>
  <si>
    <t>https://sentrumbookstore.com/upload/iblock/2ec/lk9c9tcn6tnppnntnnq927h9900w94fp/9785005809582.jpg</t>
  </si>
  <si>
    <t>978-5-0058-0958-2</t>
  </si>
  <si>
    <t>Piters, Elizabet</t>
  </si>
  <si>
    <t>Smert idealnoi jenushki</t>
  </si>
  <si>
    <t>NEZAKONNOE POTREBLENIE NARKOTIChESKIH SREDSTV, PSIHOTROPNIeH VEShESTV, IH ANALOGOV PRIChINIaET VRED ZDOROVЬU, IH NEZAKONNIeI OBOROT ZAPREShEN I VLEChET USTANOVLENNUU ZAKONODATELЬSTVOM OTVETSTVENNOSTЬ. Tiajeliee denki prihodiat v Lohdub. V derevenku vozvrashaetsia Priscilla Halberton-Smait, davniaia lubov konsteblia Hemisha Makbeta. Da ne odna, a s noviem uhajerom! Na Lohdub napadaet nesnosnaia moshkara, a v odin iz domov vezjaut noviee jilcie. Ponachalu suprugi Tomasie kajutsia miloi paroi, vot tolko obrazcovaia domohoziaika Triksi Tomas dovolno biestro navodit v Lohdube svoi poriadki: v derevenke otkrievautsia klubie po interesam, a kurenie i jirnaia pisha okazievautsia pod zapretom. Vskore srajaushemusia so svoimi chuvstvami Hemishu predstoit novoe delo, ved kto-to zahotel otravit idealnuu jenushku...</t>
  </si>
  <si>
    <t>The House of Stories/Everbook</t>
  </si>
  <si>
    <t>Dom istorii/Everbuk</t>
  </si>
  <si>
    <t>История СССР</t>
  </si>
  <si>
    <t>Город Градов и другие повести</t>
  </si>
  <si>
    <t>The City of Gradov and other stories</t>
  </si>
  <si>
    <t>https://sentrumbookstore.com/upload/iblock/657/yhlth666q794qekgiiqvtwiekdusuqw0/9785171836825.jpg</t>
  </si>
  <si>
    <t>978-5-1718-3682-5</t>
  </si>
  <si>
    <t>Gorod Gradov i drugie povesti</t>
  </si>
  <si>
    <t>Погодин, Радий</t>
  </si>
  <si>
    <t>Я догоню вас на небесах</t>
  </si>
  <si>
    <t>Писатель Радий Погодин пережил в жизни многое — умирал в блокадном Ленинграде, воевал (награжден орденами — двумя Славы и двумя Красной Звезды), в боях дошел до Берлина (его блокадные и военные впечатления легли в основу автобиографического романа «Я догоню вас на небесах», одной из лучших книг в нашей литературе о войне и Ленинградской блокаде), после войны попал во «враги народа» и отмотал срок в лагере по печально известной статье УК… Вот такой был у него «богатый» жизненный опыт. В литературу Погодин пришел в 1950-х. Начинал с книг для детей: «Кирпичные острова», «Рассказы о веселых людях и хорошей погоде», «Трень-брень»… Позже, в 1970–1980-е, в его произведениях, даже в детских, все чаще и все отчетливее звучит тема войны, и для писателя с его биографией это очень понятно — прошлое возвращается, уже в книгах. Но что важно: несмотря на пережитое, книги Погодина наполнены теплым светом и добротой. А еще он умеет подбирать и расставлять слова так, что происходит чудо — то обыкновенное чудо, когда слова в книге начинают играть, светиться всеми красками жизни, отзываясь в сердце читателя. Кроме романа «Я догоню вас на небесах», одной из вершин в творчестве писателя, в настоящий том полностью вошел цикл полуреалистических-полуфантастических повестей и рассказов о Василии Егорове, художнике и солдате («Река»), и другие лучшие образцы погодинской прозы. В августе 2025 года отмечалось столетие со дня рождения мастера, и эта книга — наша дань памяти замечательному писателю, художнику, человеку.</t>
  </si>
  <si>
    <t>Русская литература. Большие книги</t>
  </si>
  <si>
    <t>Pogodin, Radium</t>
  </si>
  <si>
    <t>I'll catch up with you in heaven.</t>
  </si>
  <si>
    <t>https://sentrumbookstore.com/upload/iblock/c7f/gnrua0gyfm0xmcntxmktbtk5krbnhzcb/9785389318625.jpg</t>
  </si>
  <si>
    <t>978-5-3893-1862-5</t>
  </si>
  <si>
    <t>Pogodin, Radii</t>
  </si>
  <si>
    <t>Ia dogonu vas na nebesah</t>
  </si>
  <si>
    <t>Pisatel Radii Pogodin perejil v jizni mnogoe — umiral v blokadnom Leningrade, voeval (nagrajden ordenami — dvumia Slavie i dvumia Krasnoi Zvezdie), v boiah doshel do Berlina (ego blokadniee i voenniee vpechatleniia legli v osnovu avtobiograficheskogo romana «Ia dogonu vas na nebesah», odnoi iz luchshih knig v nashei literature o voine i Leningradskoi blokade), posle voinie popal vo «vragi naroda» i otmotal srok v lagere po pechalno izvestnoi state UK… Vot takoi biel u nego «bogatiei» jiznenniei opiet. V literaturu Pogodin prishel v 1950-h. Nachinal s knig dlia detei: «Kirpichniee ostrova», «Rasskazie o veselieh ludiah i horoshei pogode», «Tren-bren»… Pozje, v 1970–1980-e, v ego proizvedeniiah, daje v detskih, vse chashe i vse otchetlivee zvuchit tema voinie, i dlia pisatelia s ego biografiei eto ochen poniatno — proshloe vozvrashaetsia, uje v knigah. No chto vajno: nesmotria na perejitoe, knigi Pogodina napolnenie tepliem svetom i dobrotoi. A eshe on umeet podbirat i rasstavliat slova tak, chto proishodit chudo — to obieknovennoe chudo, kogda slova v knige nachinaut igrat, svetitsia vsemi kraskami jizni, otzievaias v serdce chitatelia. Krome romana «Ia dogonu vas na nebesah», odnoi iz vershin v tvorchestve pisatelia, v nastoiashii tom polnostu voshel cikl polurealisticheskih-polufantasticheskih povestei i rasskazov o Vasilii Egorove, hudojnike i soldate («Reka»), i drugie luchshie obrazcie pogodinskoi prozie. V avguste 2025 goda otmechalos stoletie so dnia rojdeniia mastera, i eta kniga — nasha dan pamiati zamechatelnomu pisatelu, hudojniku, cheloveku.</t>
  </si>
  <si>
    <t>Поляков, Юрий</t>
  </si>
  <si>
    <t>Дедушка влюбился</t>
  </si>
  <si>
    <t>Новая проза Юрия Полякова</t>
  </si>
  <si>
    <t>Polyakov, Yuri</t>
  </si>
  <si>
    <t>Grandpa fell in love</t>
  </si>
  <si>
    <t>https://sentrumbookstore.com/upload/iblock/da4/r2ux3slo4yyq5yvm9pugq9i4miooc1bs/9785171849382.jpg</t>
  </si>
  <si>
    <t>978-5-1718-4938-2</t>
  </si>
  <si>
    <t>Poliakov, Urii</t>
  </si>
  <si>
    <t>Dedushka vlubilsia</t>
  </si>
  <si>
    <t>Рождественская, Е.</t>
  </si>
  <si>
    <t>Рейс Москва-Париж</t>
  </si>
  <si>
    <t>Долгожданное продолжение семейной саги Крещенских на фоне исторических событий великой страны в период с 1986 по 1992 год. Книга о доме, куда хочется возвращаться снова и снова, о большой творческой семье, где встречают широко и хлебосольно, говорят и шутят громко, а любят — тихо и искренне. Здесь ведут разговоры о жизни, здесь любят друзей, варят цитрусовое варенье, делают настойку «крещенку», а великий поэт пишет новые стихи, которым суждено стать шедеврами и символами эпохи. Роман «Рейс “Москва–Париж”» о любви без громких слов, о памяти, которая хранится в жестах и интонациях, о том, что именно семья — наш источник силы на всю жизнь. Заходите на огонек! Поговорим по душам…</t>
  </si>
  <si>
    <t>Rozhdestvenskaya, E.</t>
  </si>
  <si>
    <t>Flight Moscow-Paris</t>
  </si>
  <si>
    <t>https://sentrumbookstore.com/upload/iblock/aa5/o36etpw96c2tslu77xkf23tyur3saxnt/9785446145799.jpg</t>
  </si>
  <si>
    <t>978-5-4461-4579-9</t>
  </si>
  <si>
    <t>Rojdestvenskaia, E.</t>
  </si>
  <si>
    <t>Reis Moskva-Parij</t>
  </si>
  <si>
    <t>Dolgojdannoe prodoljenie semeinoi sagi Kreshenskih na fone istoricheskih sobietii velikoi stranie v period s 1986 po 1992 god. Kniga o dome, kuda hochetsia vozvrashatsia snova i snova, o bolshoi tvorcheskoi seme, gde vstrechaut shiroko i hlebosolno, govoriat i shutiat gromko, a lubiat — tiho i iskrenne. Zdes vedut razgovorie o jizni, zdes lubiat druzei, variat citrusovoe varene, delaut nastoiku «kreshenku», a velikii poet pishet noviee stihi, kotoriem sujdeno stat shedevrami i simvolami epohi. Roman «Reis “Moskva–Parij”» o lubvi bez gromkih slov, o pamiati, kotoraia hranitsia v jestah i intonaciiah, o tom, chto imenno semia — nash istochnik silie na vsu jizn. Zahodite na ogonek! Pogovorim po dusham…</t>
  </si>
  <si>
    <t>РУССКАЯ СОВРЕМЕННАЯ ПРОЗА И ДРАМАТУРГИЯ</t>
  </si>
  <si>
    <t>Салливан, Эмили</t>
  </si>
  <si>
    <t>Смерть в райском уголке</t>
  </si>
  <si>
    <t>Остроумный детектив с атмосферой Корфу начала XX векаВорчливый писатель и его машинистка расследуют убийствоТихий остров, громкие тайны и опасная правда.</t>
  </si>
  <si>
    <t>Клуб убийств</t>
  </si>
  <si>
    <t>Sullivan, Emily</t>
  </si>
  <si>
    <t>Death in Paradise</t>
  </si>
  <si>
    <t>A witty detective with the atmosphere of Corfu at the beginning of the 20th century, a grumpy writer and his typist investigate a murderous island, high-profile mysteries and dangerous truths.</t>
  </si>
  <si>
    <t>https://sentrumbookstore.com/upload/iblock/676/770qvnr9va3a6u53qm90hfnva07es2zd/9785002810031.jpg</t>
  </si>
  <si>
    <t>978-5-0028-1003-1</t>
  </si>
  <si>
    <t>Sallivan, Emili</t>
  </si>
  <si>
    <t>Smert v raiskom ugolke</t>
  </si>
  <si>
    <t>Ostroumniei detektiv s atmosferoi Korfu nachala XX vekaVorchliviei pisatel i ego mashinistka rassleduut ubiistvoTihii ostrov, gromkie tainie i opasnaia pravda.</t>
  </si>
  <si>
    <t>Сипл, Джо</t>
  </si>
  <si>
    <t>Последнее желание мистера Макбрайда</t>
  </si>
  <si>
    <t>ПОРОЙ В НАШЕМ ПРОШЛОМ УЖЕ ЕСТЬ ВСЕ ОТВЕТЫ. . . Когда Джейсону было 10 лет, ему поставили смертельный диагноз. Но он вовремя получил донорское сердце — а вместе с ним возможность повзрослеть и жить дальше. С тех пор он мучается чувством вины…Александре 10 лет, у нее диабет, и ей грозит депортация в страну, где не достать инсулин. Спасти ее может только чудо. Встреча с девочкой заставляет Джейсона вспомнить уроки доброты мистера Макбрайда. Сможет ли он исполнить 5 заветных желаний Александры? Времени у них очень мало…«Трогательная, теплая история о том, как можно помочь себе, помогая другим. Первая книга оставила внутри много света и много грусти, а вторая принесла много надежды. Доброта Мюррея Макбрайда живет в мальчике, который когда-то загадал пять желаний, а сейчас он сам исполняет невозможное для одной маленькой девочки». — Книжный блогер Анна (books_holy_anna).</t>
  </si>
  <si>
    <t>Мистер Макбрайд. Добрые истории</t>
  </si>
  <si>
    <t>Siple, Joe</t>
  </si>
  <si>
    <t>Mr. McBride's Last wish</t>
  </si>
  <si>
    <t>https://sentrumbookstore.com/upload/iblock/7b6/0zca2hvjbhrgu6p2vi9uvv5hh1rk2z2h/9785042331947.jpg</t>
  </si>
  <si>
    <t>978-5-0423-3194-7</t>
  </si>
  <si>
    <t>Sipl, Djo</t>
  </si>
  <si>
    <t>Poslednee jelanie mistera Makbraida</t>
  </si>
  <si>
    <t>POROI V NAShEM PROShLOM UJE ESTЬ VSE OTVETIe. . . Kogda Djeisonu bielo 10 let, emu postavili smertelniei diagnoz. No on vovremia poluchil donorskoe serdce — a vmeste s nim vozmojnost povzroslet i jit dalshe. S teh por on muchaetsia chuvstvom vinie…Aleksandre 10 let, u nee diabet, i ei grozit deportaciia v stranu, gde ne dostat insulin. Spasti ee mojet tolko chudo. Vstrecha s devochkoi zastavliaet Djeisona vspomnit uroki dobrotie mistera Makbraida. Smojet li on ispolnit 5 zavetnieh jelanii Aleksandrie? Vremeni u nih ochen malo…«Trogatelnaia, teplaia istoriia o tom, kak mojno pomoch sebe, pomogaia drugim. Pervaia kniga ostavila vnutri mnogo sveta i mnogo grusti, a vtoraia prinesla mnogo nadejdie. Dobrota Murreia Makbraida jivet v malchike, kotoriei kogda-to zagadal piat jelanii, a seichas on sam ispolniaet nevozmojnoe dlia odnoi malenkoi devochki». — Knijniei bloger Anna (books_holy_anna).</t>
  </si>
  <si>
    <t>Соловьев, В., Минский, Н., Мережковский, Д.</t>
  </si>
  <si>
    <t>Дыша духами и туманами... Стихотворения символистов</t>
  </si>
  <si>
    <t>В настоящем сборнике представлены лучшие образцы поэтического творчества русских символистов XX века. Мистики и учёные, они изменили не только облик русской поэзии своего времени, но и оказали влияние на её дальнейшее развитие. Русские символисты, такие как Валерий Брюсов, Константин Бальмонт, Александр Блок, Андрей Белый, не просто признанные художники и поэты. Они слышали шум своей эпохи, реагировали на него, вторили ему или, напротив, спорили с ним. И сегодня их поэзия предельно актуальна.</t>
  </si>
  <si>
    <t>Solovyov, V., Minsky, N., Merezhkovsky, D.</t>
  </si>
  <si>
    <t>Breathing in perfumes and mists... Symbolist poems</t>
  </si>
  <si>
    <t>This collection presents the best examples of the poetic work of the Russian symbolists of the XX century. Mystics and scientists, they changed not only the face of Russian poetry of their time, but also influenced its further development. Russian symbolists such as Valery Bryusov, Konstantin Balmont, Alexander Blok, Andrei Bely are not just recognized artists and poets. They heard the noise of their era, reacted to it, echoed it, or, conversely, argued with it. And today their poetry is extremely relevant.</t>
  </si>
  <si>
    <t>https://sentrumbookstore.com/upload/iblock/4ad/9ap1ucz2ap7oimj02m9yfcrmrkp9rwso/9785042296338.jpg</t>
  </si>
  <si>
    <t>978-5-0422-9633-8</t>
  </si>
  <si>
    <t>Solovev, V., Minskii, N., Merejkovskii, D.</t>
  </si>
  <si>
    <t>Diesha duhami i tumanami... Stihotvoreniia simvolistov</t>
  </si>
  <si>
    <t>V nastoiashem sbornike predstavlenie luchshie obrazcie poeticheskogo tvorchestva russkih simvolistov XX veka. Mistiki i ucheniee, oni izmenili ne tolko oblik russkoi poezii svoego vremeni, no i okazali vliianie na ee dalneishee razvitie. Russkie simvolistie, takie kak Valerii Brusov, Konstantin Balmont, Aleksandr Blok, Andrei Beliei, ne prosto priznanniee hudojniki i poetie. Oni slieshali shum svoei epohi, reagirovali na nego, vtorili emu ili, naprotiv, sporili s nim. I segodnia ih poeziia predelno aktualna.</t>
  </si>
  <si>
    <t>Гуманитарные науки</t>
  </si>
  <si>
    <t>Сукегава, Дуриан</t>
  </si>
  <si>
    <t>Коты Синдзюку</t>
  </si>
  <si>
    <t>Трогательная история о сценаристе, девушке из бара и кошкахПоэтичный роман, который понравится не только любителям кошекТема ностальгии, одиночества и поиска себя.</t>
  </si>
  <si>
    <t>Sukegawa, Durian</t>
  </si>
  <si>
    <t>Shinjuku Cats</t>
  </si>
  <si>
    <t>A touching story about a screenwriter, a girl from a bar and cats, an ethical novel that will appeal not only to lovers of cats, nostalgia, loneliness and self-search.</t>
  </si>
  <si>
    <t>https://sentrumbookstore.com/upload/iblock/8e1/9cgo8i6c8eh0war4islv2xt9ech8u9b1/9785002508136.jpg</t>
  </si>
  <si>
    <t>978-5-0025-0813-6</t>
  </si>
  <si>
    <t>Sukegava, Durian</t>
  </si>
  <si>
    <t>Kotie Sindzuku</t>
  </si>
  <si>
    <t>Trogatelnaia istoriia o scenariste, devushke iz bara i koshkahPoetichniei roman, kotoriei ponravitsia ne tolko lubiteliam koshekTema nostalgii, odinochestva i poiska sebia.</t>
  </si>
  <si>
    <t>Сыльги, Ким</t>
  </si>
  <si>
    <t>Три бабушки спасли меня от смерти. Самый ожидаемый хилинг-роман 2025 года</t>
  </si>
  <si>
    <t>Самый ожидаемый хилинг-роман 2025 года! История, покорившая тысячи сердец. «Если существует рай, в который можно попасть при жизни, разве это не здесь?»Хаго работает курьером, живет в доме под снос и думает не о будущем, а о собственной смерти. В момент крайнего отчаяния в ее квартире появляются три странных бабушки и увозят Хаго на остров, которого нет на картах. Сюда могут попасть только те, кто оказался на грани. А сам остров подчиняется своим законам: здесь время течет иначе, боль нельзя спрятать, а прошлое возвращается самым неожиданным образом. Три бабушки — хранительницы острова. Они могут провести через тьму и учат видеть ценность жизни даже в самые трудные моменты. Это история о рае, в который можно попасть только при жизни. О том, как важно найти того, кто укажет правильный путь в лабиринте самого темного отчаяния.</t>
  </si>
  <si>
    <t>Healing stories. Светлые книги для темных дней</t>
  </si>
  <si>
    <t>Seulgi, Kim</t>
  </si>
  <si>
    <t>Three grandmothers saved me from death. The most anticipated healing novel of 2025</t>
  </si>
  <si>
    <t>https://sentrumbookstore.com/upload/iblock/f03/mw2syi7ynef8ro7t98toh696aj315a1q/9785042332494.jpg</t>
  </si>
  <si>
    <t>978-5-0423-3249-4</t>
  </si>
  <si>
    <t>Sielgi, Kim</t>
  </si>
  <si>
    <t>Tri babushki spasli menia ot smerti. Samiei ojidaemiei hiling-roman 2025 goda</t>
  </si>
  <si>
    <t>Samiei ojidaemiei hiling-roman 2025 goda! Istoriia, pokorivshaia tiesiachi serdec. «Esli sushestvuet rai, v kotoriei mojno popast pri jizni, razve eto ne zdes?»Hago rabotaet kurerom, jivet v dome pod snos i dumaet ne o budushem, a o sobstvennoi smerti. V moment krainego otchaianiia v ee kvartire poiavliautsia tri strannieh babushki i uvoziat Hago na ostrov, kotorogo net na kartah. Suda mogut popast tolko te, kto okazalsia na grani. A sam ostrov podchiniaetsia svoim zakonam: zdes vremia techet inache, bol nelzia spriatat, a proshloe vozvrashaetsia samiem neojidanniem obrazom. Tri babushki — hranitelnicie ostrova. Oni mogut provesti cherez tmu i uchat videt cennost jizni daje v samiee trudniee momentie. Eto istoriia o rae, v kotoriei mojno popast tolko pri jizni. O tom, kak vajno naiti togo, kto ukajet pravilniei put v labirinte samogo temnogo otchaianiia.</t>
  </si>
  <si>
    <t>Толстой, Лев</t>
  </si>
  <si>
    <t>Севастопольские рассказы</t>
  </si>
  <si>
    <t>Лев Толстой — великий русский писатель, философ и мыслитель. «Севастопольские рассказы» — это цикл из трех произведений, основанный на личном опыте автора как участника обороны Севастополя (1854—1855) в Крымской войне. Они изображают героизм солдат, ужасы войны, быт осажденного города и общую, часто бессмысленную, жестокость военных действий. Предваряет цикл статья историка Евгения Тарле. В сборник также вошли и другие рассказы о войне и о офицерском быте: «Набег», «Рубка леса», «Разжалованный», «Как умирают русские солдаты (Тревога)».</t>
  </si>
  <si>
    <t>Tolstoy, the Lion</t>
  </si>
  <si>
    <t>Sevastopol stories</t>
  </si>
  <si>
    <t>https://sentrumbookstore.com/upload/iblock/88a/yyww9lkmvej1q3mois4beggdttcmc9qh/9785042299704.jpg</t>
  </si>
  <si>
    <t>978-5-0422-9970-4</t>
  </si>
  <si>
    <t>Tolstoi, Lev</t>
  </si>
  <si>
    <t>Sevastopolskie rasskazie</t>
  </si>
  <si>
    <t>Lev Tolstoi — velikii russkii pisatel, filosof i mieslitel. «Sevastopolskie rasskazie» — eto cikl iz treh proizvedenii, osnovanniei na lichnom opiete avtora kak uchastnika oboronie Sevastopolia (1854—1855) v Kriemskoi voine. Oni izobrajaut geroizm soldat, ujasie voinie, biet osajdennogo goroda i obshuu, chasto bessmieslennuu, jestokost voennieh deistvii. Predvariaet cikl statia istorika Evgeniia Tarle. V sbornik takje voshli i drugie rasskazie o voine i o oficerskom biete: «Nabeg», «Rubka lesa», «Razjalovanniei», «Kak umiraut russkie soldatie (Trevoga)».</t>
  </si>
  <si>
    <t>Тонхо, Чхве</t>
  </si>
  <si>
    <t>Златокрылый жук</t>
  </si>
  <si>
    <t>Корея: лучшее</t>
  </si>
  <si>
    <t>Tonho, Choi</t>
  </si>
  <si>
    <t>The Golden-winged beetle</t>
  </si>
  <si>
    <t>https://sentrumbookstore.com/upload/iblock/bdf/m3p17wdfkowzg8vhw4xlt5p016iew3x5/9785171345501.jpg</t>
  </si>
  <si>
    <t>978-5-1713-4550-1</t>
  </si>
  <si>
    <t>Tonho, Chhve</t>
  </si>
  <si>
    <t>Zlatokrieliei juk</t>
  </si>
  <si>
    <t>Базар-вокзал</t>
  </si>
  <si>
    <t>Проза Маши Трауб. Жизнь как в зеркале. Новое оформление</t>
  </si>
  <si>
    <t>Bazar railway station</t>
  </si>
  <si>
    <t>https://sentrumbookstore.com/upload/iblock/7ef/q4s9dpznwzrz9bnhw3ilhi1pirbt8d8b/9785042318498.jpg</t>
  </si>
  <si>
    <t>978-5-0423-1849-8</t>
  </si>
  <si>
    <t>Bazar-vokzal</t>
  </si>
  <si>
    <t>Тургенев, Иван</t>
  </si>
  <si>
    <t>Отцы и дети</t>
  </si>
  <si>
    <t>Turgenev, Ivan</t>
  </si>
  <si>
    <t>Fathers and children</t>
  </si>
  <si>
    <t>https://sentrumbookstore.com/upload/iblock/636/ozjls0o9bikw2ewvgz42nple4qhfi21a/9785042297878.jpg</t>
  </si>
  <si>
    <t>978-5-0422-9787-8</t>
  </si>
  <si>
    <t>Otcie i deti</t>
  </si>
  <si>
    <t>Уэйр, Элисон</t>
  </si>
  <si>
    <t>В тени королев: истории из жизни двора Тюдоров</t>
  </si>
  <si>
    <t>История пишется не только на полях сражений. Зачастую важные решения принимаются в тихих дворцовых покоях, где тенями скользят приближенные сильных мира сего, перешептываясь, подглядывая, интригуя. И если короля играет свита, то за королевой наблюдает весь двор. . . В течение тридцати шести лет в Англии продолжалось блистательное и вместе с тем шаткое правление Генриха VIII Тюдора. За это время рядом с ним на троне сменились шесть королев, судьбы которых сложились по большей части трагически. У каждой жены грозного монарха были свои секреты и свои конфиденты. Одни искренне любили свою королеву и верно служили ей, другие лгали, шпионили и в конечном счете предали ее. . . Какой виделась жизнь тюдоровского двора современникам? Ответ на этот вопрос дает сборник из тринадцати захватывающих историй, написанных Элисон Уэйр в дополнение к знаменитой серии романов «Шесть королев Тюдоров». Автор этих и многих других книг, в том числе научно-популярных, — историк и писательница, чьи произведения занимают высшие позиции в литературных хит-парадах Соединенного Королевства. Впервые на русском!</t>
  </si>
  <si>
    <t>The Big Book. Исторический роман</t>
  </si>
  <si>
    <t>Ware, Alison</t>
  </si>
  <si>
    <t>In the Shadow of Queens: Stories from the life of the Tudor Court</t>
  </si>
  <si>
    <t>https://sentrumbookstore.com/upload/iblock/fe0/mb12ttl7lmem9umeyrpykk4vcj4l1hg2/9785389287785.jpg</t>
  </si>
  <si>
    <t>978-5-3892-8778-5</t>
  </si>
  <si>
    <t>Ueir, Elison</t>
  </si>
  <si>
    <t>V teni korolev: istorii iz jizni dvora Tudorov</t>
  </si>
  <si>
    <t>Istoriia pishetsia ne tolko na poliah srajenii. Zachastuu vajniee resheniia prinimautsia v tihih dvorcovieh pokoiah, gde teniami skolziat priblijenniee silnieh mira sego, peresheptievaias, podgliadievaia, intriguia. I esli korolia igraet svita, to za korolevoi nabludaet ves dvor. . . V techenie tridcati shesti let v Anglii prodoljalos blistatelnoe i vmeste s tem shatkoe pravlenie Genriha VIII Tudora. Za eto vremia riadom s nim na trone smenilis shest korolev, sudbie kotorieh slojilis po bolshei chasti tragicheski. U kajdoi jenie groznogo monarha bieli svoi sekretie i svoi konfidentie. Odni iskrenne lubili svou korolevu i verno slujili ei, drugie lgali, shpionili i v konechnom schete predali ee. . . Kakoi videlas jizn tudorovskogo dvora sovremennikam? Otvet na etot vopros daet sbornik iz trinadcati zahvatievaushih istorii, napisannieh Elison Ueir v dopolnenie k znamenitoi serii romanov «Shest korolev Tudorov». Avtor etih i mnogih drugih knig, v tom chisle nauchno-populiarnieh, — istorik i pisatelnica, chi proizvedeniia zanimaut viesshie pozicii v literaturnieh hit-paradah Soedinennogo Korolevstva. Vperviee na russkom!</t>
  </si>
  <si>
    <t>Плененная королева</t>
  </si>
  <si>
    <t>Ее воспевали трубадуры, рыцари на турнирах проливали за нее кровь. Перед умом и красотой этой женщины склоняли голову короли. Жизнь ее, отягощенная страстью, была яркой и яростной, как комета. Разрыв с мужем Людовиком VII, королем Франции, и любовь на грани безумия к молодому красавцу Генриху Анжуйскому, будущему королю Англии, — любовь, которая со временем переросла в ненависть и закончилась пленением и монастырем. А еще она дала миру Ричарда Львиное Сердце, славного своими подвигами и победами. И развязала Столетнюю войну, самую продолжительную в Европе. Алиенора Аквитанская — сама жизнь ее авантюрнейший из романов, прожитый, как одно мгновение.</t>
  </si>
  <si>
    <t>The Captive Queen</t>
  </si>
  <si>
    <t>Troubadours sang her praises, knights at tournaments shed their blood for her. Kings bowed their heads before the intelligence and beauty of this woman. Her life, burdened with passion, was bright and fierce, like a comet. A breakup with her husband Louis VII, King of France, and a love on the verge of madness for the handsome young Henry of Anjou, the future king of England, a love that eventually turned into hatred and ended in captivity and a monastery. She also gave the world Richard the Lionheart, famous for his exploits and victories. And she unleashed the Hundred Years' War, the longest in Europe. Eleanor of Aquitaine is her very life, the most adventurous of novels, lived like a moment.</t>
  </si>
  <si>
    <t>https://sentrumbookstore.com/upload/iblock/f5d/22fcdrvw53p2c4bn9mlmcb0uyj9do6g3/9785389261990.jpg</t>
  </si>
  <si>
    <t>978-5-3892-6199-0</t>
  </si>
  <si>
    <t>Plenennaia koroleva</t>
  </si>
  <si>
    <t>Ee vospevali trubadurie, riecari na turnirah prolivali za nee krov. Pered umom i krasotoi etoi jenshinie skloniali golovu koroli. Jizn ee, otiagoshennaia strastu, biela iarkoi i iarostnoi, kak kometa. Razriev s mujem Ludovikom VII, korolem Francii, i lubov na grani bezumiia k molodomu krasavcu Genrihu Anjuiskomu, budushemu korolu Anglii, — lubov, kotoraia so vremenem pererosla v nenavist i zakonchilas pleneniem i monastierem. A eshe ona dala miru Richarda Lvinoe Serdce, slavnogo svoimi podvigami i pobedami. I razviazala Stoletnuu voinu, samuu prodoljitelnuu v Evrope. Alienora Akvitanskaia — sama jizn ee avanturneishii iz romanov, projitiei, kak odno mgnovenie.</t>
  </si>
  <si>
    <t>Фаулз, Джон</t>
  </si>
  <si>
    <t>Волхв (подарочное издание)</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</si>
  <si>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Новая серия классики для поклонников «Магистраль. Главный тренд» в твердой обложке. Безупречность стиля, лаконичность, тактильные материалы, цветные форзацы, рисунок на обрезе. Джон Фаулз — писатель, ставший еще при жизни классиком. В молодости он преподавал английский язык на греческом острове Спецес. Именно там зародился сюжет романа-мистификации «Игра в Бога», который вошел в историю мировой литературы под названием «Волхв». Молодой учитель Николас Эрфе бежит от серости жизни и опасной влюбленности на остров Фраксос в Греции. Там он попадает под влияние загадочного миллионера Мориса Конхиса. «Маг» запускает представление. К ужину выходит призрак его умершей невесты. Мимо проносится сатир, преследующий нимфу. . . Николасу Эрфе, подобно Орфею, предстоит спуститься в Ад, преодолеть соблазны и спасти свою Эвридику. Границы между актерами и зрителями, сценой и реальностью стираются. Что это? Спектакль, психологический опыт или изощренная пытка? Вся правда откроется тому, кто дойдет до самого конца. Читайте в серии:Дэниел Киз- «Цветы для Элджернона»Рэй Брэдбери- «Вино из одуванчиков»Джон Фаулз- «Волхв»- «Коллекционер»Маркус Зусак- «Книжный вор»Милорад Павич- «Звездная мантия. Ящик для письменных принадлежностей»Харуки Мураками- «Хроники Заводной Птицы».</t>
  </si>
  <si>
    <t>Магистраль. Коллекция</t>
  </si>
  <si>
    <t>Fowles, John</t>
  </si>
  <si>
    <t>Magus (gift edition)</t>
  </si>
  <si>
    <t>https://sentrumbookstore.com/upload/iblock/7c5/kfe6tqmjbfxiden312lgs6fzeyc9qua1/9785042300417.jpg</t>
  </si>
  <si>
    <t>978-5-0423-0041-7</t>
  </si>
  <si>
    <t>Faulz, Djon</t>
  </si>
  <si>
    <t>Volhv (podarochnoe izdanie)</t>
  </si>
  <si>
    <t>NEZAKONNOE POTREBLENIE NARKOTIChESKIH SREDSTV, PSIHOTROPNIeH VEShESTV, IH ANALOGOV PRIChINIaET VRED ZDOROVЬU, IH NEZAKONNIeI OBOROT ZAPREShEN I VLEChET USTANOVLENNUU ZAKONODATELЬSTVOM OTVETSTVENNOSTЬ. Novaia seriia klassiki dlia poklonnikov «Magistral. Glavniei trend» v tverdoi oblojke. Bezuprechnost stilia, lakonichnost, taktilniee materialie, cvetniee forzacie, risunok na obreze. Djon Faulz — pisatel, stavshii eshe pri jizni klassikom. V molodosti on prepodaval angliiskii iaziek na grecheskom ostrove Speces. Imenno tam zarodilsia sujet romana-mistifikacii «Igra v Boga», kotoriei voshel v istoriu mirovoi literaturie pod nazvaniem «Volhv». Molodoi uchitel Nikolas Erfe bejit ot serosti jizni i opasnoi vlublennosti na ostrov Fraksos v Grecii. Tam on popadaet pod vliianie zagadochnogo millionera Morisa Konhisa. «Mag» zapuskaet predstavlenie. K ujinu viehodit prizrak ego umershei nevestie. Mimo pronositsia satir, presleduushii nimfu. . . Nikolasu Erfe, podobno Orfeu, predstoit spustitsia v Ad, preodolet soblaznie i spasti svou Evridiku. Granicie mejdu akterami i zriteliami, scenoi i realnostu stirautsia. Chto eto? Spektakl, psihologicheskii opiet ili izoshrennaia pietka? Vsia pravda otkroetsia tomu, kto doidet do samogo konca. Chitaite v serii:Deniel Kiz- «Cvetie dlia Eldjernona»Rei Bredberi- «Vino iz oduvanchikov»Djon Faulz- «Volhv»- «Kollekcioner»Markus Zusak- «Knijniei vor»Milorad Pavich- «Zvezdnaia mantiia. Iashik dlia pismennieh prinadlejnostei»Haruki Murakami- «Hroniki Zavodnoi Pticie».</t>
  </si>
  <si>
    <t>Фейн, Луиза</t>
  </si>
  <si>
    <t>Дочь Рейха</t>
  </si>
  <si>
    <t>Лейпциг. Германия. 1930-е годы. Хетти — истинная дочь своего народа. Ее отец — офицер СС, брат служит в Люфтваффе. А светловолосый, голубоглазый Вальтер, вроде бы истинный ариец, на самом деле еврей. И он выступает против всего, чему учили Хетти. Вспыхнувшая любовь к Вальтеру заставляет Хетти по-другому взглянуть на то, что происходит в Третьем рейхе. Она должна выбрать между верностью своей стране и чувством, которое может ее погубить. . . «Дочь Рейха» — это завораживающая история о невозможной любви, действие которой происходит на фоне набирающего силу нацистского режима.</t>
  </si>
  <si>
    <t>Fein, Louise</t>
  </si>
  <si>
    <t>Daughter of the Reich</t>
  </si>
  <si>
    <t>https://sentrumbookstore.com/upload/iblock/857/ntwjjyxo5f21v2fef33g1bowgud6owzb/9785389319394.jpg</t>
  </si>
  <si>
    <t>978-5-3893-1939-4</t>
  </si>
  <si>
    <t>Fein, Luiza</t>
  </si>
  <si>
    <t>Doch Reiha</t>
  </si>
  <si>
    <t>Leipcig. Germaniia. 1930-e godie. Hetti — istinnaia doch svoego naroda. Ee otec — oficer SS, brat slujit v Luftvaffe. A svetlovolosiei, goluboglaziei Valter, vrode bie istinniei ariec, na samom dele evrei. I on viestupaet protiv vsego, chemu uchili Hetti. Vspiehnuvshaia lubov k Valteru zastavliaet Hetti po-drugomu vzglianut na to, chto proishodit v Tretem reihe. Ona doljna viebrat mejdu vernostu svoei strane i chuvstvom, kotoroe mojet ee pogubit. . . «Doch Reiha» — eto zavorajivaushaia istoriia o nevozmojnoi lubvi, deistvie kotoroi proishodit na fone nabiraushego silu nacistskogo rejima.</t>
  </si>
  <si>
    <t>Фантастика, фэнтези для детей</t>
  </si>
  <si>
    <t>Филипенко, С.</t>
  </si>
  <si>
    <t>Замыслы: роман, рассказы</t>
  </si>
  <si>
    <t>За свой дебютный роман («Бывший сын», 2014) Саша Филипенко год назад получил «Русскую премию». С первой попытки — диплом первой степени в номинации «Крупная проза». Ну и как после этого садиться за следующую книгу? Тем более, что героя «Бывшего сына», что всех подкупало, автор явно «строил из себя», своей биографии, своих юношеских впечатлений и чувств. Хватит ли ему собственной жизни на следующего героя, не случится ли самоповтора? Повтора не случилось. Зато опять родился яркий, парадоксальный, необычный и остро современный персонаж — профессиональный телевизионный юморист, придумывающий шутки для телеведущих. Дело это непростое. Особенно если сегодня днем тебя уволили, с женой ты только что развелся, а утром от тебя сбежал кот...</t>
  </si>
  <si>
    <t>Самое время!</t>
  </si>
  <si>
    <t>Filipenko, S.</t>
  </si>
  <si>
    <t>Ideas: novel, short stories</t>
  </si>
  <si>
    <t>https://sentrumbookstore.com/upload/iblock/999/xgdmea0h0cje6eqnwk2l84pyp1yak54m/9785969126534.jpg</t>
  </si>
  <si>
    <t>978-5-9691-2653-4</t>
  </si>
  <si>
    <t>Zamieslie: roman, rasskazie</t>
  </si>
  <si>
    <t>Za svoi debutniei roman («Bievshii sien», 2014) Sasha Filipenko god nazad poluchil «Russkuu premiu». S pervoi popietki — diplom pervoi stepeni v nominacii «Krupnaia proza». Nu i kak posle etogo saditsia za sleduushuu knigu? Tem bolee, chto geroia «Bievshego siena», chto vseh podkupalo, avtor iavno «stroil iz sebia», svoei biografii, svoih unosheskih vpechatlenii i chuvstv. Hvatit li emu sobstvennoi jizni na sleduushego geroia, ne sluchitsia li samopovtora? Povtora ne sluchilos. Zato opiat rodilsia iarkii, paradoksalniei, neobiechniei i ostro sovremenniei personaj — professionalniei televizionniei umorist, pridumievaushii shutki dlia televedushih. Delo eto neprostoe. Osobenno esli segodnia dnem tebia uvolili, s jenoi tie tolko chto razvelsia, a utrom ot tebia sbejal kot...</t>
  </si>
  <si>
    <t>Фишер, Елена</t>
  </si>
  <si>
    <t>Райский сад</t>
  </si>
  <si>
    <t>Что делать, когда теряешь самого дорогого человека, и мир вокруг начинает трещать по швам? Может, сорваться в путешествие к морю — и себе? «Райский сад» Елены Фишер — проникновенный роуд-бук о семье и идентичности. АннотацияЧетырнадцатилетняя Билли ютится со своей мамой в крошечной квартирке в социальном районе на окраине города. И пусть к концу месяца денег едва хватает на макароны с кетчупом, их жизнь полна света, радости и волшебства. Однажды к ним в гости приезжает бабушка, с которой мама не общалась много лет. Вместе с ней появляются серые дни и секреты прошлого. Мир девочки рушится. В поисках ответов Билли одна отправляется в путешествие на их старой машине, полная решимости разыскать отца, о котором она ничего не знает, и выяснить, почему ей каждую ночь снится море, хотя она никогда там не была. «Райский сад» — это одновременно и волнующий роман взросления, и трогательный роуд-бук о девочке-подростке, потерявшей главную опору в жизни и отчаянно пытавшейся выяснить, кто она есть на самом деле; и, конечно же, это полная нежности и слез книга о семье, поиске собственных корней, боли, смерти и конфликте поколений. О книге• Международный бестселлер, вошедший в лонг-лист German Book Prize 2023 на родине автора. Права на книгу были проданы в 13 стран. • Изящная и тонкая современная проза, затрагивающая темы утраты, социального неравенства, иммиграции, корней и идентичности. • Семейная драма и трудности взросления. • Яркое атмосферное оформление с иллюстрированной обложкой с приятным покрытием софт-тач. «Райский сад» — идеальная книга в подарок любителям такой современной прозы, как «К Полине» Такиса Вюргера, «Черная метель» Элисон Стайн и «Жутко громко и запредельно близко» Джонатана Фоера.</t>
  </si>
  <si>
    <t>Fischer, Elena</t>
  </si>
  <si>
    <t>The Garden of Eden</t>
  </si>
  <si>
    <t>https://sentrumbookstore.com/upload/iblock/289/z8idtuiis6t4ybgthm2d0pi0i5s98vvj/9785389308817.jpg</t>
  </si>
  <si>
    <t>978-5-3893-0881-7</t>
  </si>
  <si>
    <t>Fisher, Elena</t>
  </si>
  <si>
    <t>Raiskii sad</t>
  </si>
  <si>
    <t>Chto delat, kogda teriaesh samogo dorogogo cheloveka, i mir vokrug nachinaet treshat po shvam? Mojet, sorvatsia v puteshestvie k moru — i sebe? «Raiskii sad» Elenie Fisher — proniknovenniei roud-buk o seme i identichnosti. AnnotaciiaChetiernadcatiletniaia Billi utitsia so svoei mamoi v kroshechnoi kvartirke v socialnom raione na okraine goroda. I pust k koncu mesiaca deneg edva hvataet na makaronie s ketchupom, ih jizn polna sveta, radosti i volshebstva. Odnajdie k nim v gosti priezjaet babushka, s kotoroi mama ne obshalas mnogo let. Vmeste s nei poiavliautsia seriee dni i sekretie proshlogo. Mir devochki rushitsia. V poiskah otvetov Billi odna otpravliaetsia v puteshestvie na ih staroi mashine, polnaia reshimosti razieskat otca, o kotorom ona nichego ne znaet, i vieiasnit, pochemu ei kajduu noch snitsia more, hotia ona nikogda tam ne biela. «Raiskii sad» — eto odnovremenno i volnuushii roman vzrosleniia, i trogatelniei roud-buk o devochke-podrostke, poteriavshei glavnuu oporu v jizni i otchaianno pietavsheisia vieiasnit, kto ona est na samom dele; i, konechno je, eto polnaia nejnosti i slez kniga o seme, poiske sobstvennieh kornei, boli, smerti i konflikte pokolenii. O knige• Mejdunarodniei bestseller, voshedshii v long-list German Book Prize 2023 na rodine avtora. Prava na knigu bieli prodanie v 13 stran. • Iziashnaia i tonkaia sovremennaia proza, zatragivaushaia temie utratie, socialnogo neravenstva, immigracii, kornei i identichnosti. • Semeinaia drama i trudnosti vzrosleniia. • Iarkoe atmosfernoe oformlenie s illustrirovannoi oblojkoi s priiatniem pokrietiem soft-tach. «Raiskii sad» — idealnaia kniga v podarok lubiteliam takoi sovremennoi prozie, kak «K Poline» Takisa Vurgera, «Chernaia metel» Elison Stain i «Jutko gromko i zapredelno blizko» Djonatana Foera.</t>
  </si>
  <si>
    <t>Харрис, Джоанн</t>
  </si>
  <si>
    <t>Леденцовые туфельки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</si>
  <si>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«Леденцовые туфельки» Джоанн Харрис — это новая встреча с героями романа «Шоколад». Ветер перемен занес Вианн и ее дочерей в Париж. Теперь они живут в квартирке над маленькой шоколадной лавкой и стараются ничем не отличаться от других обитателей Монмартра. Их спокойствие нарушит Зози де л’Альба — женщины в леденцовых туфельках. Она подчиняет людей своей воле и крадет их личности. Ее новая цель – Вианн Роше. Анук уготована особая роль в этой игре. Под влиянием Зози девочка вспомнит то, что Вианн пыталась от нее скрыть. Это роман о магии, которая не исчезает, если в нее не верить, и о враге, который знает тебя лучше, чем ты сама — и потому особенно опасен. Все книги тетралогии:«Шоколад»«Леденцовые туфельки»«Персики для месье кюре»«Земляничный вор»Книга издается в твердой обложке. Мы используем материал с фактурой, чтобы усилить ваши тактильные ощущения при взаимодействии с книгой. Некоторые художественные элементы на обложке сделаны фольгой. Минималистичное оформление подойдет под любой дизайн интерьера. Читайте в серии:Рэй Брэдбери- «451° по Фаренгейту»- «Вино из одуванчиков»Кадзуо Исигуро- «Не отпускай меня»Антуан де Сент-Экзюпери- «Маленький принц. Романы»Дж. Д. Сэлинджер- «Над пропастью во ржи»- «Девять рассказов»Джон Фаулз- «Волхв»- «Коллекционер»- «Женщина французского лейтенанта»Марио Пьюзо- «Крестный отец».</t>
  </si>
  <si>
    <t>Яркие страницы</t>
  </si>
  <si>
    <t>Harris, Joanne</t>
  </si>
  <si>
    <t>Candy Shoes</t>
  </si>
  <si>
    <t>https://sentrumbookstore.com/upload/iblock/78e/xnt27bjsgk7h5skz72kjhql0gaik1aj7/9785042333026.jpg</t>
  </si>
  <si>
    <t>978-5-0423-3302-6</t>
  </si>
  <si>
    <t>Harris, Djoann</t>
  </si>
  <si>
    <t>Ledencoviee tufelki</t>
  </si>
  <si>
    <t>NEZAKONNOE POTREBLENIE NARKOTIChESKIH SREDSTV, PSIHOTROPNIeH VEShESTV, IH ANALOGOV PRIChINIaET VRED ZDOROVЬU, IH NEZAKONNIeI OBOROT ZAPREShEN I VLEChET USTANOVLENNUU ZAKONODATELЬSTVOM OTVETSTVENNOSTЬ. «Ledencoviee tufelki» Djoann Harris — eto novaia vstrecha s geroiami romana «Shokolad». Veter peremen zanes Viann i ee docherei v Parij. Teper oni jivut v kvartirke nad malenkoi shokoladnoi lavkoi i starautsia nichem ne otlichatsia ot drugih obitatelei Monmartra. Ih spokoistvie narushit Zozi de l’Alba — jenshinie v ledencovieh tufelkah. Ona podchiniaet ludei svoei vole i kradet ih lichnosti. Ee novaia cel – Viann Roshe. Anuk ugotovana osobaia rol v etoi igre. Pod vliianiem Zozi devochka vspomnit to, chto Viann pietalas ot nee skriet. Eto roman o magii, kotoraia ne ischezaet, esli v nee ne verit, i o vrage, kotoriei znaet tebia luchshe, chem tie sama — i potomu osobenno opasen. Vse knigi tetralogii:«Shokolad»«Ledencoviee tufelki»«Persiki dlia mese kure»«Zemlianichniei vor»Kniga izdaetsia v tverdoi oblojke. Mie ispolzuem material s fakturoi, chtobie usilit vashi taktilniee oshusheniia pri vzaimodeistvii s knigoi. Nekotoriee hudojestvenniee elementie na oblojke sdelanie folgoi. Minimalistichnoe oformlenie podoidet pod luboi dizain interera. Chitaite v serii:Rei Bredberi- «451° po Farengeitu»- «Vino iz oduvanchikov»Kadzuo Isiguro- «Ne otpuskai menia»Antuan de Sent-Ekzuperi- «Malenkii princ. Romanie»Dj. D. Selindjer- «Nad propastu vo rji»- «Deviat rasskazov»Djon Faulz- «Volhv»- «Kollekcioner»- «Jenshina francuzskogo leitenanta»Mario Puzo- «Krestniei otec».</t>
  </si>
  <si>
    <t>Персики для месье кюре</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</si>
  <si>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«Персики для месье кюре» — третья часть «шоколадной тетралогии» Джоанн Харрис. Вианн с дочками возвращается из Парижа в Ланскне, где она не была восемь лет. Спокойствие тихого городка нарушают тревожные перемены. Священник нажил себе врагов. Его обвиняют в поджоге. Школьная учительница вызывает пересуды о методах образования. А старая подруга Вианн рассказывает, что у нее есть ребенок. Однако имя отца она скрывает. Вианн не намерена сидеть сложа руки и готова пойти на все, чтобы раскрыть секреты не такого уж тихого городка. Все книги тетралогии:- «Шоколад»;- «Леденцовые туфельки»;- «Персики для месье кюре»;- «Земляничный вор». Книга издается в твердой обложке. Мы используем материал с фактурой, чтобы усилить ваши тактильные ощущения при взаимодействии с книгой. Некоторые художественные элементы на обложке сделаны фольгой. Минималистичное оформление подойдет под любой дизайн интерьера. Читайте в серии:Рэй Брэдбери- «451° по Фаренгейту»- «Вино из одуванчиков»Кадзуо Исигуро- «Не отпускай меня»Антуан де Сент-Экзюпери- «Маленький принц. Романы»Дж. Д. Сэлинджер- «Над пропастью во ржи»- «Девять рассказов»Джон Фаулз- «Волхв»- «Коллекционер»- «Женщина французского лейтенанта»Марио Пьюзо- «Крестный отец».</t>
  </si>
  <si>
    <t>Peaches for Monsieur Cure</t>
  </si>
  <si>
    <t>https://sentrumbookstore.com/upload/iblock/309/631izm65mjvro9ejq3hpet4zyld9w9s6/9785042346125.jpg</t>
  </si>
  <si>
    <t>978-5-0423-4612-5</t>
  </si>
  <si>
    <t>Persiki dlia mese kure</t>
  </si>
  <si>
    <t>NEZAKONNOE POTREBLENIE NARKOTIChESKIH SREDSTV, PSIHOTROPNIeH VEShESTV, IH ANALOGOV PRIChINIaET VRED ZDOROVЬU, IH NEZAKONNIeI OBOROT ZAPREShEN I VLEChET USTANOVLENNUU ZAKONODATELЬSTVOM OTVETSTVENNOSTЬ. «Persiki dlia mese kure» — tretia chast «shokoladnoi tetralogii» Djoann Harris. Viann s dochkami vozvrashaetsia iz Parija v Lanskne, gde ona ne biela vosem let. Spokoistvie tihogo gorodka narushaut trevojniee peremenie. Sviashennik najil sebe vragov. Ego obviniaut v podjoge. Shkolnaia uchitelnica viezievaet peresudie o metodah obrazovaniia. A staraia podruga Viann rasskazievaet, chto u nee est rebenok. Odnako imia otca ona skrievaet. Viann ne namerena sidet sloja ruki i gotova poiti na vse, chtobie raskriet sekretie ne takogo uj tihogo gorodka. Vse knigi tetralogii:- «Shokolad»;- «Ledencoviee tufelki»;- «Persiki dlia mese kure»;- «Zemlianichniei vor». Kniga izdaetsia v tverdoi oblojke. Mie ispolzuem material s fakturoi, chtobie usilit vashi taktilniee oshusheniia pri vzaimodeistvii s knigoi. Nekotoriee hudojestvenniee elementie na oblojke sdelanie folgoi. Minimalistichnoe oformlenie podoidet pod luboi dizain interera. Chitaite v serii:Rei Bredberi- «451° po Farengeitu»- «Vino iz oduvanchikov»Kadzuo Isiguro- «Ne otpuskai menia»Antuan de Sent-Ekzuperi- «Malenkii princ. Romanie»Dj. D. Selindjer- «Nad propastu vo rji»- «Deviat rasskazov»Djon Faulz- «Volhv»- «Kollekcioner»- «Jenshina francuzskogo leitenanta»Mario Puzo- «Krestniei otec».</t>
  </si>
  <si>
    <t>Харрис, Роберт</t>
  </si>
  <si>
    <t>Мюнхен</t>
  </si>
  <si>
    <t>Роберт Харрис – английский писатель, которому принесли мировую известность его исторические детективы «Мюнхен», «Конклав», «Офицер и шпион» и другие. Фильмы, снятые по его произведениям, стали кинобестселлерами. 1938 год. Германия не готова к войне, но Гитлер намерен захватить Чехословакию. Великобритания не готова к войне, но обязана выступить вместе с Францией в защиту чехов. Премьер-министр Чемберлен добивается от Гитлера согласия на встречу, надеясь достичь компромисса. Хью Легат — восходящая звезда британской дипломатии, личный секретарь Чемберлена. Пауль фон Хартманн — сотрудник германского МИДа и участник антигитлеровского заговора. Эти люди дружили, когда в 1920-х учились в Оксфорде, но с тех пор не имели контактов. И вот теперь им предстоит встреча в Мюнхене. Один отправляется туда, чтобы любой ценой предотвратить новую мировую войну, другой — чтобы развязать ее немедленно.</t>
  </si>
  <si>
    <t>Harris, Robert</t>
  </si>
  <si>
    <t>Munich</t>
  </si>
  <si>
    <t>https://sentrumbookstore.com/upload/iblock/3a3/wmq0emynrr6y3kvew53hb3x4z7m7yhhw/9785389316621.jpg</t>
  </si>
  <si>
    <t>978-5-3893-1662-1</t>
  </si>
  <si>
    <t>Munhen</t>
  </si>
  <si>
    <t>Robert Harris – angliiskii pisatel, kotoromu prinesli mirovuu izvestnost ego istoricheskie detektivie «Munhen», «Konklav», «Oficer i shpion» i drugie. Filmie, sniatiee po ego proizvedeniiam, stali kinobestsellerami. 1938 god. Germaniia ne gotova k voine, no Gitler nameren zahvatit Chehoslovakiu. Velikobritaniia ne gotova k voine, no obiazana viestupit vmeste s Franciei v zashitu chehov. Premer-ministr Chemberlen dobivaetsia ot Gitlera soglasiia na vstrechu, nadeias dostich kompromissa. Hu Legat — voshodiashaia zvezda britanskoi diplomatii, lichniei sekretar Chemberlena. Paul fon Hartmann — sotrudnik germanskogo MIDa i uchastnik antigitlerovskogo zagovora. Eti ludi drujili, kogda v 1920-h uchilis v Oksforde, no s teh por ne imeli kontaktov. I vot teper im predstoit vstrecha v Munhene. Odin otpravliaetsia tuda, chtobie luboi cenoi predotvratit novuu mirovuu voinu, drugoi — chtobie razviazat ee nemedlenno.</t>
  </si>
  <si>
    <t>Цудзимура, Мидзуки</t>
  </si>
  <si>
    <t>Янтарное лето</t>
  </si>
  <si>
    <t>Прошлое редко остается похороненным навсегда, особенно если за ним стоят чужие убеждения, детские страхи и взрослые решения, о которых все предпочли забыть. «Янтарное лето» Мидзуки Цудзимуры — тревожный японский триллер о памяти, вине и темной стороне идеалов, которые когда-то обещали детям свободу и счастливое будущее. Аннотация«Янтарное лето» — тревожный социальный триллер японского автора Мидзуки Цудзимуры, написавшей бестселлер «Одинокий замок в зазеркалье», лауреата Japan Booksellers’ Award. В летнем лагере совершено убийство. На территории некогда популярной организации «Школа будущего» полиция обнаружила детские останки. Судя по их состоянию, ребенок умер и был похоронен около тридцати лет назад. Пожилая пара обращается к адвокату Норико Кондо, чтобы узнать, принадлежит ли тело их внучке, чья мать вопреки уговорам сбежала из дома и поселилась на территории «Школы». Однако никому не известно, что Норико была в том лагере тридцать лет назад. Получается, она может знать жертву. Или убийцу. Стремясь разобраться, что на самом деле произошло тем роковым летом, Норико берется за дело. Только вот правда окажется страшнее любых, даже самых смелых, догадок. О книге• Сочетание психологического триллера и современной прозы, социальной драмы и детектива. • Закрытый детский лагерь в Японии, под видом которого скрывается секта. • Захватывающий сюжет, где в центре повествования — реконструкция событий тридцатилетней давности. • Социальный комментарий о японском обществе и чрезмерном стремлении родителей сделать жизнь их детей идеальной. • Неожиданные сюжетные повороты, высокий уровень напряжения и финал, который невозможно предугадать• Сноски о японских реалиях и обычаях, помогающие глубже погрузиться в культуру Японии и атмосферу романа. • Яркая обложка с покрытием софт-тач. «Янтарное лето» Мидзуки Цудзимуры — захватывающая книга в подарок для читателей, которые любят японскую прозу, психологические триллеры и социальные драмы. Роман понравится тем, кто ценит напряженную атмосферу, сложные моральные вопросы, тему детской уязвимости и расследования, в которых страшнее всего оказывается не само преступление, а причины, сделавшие его возможным. Прекрасный выбор для поклонников книг «Тайная история» Донны Тартт, «Признания» Канаэ Минато, «Дом с синей комнатой» Рику Онды, «Центр тяжести» Алексея Поляринова, «Семь способов засолки душ» Веры Богдановой и «Колодец Смерти» Селин Данжан.</t>
  </si>
  <si>
    <t>Tsujimura, Mizuki</t>
  </si>
  <si>
    <t>Amber Summer</t>
  </si>
  <si>
    <t>https://sentrumbookstore.com/upload/iblock/e41/78fw35pek0bgs9hva2yxra68kxio2fun/9785389300002.jpg</t>
  </si>
  <si>
    <t>978-5-3893-0000-2</t>
  </si>
  <si>
    <t>Cudzimura, Midzuki</t>
  </si>
  <si>
    <t>Iantarnoe leto</t>
  </si>
  <si>
    <t>Proshloe redko ostaetsia pohoronenniem navsegda, osobenno esli za nim stoiat chujie ubejdeniia, detskie strahi i vzrosliee resheniia, o kotorieh vse predpochli zabiet. «Iantarnoe leto» Midzuki Cudzimurie — trevojniei iaponskii triller o pamiati, vine i temnoi storone idealov, kotoriee kogda-to obeshali detiam svobodu i schastlivoe budushee. Annotaciia«Iantarnoe leto» — trevojniei socialniei triller iaponskogo avtora Midzuki Cudzimurie, napisavshei bestseller «Odinokii zamok v zazerkale», laureata Japan Booksellers’ Award. V letnem lagere soversheno ubiistvo. Na territorii nekogda populiarnoi organizacii «Shkola budushego» policiia obnarujila detskie ostanki. Sudia po ih sostoianiu, rebenok umer i biel pohoronen okolo tridcati let nazad. Pojilaia para obrashaetsia k advokatu Noriko Kondo, chtobie uznat, prinadlejit li telo ih vnuchke, chia mat vopreki ugovoram sbejala iz doma i poselilas na territorii «Shkolie». Odnako nikomu ne izvestno, chto Noriko biela v tom lagere tridcat let nazad. Poluchaetsia, ona mojet znat jertvu. Ili ubiicu. Stremias razobratsia, chto na samom dele proizoshlo tem rokoviem letom, Noriko beretsia za delo. Tolko vot pravda okajetsia strashnee lubieh, daje samieh smelieh, dogadok. O knige• Sochetanie psihologicheskogo trillera i sovremennoi prozie, socialnoi dramie i detektiva. • Zakrietiei detskii lager v Iaponii, pod vidom kotorogo skrievaetsia sekta. • Zahvatievaushii sujet, gde v centre povestvovaniia — rekonstrukciia sobietii tridcatiletnei davnosti. • Socialniei kommentarii o iaponskom obshestve i chrezmernom stremlenii roditelei sdelat jizn ih detei idealnoi. • Neojidanniee sujetniee povorotie, viesokii uroven napriajeniia i final, kotoriei nevozmojno predugadat• Snoski o iaponskih realiiah i obiechaiah, pomogaushie glubje pogruzitsia v kulturu Iaponii i atmosferu romana. • Iarkaia oblojka s pokrietiem soft-tach. «Iantarnoe leto» Midzuki Cudzimurie — zahvatievaushaia kniga v podarok dlia chitatelei, kotoriee lubiat iaponskuu prozu, psihologicheskie trillerie i socialniee dramie. Roman ponravitsia tem, kto cenit napriajennuu atmosferu, slojniee moralniee voprosie, temu detskoi uiazvimosti i rassledovaniia, v kotorieh strashnee vsego okazievaetsia ne samo prestuplenie, a prichinie, sdelavshie ego vozmojniem. Prekrasniei viebor dlia poklonnikov knig «Tainaia istoriia» Donnie Tartt, «Priznaniia» Kanae Minato, «Dom s sinei komnatoi» Riku Ondie, «Centr tiajesti» Alekseia Poliarinova, «Sem sposobov zasolki dush» Verie Bogdanovoi i «Kolodec Smerti» Selin Danjan.</t>
  </si>
  <si>
    <t>Цыпкин, Александр</t>
  </si>
  <si>
    <t>Старый добрый Цыпкин. Намек на собрание сочинений. Том 2. Придумано и написано в Москве</t>
  </si>
  <si>
    <t>Одобрено Рунетом. Подарочное</t>
  </si>
  <si>
    <t>Tsypkin, Alexander</t>
  </si>
  <si>
    <t>Good old Tsypkin. An allusion to the collected works. Volume 2. Invented and written in Moscow</t>
  </si>
  <si>
    <t>https://sentrumbookstore.com/upload/iblock/d33/9faqmkgekc0xq6yw6otrjp3mbmuey3r3/9785171772895.jpg</t>
  </si>
  <si>
    <t>978-5-1717-7289-5</t>
  </si>
  <si>
    <t>Ciepkin, Aleksandr</t>
  </si>
  <si>
    <t>Stariei dobriei Ciepkin. Namek na sobranie sochinenii. Tom 2. Pridumano i napisano v Moskve</t>
  </si>
  <si>
    <t>Чехов, Антон</t>
  </si>
  <si>
    <t>Остров Сахалин (Из путевых записок)</t>
  </si>
  <si>
    <t>Книга А. П. Чехова «Остров Сахалин» была написана после посещения им в 1890 г. каторжного в те годы острова. Работа над ней шла у писателя долго и трудно. Достаточно сказать, что целиком книга была опубликована лишь в 1895 г. Это, пожалуй, самое нечеховское из произведений Чехова, напоминающее местами научное исследование, местами — журналистское расследование. В книге нет ни строчки домысла, много цифр, голых фактов, детального разбора устройства российской каторги и ее критики. . . . Спустя 135 лет после поездки Чехова на Сахалин, в сентябре 2025 года, по маршруту писателя на остров вылетела экспедиция «Комсомольской правды», чтобы повторить его путь и переиздать «Остров Сахалин», проиллюстрировав книгу современной съемкой чеховских мест.</t>
  </si>
  <si>
    <t>Chekhov, Anton</t>
  </si>
  <si>
    <t>Sakhalin Island (From travel notes)</t>
  </si>
  <si>
    <t>https://sentrumbookstore.com/upload/iblock/1d1/s8ugyw5xo3qu5wmzxw8pjmzegufet4ox/9785447007959.jpg</t>
  </si>
  <si>
    <t>978-5-4470-0795-9</t>
  </si>
  <si>
    <t>Chehov, Anton</t>
  </si>
  <si>
    <t>Ostrov Sahalin (Iz putevieh zapisok)</t>
  </si>
  <si>
    <t>Kniga A. P. Chehova «Ostrov Sahalin» biela napisana posle posesheniia im v 1890 g. katorjnogo v te godie ostrova. Rabota nad nei shla u pisatelia dolgo i trudno. Dostatochno skazat, chto celikom kniga biela opublikovana lish v 1895 g. Eto, pojalui, samoe nechehovskoe iz proizvedenii Chehova, napominaushee mestami nauchnoe issledovanie, mestami — jurnalistskoe rassledovanie. V knige net ni strochki domiesla, mnogo cifr, golieh faktov, detalnogo razbora ustroistva rossiiskoi katorgi i ee kritiki. . . . Spustia 135 let posle poezdki Chehova na Sahalin, v sentiabre 2025 goda, po marshrutu pisatelia na ostrov vieletela ekspediciia «Komsomolskoi pravdie», chtobie povtorit ego put i pereizdat «Ostrov Sahalin», proillustrirovav knigu sovremennoi semkoi chehovskih mest.</t>
  </si>
  <si>
    <t>Шеридан, Ле Фаню</t>
  </si>
  <si>
    <t>Кармилла. Кружевная классика</t>
  </si>
  <si>
    <t>Лора вела уединенную и размеренную жизнь в отдаленном старинном замке до тех пор, пока случай не свел ее с красавицей Кармиллой. Отец предлагает таинственной незнакомке погостить у них дома, даже не подозревая, к каким последствиям это приведет.</t>
  </si>
  <si>
    <t>Кружевная классика</t>
  </si>
  <si>
    <t>Sheridan, Le Fanu</t>
  </si>
  <si>
    <t>Carmilla. Lace classics</t>
  </si>
  <si>
    <t>Laura led a secluded and measured life in a remote ancient castle until chance brought her together with the beautiful Carmilla. The father offers the mysterious stranger to stay at their house, not even suspecting what consequences this will lead to.</t>
  </si>
  <si>
    <t>https://sentrumbookstore.com/upload/iblock/f6e/agh9m41inhoy9aj800jpixwci7gbqm6x/9785002509058.jpg</t>
  </si>
  <si>
    <t>978-5-0025-0905-8</t>
  </si>
  <si>
    <t>Karmilla. Krujevnaia klassika</t>
  </si>
  <si>
    <t>Lora vela uedinennuu i razmerennuu jizn v otdalennom starinnom zamke do teh por, poka sluchai ne svel ee s krasavicei Karmilloi. Otec predlagaet tainstvennoi neznakomke pogostit u nih doma, daje ne podozrevaia, k kakim posledstviiam eto privedet.</t>
  </si>
  <si>
    <t>Шлинк, Бернхард</t>
  </si>
  <si>
    <t>Ольга</t>
  </si>
  <si>
    <t>Роман о причудах истории и памяти от автора международного бестселлера «Чтец». В книге рассказана история любви женщины, вынужденной идти против предрассудков своего времени, и мужчины, ослепленного мечтами о величии и власти. Их редкие встречи на краю пропасти, куда вскоре должен был обрушиться весь мир, дали начало новой жизни и новой легенде. Ей суждено было пройти сквозь годы великих потрясений, чтобы воскреснуть в письмах, мечтах и воспоминаниях, где все ошибки будут исправлены, а вина — прощена и забыта. . .</t>
  </si>
  <si>
    <t>Schlink, Bernhard</t>
  </si>
  <si>
    <t>Olga</t>
  </si>
  <si>
    <t>https://sentrumbookstore.com/upload/iblock/dae/i05cbhzvc1aph513j67rv5b2w0qmbq5r/9785389321342.jpg</t>
  </si>
  <si>
    <t>978-5-3893-2134-2</t>
  </si>
  <si>
    <t>Shlink, Bernhard</t>
  </si>
  <si>
    <t>Roman o prichudah istorii i pamiati ot avtora mejdunarodnogo bestsellera «Chtec». V knige rasskazana istoriia lubvi jenshinie, vienujdennoi idti protiv predrassudkov svoego vremeni, i mujchinie, osleplennogo mechtami o velichii i vlasti. Ih redkie vstrechi na krau propasti, kuda vskore doljen biel obrushitsia ves mir, dali nachalo novoi jizni i novoi legende. Ei sujdeno bielo proiti skvoz godie velikih potriasenii, chtobie voskresnut v pismah, mechtah i vospominaniiah, gde vse oshibki budut ispravlenie, a vina — proshena i zabieta. . .</t>
  </si>
  <si>
    <t>Шмелев, И.</t>
  </si>
  <si>
    <t>Птицы Божии: очерк, рассказ</t>
  </si>
  <si>
    <t>Омега-Л</t>
  </si>
  <si>
    <t>Книги Ивана Шмелева</t>
  </si>
  <si>
    <t>Shmelev, I.</t>
  </si>
  <si>
    <t>Birds of God: an essay, a story</t>
  </si>
  <si>
    <t>https://sentrumbookstore.com/upload/iblock/7a7/oxaetr0k24f01xbsqben0iz6ck3r7mn1/9785370058028.jpg</t>
  </si>
  <si>
    <t>978-5-3700-5802-8</t>
  </si>
  <si>
    <t>Pticie Bojii: ocherk, rasskaz</t>
  </si>
  <si>
    <t>Omega-L</t>
  </si>
  <si>
    <t>Здоровый образ жизни</t>
  </si>
  <si>
    <t>Рождество в Москве</t>
  </si>
  <si>
    <t>Christmas in Moscow</t>
  </si>
  <si>
    <t>https://sentrumbookstore.com/upload/iblock/00c/8o3d3jnl1771bi4a6gb2mbkyni92vv5a/9785370058042.jpg</t>
  </si>
  <si>
    <t>978-5-3700-5804-2</t>
  </si>
  <si>
    <t>Rojdestvo v Moskve</t>
  </si>
  <si>
    <t>Edition 3</t>
  </si>
  <si>
    <t>Литература. Филология</t>
  </si>
  <si>
    <t>На скалах Валаама</t>
  </si>
  <si>
    <t>On the rocks of Valaam</t>
  </si>
  <si>
    <t>https://sentrumbookstore.com/upload/iblock/a34/3771ma7bnq5o1mg90zk9ndl36nbed0z2/9785370058035.jpg</t>
  </si>
  <si>
    <t>978-5-3700-5803-5</t>
  </si>
  <si>
    <t>Na skalah Valaama</t>
  </si>
  <si>
    <t>Шэ, Лао</t>
  </si>
  <si>
    <t>Записки о Кошачьем городе. Мудрец сказал... Сказители</t>
  </si>
  <si>
    <t>She, Lao</t>
  </si>
  <si>
    <t>Notes about the Cat City. The sage said... Storytellers</t>
  </si>
  <si>
    <t>https://sentrumbookstore.com/upload/iblock/548/cxgis3be50wdrzg58uayi4jnqp63yuap/9785171771225.jpg</t>
  </si>
  <si>
    <t>978-5-1717-7122-5</t>
  </si>
  <si>
    <t>Zapiski o Koshachem gorode. Mudrec skazal... Skaziteli</t>
  </si>
  <si>
    <t>64x90/16</t>
  </si>
  <si>
    <t>Шют, Невил</t>
  </si>
  <si>
    <t>Город, похожий на Алис</t>
  </si>
  <si>
    <t>Shute, Nevil</t>
  </si>
  <si>
    <t>A city similar to Alice</t>
  </si>
  <si>
    <t>https://sentrumbookstore.com/upload/iblock/a9c/jpjmvdgil3p3cz63gvi1xiivb6lua373/9785171803216.jpg</t>
  </si>
  <si>
    <t>978-5-1718-0321-6</t>
  </si>
  <si>
    <t>Shut, Nevil</t>
  </si>
  <si>
    <t>Gorod, pohojii na Alis</t>
  </si>
  <si>
    <t>Эверетт, Персиваль</t>
  </si>
  <si>
    <t>Стирание</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</si>
  <si>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Критики обращали некоторое внимание на романы Телониуса Эллиота, но писательская карьера застопорилась. Его последний роман отвергли 17 издательств, ему никак не пробиться в высшие эшелоны писательского сообщества. И он с раздражением и обидой наблюдает за тем, как роман о жизни афроамериканцев, написанный женщиной, которая однажды посетила на пару деньков родственников в Гарлеме, становится бестселлером. Эллиот как бы в отместку пишет свой роман о гетто, который и публиковать‑то не собирается, однако издательство его покупает, и эта книга становится супербестселлером. “Стирание” легло в основу сюжета фильма “Американское чтиво”, получившего в 2024 году премии “Оскар” и BAFTA.</t>
  </si>
  <si>
    <t>Everett, Percival</t>
  </si>
  <si>
    <t>Erasing</t>
  </si>
  <si>
    <t>ILLEGAL CONSUMPTION OF NARCOTIC DRUGS, PSYCHOTROPIC SUBSTANCES, AND THEIR ANALOGUES IS HARMFUL TO HEALTH, AND THEIR ILLICIT TRAFFICKING IS PROHIBITED AND ENTAILS LIABILITY ESTABLISHED BY LAW. Critics paid some attention to Thelonious Elliott's novels, but his writing career stalled. His latest novel was rejected by 17 publishers, and he has no way of breaking into the highest echelons of the writing community. And he watches with irritation and resentment as a novel about the lives of African Americans, written by a woman who once visited relatives in Harlem for a couple of days, becomes a bestseller. Elliot, as if in revenge, writes his novel about the ghetto, which he is not going to publish, but the publisher buys it, and this book becomes a super‑bestseller. “Erasure“ formed the basis of the plot of the film ”American Fiction“, which won the Oscar and BAFTA awards in 2024.</t>
  </si>
  <si>
    <t>https://sentrumbookstore.com/upload/iblock/497/2l8ysiifrqtq8q6onesglsqik25rrdno/9785171832094.jpg</t>
  </si>
  <si>
    <t>978-5-1718-3209-4</t>
  </si>
  <si>
    <t>Everett, Persival</t>
  </si>
  <si>
    <t>Stiranie</t>
  </si>
  <si>
    <t>NEZAKONNOE POTREBLENIE NARKOTIChESKIH SREDSTV, PSIHOTROPNIeH VEShESTV, IH ANALOGOV PRIChINIaET VRED ZDOROVЬU, IH NEZAKONNIeI OBOROT ZAPREShEN I VLEChET USTANOVLENNUU ZAKONODATELЬSTVOM OTVETSTVENNOSTЬ. Kritiki obrashali nekotoroe vnimanie na romanie Teloniusa Elliota, no pisatelskaia karera zastoporilas. Ego poslednii roman otvergli 17 izdatelstv, emu nikak ne probitsia v viesshie eshelonie pisatelskogo soobshestva. I on s razdrajeniem i obidoi nabludaet za tem, kak roman o jizni afroamerikancev, napisanniei jenshinoi, kotoraia odnajdie posetila na paru denkov rodstvennikov v Garleme, stanovitsia bestsellerom. Elliot kak bie v otmestku pishet svoi roman o getto, kotoriei i publikovat‑to ne sobiraetsia, odnako izdatelstvo ego pokupaet, i eta kniga stanovitsia superbestsellerom. “Stiranie” leglo v osnovu sujeta filma “Amerikanskoe chtivo”, poluchivshego v 2024 godu premii “Oskar” i BAFTA.</t>
  </si>
  <si>
    <t>Эрскин, Барбара</t>
  </si>
  <si>
    <t>Час тьмы</t>
  </si>
  <si>
    <t>Люси недавно потеряла любимого мужа Ларри и теперь пытается преодолеть отчаяние и жить дальше. Чтобы отвлечься, она решает написать биографию военной художницы Эвелин Лукас, чей автопортрет Ларри незадолго до смерти приобрел на аукционе. Заручившись помощью внука Эвелин Майка, который унаследовал коттедж художницы, Люси с головой погружается в старые дневники Эви, и перед нами разворачивается поразительная история любви, которая началась в страшные военные годы и не угасла спустя десятилетия. Но в работу Люси вмешиваются потусторонние силы, и теперь, чтобы выяснить правду, ей придется схлестнуться с призраками прошлого…Духи тьмы и призраки давно ушедшей любви добавляют к реализму чудесного романа Барбары Эрскин чуточку магии и волшебства.</t>
  </si>
  <si>
    <t>Новая готика</t>
  </si>
  <si>
    <t>Erskine, Barbara</t>
  </si>
  <si>
    <t>The Hour of Darkness</t>
  </si>
  <si>
    <t>Lucy recently lost her beloved husband Larry and is now trying to overcome her despair and move on with her life. To distract herself, she decides to write a biography of the war artist Evelyn Lucas, whose self-portrait Larry bought at auction shortly before his death. Enlisting the help of Evelyn's grandson Mike, who inherited the artist's cottage, Lucy plunges headlong into Evie's old diaries, and an amazing love story unfolds before us, which began during the terrible war years and did not fade away decades later. But otherworldly forces interfere with Lucy's work, and now, in order to find out the truth, she will have to face the ghosts of the past ... the spirits of darkness and the ghosts of long-gone love add a little magic and magic to the realism of Barbara Erskine's wonderful novel.</t>
  </si>
  <si>
    <t>https://sentrumbookstore.com/upload/iblock/8de/pf5rx50p0susrm5alkbmgo0l1sdbsdbr/9785389254060.jpg</t>
  </si>
  <si>
    <t>978-5-3892-5406-0</t>
  </si>
  <si>
    <t>Erskin, Barbara</t>
  </si>
  <si>
    <t>Chas tmie</t>
  </si>
  <si>
    <t>Lusi nedavno poteriala lubimogo muja Larri i teper pietaetsia preodolet otchaianie i jit dalshe. Chtobie otvlechsia, ona reshaet napisat biografiu voennoi hudojnicie Evelin Lukas, chei avtoportret Larri nezadolgo do smerti priobrel na aukcione. Zaruchivshis pomoshu vnuka Evelin Maika, kotoriei unasledoval kottedj hudojnicie, Lusi s golovoi pogrujaetsia v stariee dnevniki Evi, i pered nami razvorachivaetsia porazitelnaia istoriia lubvi, kotoraia nachalas v strashniee voenniee godie i ne ugasla spustia desiatiletiia. No v rabotu Lusi vmeshivautsia potustoronnie silie, i teper, chtobie vieiasnit pravdu, ei pridetsia shlestnutsia s prizrakami proshlogo…Duhi tmie i prizraki davno ushedshei lubvi dobavliaut k realizmu chudesnogo romana Barbarie Erskin chutochku magii i volshebstva.</t>
  </si>
  <si>
    <t>Естественнонаучная литература</t>
  </si>
  <si>
    <t>Яниш, Х., Рер, М.</t>
  </si>
  <si>
    <t>Снежный лев</t>
  </si>
  <si>
    <t>О внутренней силе и других важных вещах… Полная загадок и парадоксов иллюстрированная история, которая искусным и замысловатым путем ведет читателя к открытиям внутри самой книги, внутри себя и внутри других. Из мотивировочной части номинации на Немецкую молодежную литературную премию Книга с замечательными иллюстрациями, которая надолго оставит след в памяти. Для младшего школьного возраста.</t>
  </si>
  <si>
    <t>Попурри</t>
  </si>
  <si>
    <t>Janish, H., Rer, M.</t>
  </si>
  <si>
    <t>The Snow Lion</t>
  </si>
  <si>
    <t>About inner strength and other important things... An illustrated story full of mysteries and paradoxes, which leads the reader in a skilful and intricate way to discoveries inside the book itself, inside oneself and inside others. From the motivational part of the nomination for the German Youth Literary Award, a book with wonderful illustrations that will leave a mark on memory for a long time. For primary school age.</t>
  </si>
  <si>
    <t>https://sentrumbookstore.com/upload/iblock/e37/cf7wsmqnovtux0opyc2b7t4n9nx8nvbx/9789851563483.jpg</t>
  </si>
  <si>
    <t>978-9-8515-6348-3</t>
  </si>
  <si>
    <t>Ianish, H., Rer, M.</t>
  </si>
  <si>
    <t>Snejniei lev</t>
  </si>
  <si>
    <t>O vnutrennei sile i drugih vajnieh veshah… Polnaia zagadok i paradoksov illustrirovannaia istoriia, kotoraia iskusniem i zamieslovatiem putem vedet chitatelia k otkrietiiam vnutri samoi knigi, vnutri sebia i vnutri drugih. Iz motivirovochnoi chasti nominacii na Nemeckuu molodejnuu literaturnuu premiu Kniga s zamechatelniemi illustraciiami, kotoraia nadolgo ostavit sled v pamiati. Dlia mladshego shkolnogo vozrasta.</t>
  </si>
  <si>
    <t>Potpourri</t>
  </si>
  <si>
    <t>Popurri</t>
  </si>
  <si>
    <t>Mystery, Thrillers</t>
  </si>
  <si>
    <t>Барнс, Дженнифер</t>
  </si>
  <si>
    <t>Блистательные соперники</t>
  </si>
  <si>
    <t>ПРОДОЛЖЕНИЕ «ГРАНДИОЗНОЙ ИГРЫ» — СПИН-ОФФА СЕРИИ «ИГРЫ НАСЛЕДНИКОВ». МИРОВОЙ БЕСТСЕЛЛЕР!БОЛЕЕ 6 МЛН ПРОДАННЫХ ЭКЗЕМПЛЯРОВ!ТОП-10 БЕСТСЕЛЛЕРОВ THE NEW YORK TIMES И USA TODAY. Окунитесь в мир, полный головоломок, события в котором происходят через год после финала культовой истории семьи Хоторнов. Невероятные приключения, новые тайны и борьба за миллионы ждут новых героев. Теперь на кону жизни! Да начнется «Грандиозная игра»!Семь человек, каждый со своими секретами и мотивами, прибыли на частный остров Хоторнов, чтобы побороться за многомиллионный приз. Начинается второй этап игры, где участникам придется решить серию головоломок. Теперь ежегодное масштабное соревнование, которое устроила Эйвери Грэмбс, станет еще более напряженным и непредсказуемым. Лира и Грэйсон начинают сближаться, но их отношения омрачены прошлым. Лира пытается разгадать тайну своего отца, а Грэйсон — загадку своей покойной бабушки. В условиях жестокой борьбы, где каждый готов пойти на предательство, смогут ли они выжить и победить в игре, в которой все поставлено на карту?Идеально подойдет для поклонников оригинальной серии «Игры наследников», фильма «Достать ножи», сериала «Дом ключей», а также творчества Карен М. Макманус и Морин Джонсон. ★★★★★ «Фанаты серии «Игры наследников» будут в восторге от этого спин-оффа, в котором будут как уже знакомые персонажи, так и новые герои. Закрученный сюжет и неожиданные повороты — это невероятно увлекательное чтение». — The Washington Post★★★★★ «Огромное состояние + загадки + соревнующиеся персонажи + новые романы + высокие ставки… Дженнифер Линн Барнс предлагает идеальный микс из интриг и тайн и вводит в этот сложный мир головоломок новые лица». — Girls' LifeОб автореДженнифер Линн Барнс — автор бестселлеров New York Times: двадцати романов, в числе которых «Игры наследников» и серия «Прирожденные». Получила докторскую степень в Йельском университете в 2012 году, а в настоящее время преподает психологию и художественное письмо в Университете Оклахомы. Обладательница стипендии Фулбрайта, в своей научной деятельности специализируется на психологии, психиатрии и когнитивных науках.</t>
  </si>
  <si>
    <t>Young Adult. Разгадай меня, если сможешь</t>
  </si>
  <si>
    <t>Barnes, Jennifer</t>
  </si>
  <si>
    <t>Brilliant rivals</t>
  </si>
  <si>
    <t>https://sentrumbookstore.com/upload/iblock/c14/iigu4paczfy2v8mw5sdmi02hg2emezf3/9785042300868.jpg</t>
  </si>
  <si>
    <t>978-5-0423-0086-8</t>
  </si>
  <si>
    <t>Barns, Djennifer</t>
  </si>
  <si>
    <t>Blistatelniee soperniki</t>
  </si>
  <si>
    <t>PRODOLJENIE «GRANDIOZNOI IGRIe» — SPIN-OFFA SERII «IGRIe NASLEDNIKOV». MIROVOI BESTSELLER!BOLEE 6 MLN PRODANNIeH EKZEMPLIaROV!TOP-10 BESTSELLEROV THE NEW YORK TIMES I USA TODAY. Okunites v mir, polniei golovolomok, sobietiia v kotorom proishodiat cherez god posle finala kultovoi istorii semi Hotornov. Neveroiatniee priklucheniia, noviee tainie i borba za millionie jdut novieh geroev. Teper na konu jizni! Da nachnetsia «Grandioznaia igra»!Sem chelovek, kajdiei so svoimi sekretami i motivami, pribieli na chastniei ostrov Hotornov, chtobie poborotsia za mnogomillionniei priz. Nachinaetsia vtoroi etap igrie, gde uchastnikam pridetsia reshit seriu golovolomok. Teper ejegodnoe masshtabnoe sorevnovanie, kotoroe ustroila Eiveri Grembs, stanet eshe bolee napriajenniem i nepredskazuemiem. Lira i Greison nachinaut sblijatsia, no ih otnosheniia omrachenie proshliem. Lira pietaetsia razgadat tainu svoego otca, a Greison — zagadku svoei pokoinoi babushki. V usloviiah jestokoi borbie, gde kajdiei gotov poiti na predatelstvo, smogut li oni viejit i pobedit v igre, v kotoroi vse postavleno na kartu?Idealno podoidet dlia poklonnikov originalnoi serii «Igrie naslednikov», filma «Dostat noji», seriala «Dom kluchei», a takje tvorchestva Karen M. Makmanus i Morin Djonson. ★★★★★ «Fanatie serii «Igrie naslednikov» budut v vostorge ot etogo spin-offa, v kotorom budut kak uje znakomiee personaji, tak i noviee geroi. Zakruchenniei sujet i neojidanniee povorotie — eto neveroiatno uvlekatelnoe chtenie». — The Washington Post★★★★★ «Ogromnoe sostoianie + zagadki + sorevnuushiesia personaji + noviee romanie + viesokie stavki… Djennifer Linn Barns predlagaet idealniei miks iz intrig i tain i vvodit v etot slojniei mir golovolomok noviee lica». — Girls' LifeOb avtoreDjennifer Linn Barns — avtor bestsellerov New York Times: dvadcati romanov, v chisle kotorieh «Igrie naslednikov» i seriia «Prirojdenniee». Poluchila doktorskuu stepen v Ielskom universitete v 2012 godu, a v nastoiashee vremia prepodaet psihologiu i hudojestvennoe pismo v Universitete Oklahomie. Obladatelnica stipendii Fulbraita, v svoei nauchnoi deiatelnosti specializiruetsia na psihologii, psihiatrii i kognitivnieh naukah.</t>
  </si>
  <si>
    <t>Баучер, Энтони</t>
  </si>
  <si>
    <t>Дело о Нерегулярных отрядах с Бейкер-стрит</t>
  </si>
  <si>
    <t>Классический детектив</t>
  </si>
  <si>
    <t>Boucher, Anthony</t>
  </si>
  <si>
    <t>The case of the Baker Street Irregulars</t>
  </si>
  <si>
    <t>https://sentrumbookstore.com/upload/iblock/120/u32c34jzvnxqg53u5h4shk7ego03p1fz/9785171802622.jpg</t>
  </si>
  <si>
    <t>978-5-1718-0262-2</t>
  </si>
  <si>
    <t>Baucher, Entoni</t>
  </si>
  <si>
    <t>Delo o Nereguliarnieh otriadah s Beiker-strit</t>
  </si>
  <si>
    <t>Игры, карты, головоломки, развлечения</t>
  </si>
  <si>
    <t>Бейн, Вероника</t>
  </si>
  <si>
    <t>Плохие девочки</t>
  </si>
  <si>
    <t>После унизительного скандала в школе Грета Райли Грин решает начать все с чистого листа. На лето она устраивается работать в парк развлечений, где, как ей кажется, сможет спрятаться от прошлого и найти новых друзей. На вечеринке для сотрудников девушка знакомится с главной героиней костюмированного шоу – любимицей публики Мерси Гудвин. А через несколько дней Мерси бесследно исчезает и Грета узнает, что за приятной атмосферой, яркими софитами и аттракционами парка скрывается мрачная тайна. Двадцать лет назад здесь была убита юная актриса, но дело так и не раскрыли…Могут ли эти случаи быть как-то связаны? Грета решает во всем разобраться, и чем ближе становится к разгадке тайны, тем отчетливее понимает – следующей жертвой может стать она сама. . .. «Плохие девочки» — захватывающий дебютный роман Вероники Бейн, ставший бестселлером «Ю-Эс-Эй тудей». – Главная героиня, Грета Райли Грин, пытается начать жизнь с чистого листа после унизительного школьного скандала. Лето в парке развлечений кажется ей шансом спрятаться от прошлого и завести новых друзей. Но все меняется, когда бесследно исчезает Мерси Гудвин — звезда костюмированного шоу. – Грета узнает, что за яркой атмосферой парка скрывается мрачная тайна: двадцать лет назад здесь была убита юная актриса, а дело так и не раскрыли. Чем ближе Грета к разгадке, тем яснее понимает: она может стать следующей жертвой. – Вероника Бейн знает мир парков развлечений изнутри: в подростковые годы она работала в одном из них, пройдя путь от вспомогательного персонала до актрисы. Позже окончила Университет Чапман, получив диплом бакалавра изящных искусств, а сейчас преподает английский и литературу в школе Линкольн Хайтс в Калифорнии. – Книга понравится поклонникам молодежных детективов и триллеров, а также любителям напряженных сюжетов с неожиданными поворотами. – Издание в серии «Neoclassic: Расследование» в твердом переплете со стильным серийным оформлением станет достойным украшением книжной полки. Перевод Юлии Дымант (школа перевода В. Баканова).</t>
  </si>
  <si>
    <t>Neoclassic: Расследование</t>
  </si>
  <si>
    <t>Bane, Veronica</t>
  </si>
  <si>
    <t>Bad girls</t>
  </si>
  <si>
    <t>https://sentrumbookstore.com/upload/iblock/373/3rzf664cjdwt1fpfjzpo1to37a0z0vpi/9785171856656.jpg</t>
  </si>
  <si>
    <t>978-5-1718-5665-6</t>
  </si>
  <si>
    <t>Bein, Veronika</t>
  </si>
  <si>
    <t>Plohie devochki</t>
  </si>
  <si>
    <t>Posle unizitelnogo skandala v shkole Greta Raili Grin reshaet nachat vse s chistogo lista. Na leto ona ustraivaetsia rabotat v park razvlechenii, gde, kak ei kajetsia, smojet spriatatsia ot proshlogo i naiti novieh druzei. Na vecherinke dlia sotrudnikov devushka znakomitsia s glavnoi geroinei kostumirovannogo shou – lubimicei publiki Mersi Gudvin. A cherez neskolko dnei Mersi bessledno ischezaet i Greta uznaet, chto za priiatnoi atmosferoi, iarkimi sofitami i attrakcionami parka skrievaetsia mrachnaia taina. Dvadcat let nazad zdes biela ubita unaia aktrisa, no delo tak i ne raskrieli…Mogut li eti sluchai biet kak-to sviazanie? Greta reshaet vo vsem razobratsia, i chem blije stanovitsia k razgadke tainie, tem otchetlivee ponimaet – sleduushei jertvoi mojet stat ona sama. . .. «Plohie devochki» — zahvatievaushii debutniei roman Veroniki Bein, stavshii bestsellerom «U-Es-Ei tudei». – Glavnaia geroinia, Greta Raili Grin, pietaetsia nachat jizn s chistogo lista posle unizitelnogo shkolnogo skandala. Leto v parke razvlechenii kajetsia ei shansom spriatatsia ot proshlogo i zavesti novieh druzei. No vse meniaetsia, kogda bessledno ischezaet Mersi Gudvin — zvezda kostumirovannogo shou. – Greta uznaet, chto za iarkoi atmosferoi parka skrievaetsia mrachnaia taina: dvadcat let nazad zdes biela ubita unaia aktrisa, a delo tak i ne raskrieli. Chem blije Greta k razgadke, tem iasnee ponimaet: ona mojet stat sleduushei jertvoi. – Veronika Bein znaet mir parkov razvlechenii iznutri: v podrostkoviee godie ona rabotala v odnom iz nih, proidia put ot vspomogatelnogo personala do aktrisie. Pozje okonchila Universitet Chapman, poluchiv diplom bakalavra iziashnieh iskusstv, a seichas prepodaet angliiskii i literaturu v shkole Linkoln Haits v Kalifornii. – Kniga ponravitsia poklonnikam molodejnieh detektivov i trillerov, a takje lubiteliam napriajennieh sujetov s neojidanniemi povorotami. – Izdanie v serii «Neoclassic: Rassledovanie» v tverdom pereplete so stilniem seriiniem oformleniem stanet dostoiniem ukrasheniem knijnoi polki. Perevod Ulii Diemant (shkola perevoda V. Bakanova).</t>
  </si>
  <si>
    <t>Биллингем, Марк</t>
  </si>
  <si>
    <t>Не те руки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</si>
  <si>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Новый роман о детективе Деклане Миллере начинается с кошмарной находки. С портфеля, в котором лежат отрубленные руки. Довольно быстро становится понятно, что речь идет о заказном убийстве, да и заказчика вычислить не представляет особого труда. Это местный мафиози, который, скорее всего, знает, как погибла жена Миллера Алекс. Да, главное для Миллера — найти убийцу Алекс, и каждое новое дело, которое он расследует, помогает ему отыскивать то, что ведет его к цели. А пока что главная задача — отыскать исполнителя, который спрятал в портфеле доказательство того, что грязная работа выполнена.</t>
  </si>
  <si>
    <t>Криминальный переплет</t>
  </si>
  <si>
    <t>Billingham, Mark</t>
  </si>
  <si>
    <t>Wrong hands</t>
  </si>
  <si>
    <t>ILLEGAL CONSUMPTION OF NARCOTIC DRUGS, PSYCHOTROPIC SUBSTANCES, AND THEIR ANALOGUES IS HARMFUL TO HEALTH, AND THEIR ILLICIT TRAFFICKING IS PROHIBITED AND ENTAILS LIABILITY ESTABLISHED BY LAW. A new novel about detective Declan Miller begins with a nightmarish discovery. From a briefcase containing severed hands. It quickly becomes clear that we are talking about a contract killing, and it is not difficult to identify the customer. This is a local mobster who most likely knows how Miller's wife Alex died. Yes, the main thing for Miller is to find Alex's killer, and every new case he investigates helps him find what leads him to his goal. In the meantime, the main task is to find the contractor who hid the proof in the briefcase that the dirty work was done.</t>
  </si>
  <si>
    <t>https://sentrumbookstore.com/upload/iblock/dc1/vcy0qlsur1h57dedwo5scsl1k4izcfal/9785171756901.jpg</t>
  </si>
  <si>
    <t>978-5-1717-5690-1</t>
  </si>
  <si>
    <t>Billingem, Mark</t>
  </si>
  <si>
    <t>Ne te ruki</t>
  </si>
  <si>
    <t>NEZAKONNOE POTREBLENIE NARKOTIChESKIH SREDSTV, PSIHOTROPNIeH VEShESTV, IH ANALOGOV PRIChINIaET VRED ZDOROVЬU, IH NEZAKONNIeI OBOROT ZAPREShEN I VLEChET USTANOVLENNUU ZAKONODATELЬSTVOM OTVETSTVENNOSTЬ. Noviei roman o detektive Deklane Millere nachinaetsia s koshmarnoi nahodki. S portfelia, v kotorom lejat otrublenniee ruki. Dovolno biestro stanovitsia poniatno, chto rech idet o zakaznom ubiistve, da i zakazchika viechislit ne predstavliaet osobogo truda. Eto mestniei mafiozi, kotoriei, skoree vsego, znaet, kak pogibla jena Millera Aleks. Da, glavnoe dlia Millera — naiti ubiicu Aleks, i kajdoe novoe delo, kotoroe on rassleduet, pomogaet emu otieskivat to, chto vedet ego k celi. A poka chto glavnaia zadacha — otieskat ispolnitelia, kotoriei spriatal v portfele dokazatelstvo togo, chto griaznaia rabota viepolnena.</t>
  </si>
  <si>
    <t>Володарская, Ольга</t>
  </si>
  <si>
    <t>Свидание на краю бесконечности</t>
  </si>
  <si>
    <t>Алиса не знала своего деда. В семье его считали предателем за то, что он оставил жену, двух сыновей и уехал в город своего детства — Ташкент, когда там произошло землетрясение. Бросил родных людей, чтобы помогать чужим. Или, как считала Алисина бабушка, сбежал, воспользовавшись трагедией…Дед состарился в одиночестве, но, почувствовав приближение смерти, нашел внучку Алису. На ее руках он и умер, а прах свой велел развеять в любимом Ташкенте. Алиса повезла его, не предполагая, сколько секретов из прошлого откроется в этом городе. А главный в том, что ее деда в Ташкенте считают убийцей, избежавшим не только суда, но и кровной мести…Ольга Володарская — известный писатель, автор более чем пятидесяти книг в жанре остросюжетного романа. Детективы Ольги Володарской сочетают остроту современной прозы и напряженность психологического триллера. В них вы найдете все, что хотели, но боялись узнать. Поэтому серия книг, в которой выходят книги Ольги Володарской, так и называется — «Никаких запретных тем»!</t>
  </si>
  <si>
    <t>Нет запретных тем! Остросюжетная проза О. Володарской</t>
  </si>
  <si>
    <t>Volodarskaya, Olga</t>
  </si>
  <si>
    <t>A date on the edge of infinity</t>
  </si>
  <si>
    <t>https://sentrumbookstore.com/upload/iblock/b66/s2beaxv7mtn97c8nvkw1adzu2cs12wyo/9785042387784.jpg</t>
  </si>
  <si>
    <t>978-5-0423-8778-4</t>
  </si>
  <si>
    <t>Volodarskaia, Olga</t>
  </si>
  <si>
    <t>Svidanie na krau beskonechnosti</t>
  </si>
  <si>
    <t>Alisa ne znala svoego deda. V seme ego schitali predatelem za to, chto on ostavil jenu, dvuh sienovei i uehal v gorod svoego detstva — Tashkent, kogda tam proizoshlo zemletriasenie. Brosil rodnieh ludei, chtobie pomogat chujim. Ili, kak schitala Alisina babushka, sbejal, vospolzovavshis tragediei…Ded sostarilsia v odinochestve, no, pochuvstvovav priblijenie smerti, nashel vnuchku Alisu. Na ee rukah on i umer, a prah svoi velel razveiat v lubimom Tashkente. Alisa povezla ego, ne predpolagaia, skolko sekretov iz proshlogo otkroetsia v etom gorode. A glavniei v tom, chto ee deda v Tashkente schitaut ubiicei, izbejavshim ne tolko suda, no i krovnoi mesti…Olga Volodarskaia — izvestniei pisatel, avtor bolee chem piatidesiati knig v janre ostrosujetnogo romana. Detektivie Olgi Volodarskoi sochetaut ostrotu sovremennoi prozie i napriajennost psihologicheskogo trillera. V nih vie naidete vse, chto hoteli, no boialis uznat. Poetomu seriia knig, v kotoroi viehodiat knigi Olgi Volodarskoi, tak i nazievaetsia — «Nikakih zapretnieh tem»!</t>
  </si>
  <si>
    <t>Данилова, Анна</t>
  </si>
  <si>
    <t>Первый выстрел</t>
  </si>
  <si>
    <t>Герман Соловьев утверждает, что не убивал свою жену: да, он хотел с ней развестись, но не мог вытолкнуть ее из окна, Вероника прыгнула сама. На следующее утро на том же месте находят тело другой девушки, которая на первый взгляд никак не связана с Вероникой. Женя Бронникова включается в расследование, но снова сталкивается с проблемами в семье. Неожиданно приезжает ее мать Вера, и поведение гостьи кажется Жене подозрительным. Теперь ей предстоит раскрыть не только преступление, но и семейные тайны.</t>
  </si>
  <si>
    <t>Эффект мотылька. Детективы Анны Даниловой. Новые расследования</t>
  </si>
  <si>
    <t>Danilova, Anna</t>
  </si>
  <si>
    <t>The first shot</t>
  </si>
  <si>
    <t>German Solovyov claims that he did not kill his wife: yes, he wanted to divorce her, but he could not push her out of the window, Veronica jumped herself. The next morning, the body of another girl is found in the same place, which at first glance has nothing to do with Veronica. Zhenya Bronnikova joins the investigation, but again faces problems in the family. Her mother Vera arrives unexpectedly, and the behavior of the guest seems suspicious to her Wife. Now she has to solve not only the crime, but also family secrets.</t>
  </si>
  <si>
    <t>https://sentrumbookstore.com/upload/iblock/362/6vr8djus9jdddhhal2funlesg5kd0jvu/9785042378409.jpg</t>
  </si>
  <si>
    <t>978-5-0423-7840-9</t>
  </si>
  <si>
    <t>Perviei viestrel</t>
  </si>
  <si>
    <t>German Solovev utverjdaet, chto ne ubival svou jenu: da, on hotel s nei razvestis, no ne mog vietolknut ee iz okna, Veronika priegnula sama. Na sleduushee utro na tom je meste nahodiat telo drugoi devushki, kotoraia na perviei vzgliad nikak ne sviazana s Veronikoi. Jenia Bronnikova vkluchaetsia v rassledovanie, no snova stalkivaetsia s problemami v seme. Neojidanno priezjaet ee mat Vera, i povedenie gosti kajetsia Jene podozritelniem. Teper ei predstoit raskriet ne tolko prestuplenie, no i semeiniee tainie.</t>
  </si>
  <si>
    <t>Дойл, Артур</t>
  </si>
  <si>
    <t>Приключения Шерлока Холмса</t>
  </si>
  <si>
    <t>Doyle, Arthur</t>
  </si>
  <si>
    <t>The Adventures of Sherlock Holmes</t>
  </si>
  <si>
    <t>https://sentrumbookstore.com/upload/iblock/a83/96f8vcueldbozybjsqg1e02pxcd8xr12/9785042442926.jpg</t>
  </si>
  <si>
    <t>978-5-0424-4292-6</t>
  </si>
  <si>
    <t>Doil, Artur</t>
  </si>
  <si>
    <t>Priklucheniia Sherloka Holmsa</t>
  </si>
  <si>
    <t>Донцова, Дарья</t>
  </si>
  <si>
    <t>Ботаник на рыбалке</t>
  </si>
  <si>
    <t>У Евлампии Романовой снова день рождения, а значит, вместо праздничного пирога ее ждет порция свежих неприятностей! На пороге детективного агентства появился бизнесмен Анатолий Коржин, занимающийся поиском кладов и археологическими экспедициями. Шесть лет назад он выставил на мороз свою пассию Алену Кузнецову только за то, что та вместо долгожданного наследника притащила из роддома. . . двух девочек! Причем вторую девчушку ей якобы подкинула в парке незнакомка в бриллиантах. А теперь Анатолий, узнав о своей смертельной болезни, обращается к Евлампии за помощью в поиске Алены и их дочери. Коржин верит, что если они его простят, то болезнь отступит. Казалось бы, Лампа, ищи Кузнецову и получай гонорар! Но не тут-то было. Команда Романовой слишком хорошо знает свое дело: искали Алену и дочь, а раскрыли убийства, кражи и изощренную месть…Дарья Донцова — самый популярный и востребованный автор в нашей стране, любимица миллионов читателей. В России продано более 200 миллионов экземпляров ее книг. Ее творчество наполняет сердца и души светом, оптимизмом, радостью, уверенностью в завтрашнем дне!«Донцова невероятная работяга! Я не знаю ни одного другого писателя, который столько работал бы. Я отношусь к ней с уважением, как к образцу писательского трудолюбия. Женщины нуждаются в психологической поддержке и получают ее от Донцовой. Я и сама в свое время прочла несколько романов Донцовой. Ее читают очень разные люди. И очень занятые бизнес-леди, чтобы на время выключить голову, и домохозяйки, у которых есть перерыв 15—20 минут между отвести-забрать детей». — Галина Юзефович, литературный критик.</t>
  </si>
  <si>
    <t>Иронический детектив</t>
  </si>
  <si>
    <t>Dontsova, Daria</t>
  </si>
  <si>
    <t>A nerd on a fishing trip</t>
  </si>
  <si>
    <t>https://sentrumbookstore.com/upload/iblock/93a/sr8g71lse4q7b8g2wif2wmohvqkbl4y7/9785042299117.jpg</t>
  </si>
  <si>
    <t>978-5-0422-9911-7</t>
  </si>
  <si>
    <t>Doncova, Daria</t>
  </si>
  <si>
    <t>Botanik na riebalke</t>
  </si>
  <si>
    <t>U Evlampii Romanovoi snova den rojdeniia, a znachit, vmesto prazdnichnogo piroga ee jdet porciia svejih nepriiatnostei! Na poroge detektivnogo agentstva poiavilsia biznesmen Anatolii Korjin, zanimaushiisia poiskom kladov i arheologicheskimi ekspediciiami. Shest let nazad on viestavil na moroz svou passiu Alenu Kuznecovu tolko za to, chto ta vmesto dolgojdannogo naslednika pritashila iz roddoma. . . dvuh devochek! Prichem vtoruu devchushku ei iakobie podkinula v parke neznakomka v brilliantah. A teper Anatolii, uznav o svoei smertelnoi bolezni, obrashaetsia k Evlampii za pomoshu v poiske Alenie i ih docheri. Korjin verit, chto esli oni ego prostiat, to bolezn otstupit. Kazalos bie, Lampa, ishi Kuznecovu i poluchai gonorar! No ne tut-to bielo. Komanda Romanovoi slishkom horosho znaet svoe delo: iskali Alenu i doch, a raskrieli ubiistva, kraji i izoshrennuu mest…Daria Doncova — samiei populiarniei i vostrebovanniei avtor v nashei strane, lubimica millionov chitatelei. V Rossii prodano bolee 200 millionov ekzempliarov ee knig. Ee tvorchestvo napolniaet serdca i dushi svetom, optimizmom, radostu, uverennostu v zavtrashnem dne!«Doncova neveroiatnaia rabotiaga! Ia ne znau ni odnogo drugogo pisatelia, kotoriei stolko rabotal bie. Ia otnoshus k nei s uvajeniem, kak k obrazcu pisatelskogo trudolubiia. Jenshinie nujdautsia v psihologicheskoi podderjke i poluchaut ee ot Doncovoi. Ia i sama v svoe vremia prochla neskolko romanov Doncovoi. Ee chitaut ochen razniee ludi. I ochen zaniatiee biznes-ledi, chtobie na vremia viekluchit golovu, i domohoziaiki, u kotorieh est pereriev 15—20 minut mejdu otvesti-zabrat detei». — Galina Uzefovich, literaturniei kritik.</t>
  </si>
  <si>
    <t>Исака, Котаро</t>
  </si>
  <si>
    <t>Поезд убийц</t>
  </si>
  <si>
    <t>НАЦИОНАЛЬНЫЙ БЕСТСЕЛЛЕР ЯПОНИИ. ПРОДАНО ОКОЛО 1 МИЛЛИОНА КНИГ. ОЖИДАЕТСЯ ГРАНДИОЗНАЯ КИНОПРЕМЬЕРА. ФИЛЬМ ДЭВИДА ЛИТЧА. В ГЛАВНОЙ РОЛИ — БРЭД ПИТТ. Из Токио в Мориока отправляется скоростной поезд — синкансэн. На первый взгляд, все его пассажиры — вполне обычные люди, едущие по своим обычным делам. Но кое-кто оказался здесь далеко не случайно…Сатоши — кажется безобидным школьником, и при этом 100% психопат. Умный, хитрый и очень опасный. Кимура — бывший киллер, а теперь простой работяга и алкоголик в завязке. Мандарин и Лимон — двое наемников экстра-класса. Судзуки — добродушный школьный учитель. Нанао — «самый неудачливый убийца в мире», прозванный так потому, что вся его жизнь — это вечная череда неприятностей. Мальчик — сын крупного мафиозного босса. И кое-кто еще, со своим особым заданием…Эти люди в целом никак не связаны друг с другом, и привели их сюда разные обстоятельства. Но одна лишь случайность — и линии их жизней сплетутся в тугой клубок. Далеко не все из них доедут до своей остановки. Потому что очень трудно сойти живым с поезда убийц…</t>
  </si>
  <si>
    <t>Tok. Национальный бестселлер. Япония</t>
  </si>
  <si>
    <t>Isaka, Kotaro</t>
  </si>
  <si>
    <t>The Train of Assassins</t>
  </si>
  <si>
    <t>https://sentrumbookstore.com/upload/iblock/71e/mpc7eesxyq3idk3xdgoaed2uwcwi9umi/9785042436529.jpg</t>
  </si>
  <si>
    <t>978-5-0424-3652-9</t>
  </si>
  <si>
    <t>Poezd ubiic</t>
  </si>
  <si>
    <t>NACIONALЬNIeI BESTSELLER IaPONII. PRODANO OKOLO 1 MILLIONA KNIG. OJIDAETSIa GRANDIOZNAIa KINOPREMЬERA. FILЬM DEVIDA LITChA. V GLAVNOI ROLI — BRED PITT. Iz Tokio v Morioka otpravliaetsia skorostnoi poezd — sinkansen. Na perviei vzgliad, vse ego passajirie — vpolne obiechniee ludi, edushie po svoim obiechniem delam. No koe-kto okazalsia zdes daleko ne sluchaino…Satoshi — kajetsia bezobidniem shkolnikom, i pri etom 100% psihopat. Umniei, hitriei i ochen opasniei. Kimura — bievshii killer, a teper prostoi rabotiaga i alkogolik v zaviazke. Mandarin i Limon — dvoe naemnikov ekstra-klassa. Sudzuki — dobrodushniei shkolniei uchitel. Nanao — «samiei neudachliviei ubiica v mire», prozvanniei tak potomu, chto vsia ego jizn — eto vechnaia chereda nepriiatnostei. Malchik — sien krupnogo mafioznogo bossa. I koe-kto eshe, so svoim osobiem zadaniem…Eti ludi v celom nikak ne sviazanie drug s drugom, i priveli ih suda razniee obstoiatelstva. No odna lish sluchainost — i linii ih jiznei spletutsia v tugoi klubok. Daleko ne vse iz nih doedut do svoei ostanovki. Potomu chto ochen trudno soiti jiviem s poezda ubiic…</t>
  </si>
  <si>
    <t>Кавана, Стив</t>
  </si>
  <si>
    <t>Защита (#1)</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</si>
  <si>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НАЦИОНАЛЬНЫЙ БЕСТСЕЛЛЕР БРИТАНИИ. ОТ АВТОРА — ОБЛАДАТЕЛЯ ПРЕМИИ GOLD DAGGER. В СЕРИИ ПРОДАНО БОЛЕЕ 1 000 000 КОПИЙ. Выиграй дело. Или проиграешь жизнь…Некогда Эдди Флинн был вором и мошенником. Затем стал адвокатом. Оказалось, особой разницы между тем и этим нет. Поэтому уже год как Эдди поклялся больше никогда не переступать порог зала судебных заседаний. Но клятву пришлось нарушить. Да и как тут не нарушишь, когда к твоей спине привязали взрывчатку, а единственную 10-летнюю дочь взяли в заложники? Флинн должен выиграть абсолютно безнадежный процесс для главаря одной из крупнейших мафиозных группировок Нью-Йорка, которого обвиняют в убийстве. При этом адвокат должен… взорвать главного свидетеля обвинения прямо в зале суда. Но Флинну удается убедить своего клиента в том, что он сможет отмазать его от приговора легальным путем. На все про все у него 48 часов. И это будет главная защита в его жизни…___________________________________________________________«Стив Кавана возрождает юридический триллер». — Financial Times«Достойно великого Джона Гришэма». — The Times«Кавана — гений». — Evening Standard«В гипнотической силе повествования Стива Каваны кроется настоящая магия». — Sunday Express«Стив Кавана — мастер завязок, выстраиваемых с особым шиком». — Рут Уэйр«Потрясающий писатель. У него подлинный талант ярко гореть». — Дон Уинслоу«Поверьте мне: вы будете гадать, кто виновен, до самого конца». — Иэн Рэнкин«Настолько классные книги появляются очень редко». — Майкл Коннелли«Идеальное удовольствие для поклонников детективной литературы». — Дженис Халлетт«Повороты сюжета Стива Каваны бьют прямо в глаз. Никогда не предугадаешь, когда это произойдет». — Энтони Горовиц«Стив Кавана создает лучшие сюжетные линии в жанре». — Мик Херрон.</t>
  </si>
  <si>
    <t>Tok. Национальный бестселлер. Британия</t>
  </si>
  <si>
    <t>Kavanagh, Steve</t>
  </si>
  <si>
    <t>Protection (#1)</t>
  </si>
  <si>
    <t>https://sentrumbookstore.com/upload/iblock/9eb/ggrs20sq3uu1m3mz7q7sf8p96aie3dhg/9785042386855.jpg</t>
  </si>
  <si>
    <t>978-5-0423-8685-5</t>
  </si>
  <si>
    <t>Kavana, Stiv</t>
  </si>
  <si>
    <t>Zashita (#1)</t>
  </si>
  <si>
    <t>NEZAKONNOE POTREBLENIE NARKOTIChESKIH SREDSTV, PSIHOTROPNIeH VEShESTV, IH ANALOGOV PRIChINIaET VRED ZDOROVЬU, IH NEZAKONNIeI OBOROT ZAPREShEN I VLEChET USTANOVLENNUU ZAKONODATELЬSTVOM OTVETSTVENNOSTЬ. NACIONALЬNIeI BESTSELLER BRITANII. OT AVTORA — OBLADATELIa PREMII GOLD DAGGER. V SERII PRODANO BOLEE 1 000 000 KOPII. Vieigrai delo. Ili proigraesh jizn…Nekogda Eddi Flinn biel vorom i moshennikom. Zatem stal advokatom. Okazalos, osoboi raznicie mejdu tem i etim net. Poetomu uje god kak Eddi poklialsia bolshe nikogda ne perestupat porog zala sudebnieh zasedanii. No kliatvu prishlos narushit. Da i kak tut ne narushish, kogda k tvoei spine priviazali vzrievchatku, a edinstvennuu 10-letnuu doch vziali v zalojniki? Flinn doljen vieigrat absolutno beznadejniei process dlia glavaria odnoi iz krupneishih mafioznieh gruppirovok Nu-Iorka, kotorogo obviniaut v ubiistve. Pri etom advokat doljen… vzorvat glavnogo svidetelia obvineniia priamo v zale suda. No Flinnu udaetsia ubedit svoego klienta v tom, chto on smojet otmazat ego ot prigovora legalniem putem. Na vse pro vse u nego 48 chasov. I eto budet glavnaia zashita v ego jizni…___________________________________________________________«Stiv Kavana vozrojdaet uridicheskii triller». — Financial Times«Dostoino velikogo Djona Grishema». — The Times«Kavana — genii». — Evening Standard«V gipnoticheskoi sile povestvovaniia Stiva Kavanie kroetsia nastoiashaia magiia». — Sunday Express«Stiv Kavana — master zaviazok, viestraivaemieh s osobiem shikom». — Rut Ueir«Potriasaushii pisatel. U nego podlinniei talant iarko goret». — Don Uinslou«Poverte mne: vie budete gadat, kto vinoven, do samogo konca». — Ien Renkin«Nastolko klassniee knigi poiavliautsia ochen redko». — Maikl Konnelli«Idealnoe udovolstvie dlia poklonnikov detektivnoi literaturie». — Djenis Hallett«Povorotie sujeta Stiva Kavanie but priamo v glaz. Nikogda ne predugadaesh, kogda eto proizoidet». — Entoni Gorovic«Stiv Kavana sozdaet luchshie sujetniee linii v janre». — Mik Herron.</t>
  </si>
  <si>
    <t>Восьмой свидетель (#8)</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</si>
  <si>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НАЦИОНАЛЬНЫЙ БЕСТСЕЛЛЕР БРИТАНИИ. ОТ АВТОРА-ОБЛАДАТЕЛЯ ПРЕМИИ GOLD DAGGER. В СЕРИИ ПРОДАНО БОЛЕЕ 1 000 000 КОПИЙ. В этом деле свидетель опаснее убийцы…Руби Джонсон работает няней и горничной в богатых семьях, живущих на престижной улице Манхэттена. Она знает про них всё. Их распорядок дня. Их секреты. Всё. Однажды ночью, возвращаясь домой, Руби становится свидетельницей убийства. Она знает жертву. Она знает преступника. Руби анонимно звонит в полицию и называет имя убийцы. Но говорит неправду… Она затеяла смертельно опасную игру, которую обязана выиграть. Эдди Флинн, бывший мошенник, ставший успешным адвокатом, должен защищать человека, обвиняемого в этом ужасном преступлении. Задача почти невозможная — у прокурора на руках весомые улики. Кроме того, у них есть реальный свидетель убийства — аноним, имя которого не разглашается, — стоящий в списке свидетелей под номером 8. Его показания должны решить исход обвинительного приговора. И Флинну приходится играть вслепую…___________________________________________________________«Стив Кавана возрождает юридический триллер». — Financial Times«Достойно великого Джона Гришэма». — The Times«Кавана — гений». — Evening Standard«В гипнотической силе повествования Стива Каваны кроется настоящая магия». — Sunday Express«Потрясающий писатель. У него подлинный талант ярко гореть». — Дон Уинслоу«Поверьте мне: вы будете гадать, кто виновен, до самого конца». — Иэн Рэнкин«Настолько классные книги появляются очень редко». — Майкл Коннелли«Идеальное удовольствие для поклонников детективной литературы». — Дженис Халлетт«Повороты сюжета Стива Каваны бьют прямо в глаз. Никогда не предугадаешь, когда это произойдет». — Энтони Горовиц«Стив Кавана создает лучшие сюжетные линии в жанре». — Мик Херрон.</t>
  </si>
  <si>
    <t>The Eighth Witness (#8)</t>
  </si>
  <si>
    <t>https://sentrumbookstore.com/upload/iblock/c7a/qjtbspe08p7z0kg08nvlra8j8zb6ygku/9785042354335.jpg</t>
  </si>
  <si>
    <t>978-5-0423-5433-5</t>
  </si>
  <si>
    <t>Vosmoi svidetel (#8)</t>
  </si>
  <si>
    <t>NEZAKONNOE POTREBLENIE NARKOTIChESKIH SREDSTV, PSIHOTROPNIeH VEShESTV, IH ANALOGOV PRIChINIaET VRED ZDOROVЬU, IH NEZAKONNIeI OBOROT ZAPREShEN I VLEChET USTANOVLENNUU ZAKONODATELЬSTVOM OTVETSTVENNOSTЬ. NACIONALЬNIeI BESTSELLER BRITANII. OT AVTORA-OBLADATELIa PREMII GOLD DAGGER. V SERII PRODANO BOLEE 1 000 000 KOPII. V etom dele svidetel opasnee ubiicie…Rubi Djonson rabotaet nianei i gornichnoi v bogatieh semiah, jivushih na prestijnoi ulice Manhettena. Ona znaet pro nih vse. Ih rasporiadok dnia. Ih sekretie. Vse. Odnajdie nochu, vozvrashaias domoi, Rubi stanovitsia svidetelnicei ubiistva. Ona znaet jertvu. Ona znaet prestupnika. Rubi anonimno zvonit v policiu i nazievaet imia ubiicie. No govorit nepravdu… Ona zateiala smertelno opasnuu igru, kotoruu obiazana vieigrat. Eddi Flinn, bievshii moshennik, stavshii uspeshniem advokatom, doljen zashishat cheloveka, obviniaemogo v etom ujasnom prestuplenii. Zadacha pochti nevozmojnaia — u prokurora na rukah vesomiee uliki. Krome togo, u nih est realniei svidetel ubiistva — anonim, imia kotorogo ne razglashaetsia, — stoiashii v spiske svidetelei pod nomerom 8. Ego pokazaniia doljnie reshit ishod obvinitelnogo prigovora. I Flinnu prihoditsia igrat vslepuu…___________________________________________________________«Stiv Kavana vozrojdaet uridicheskii triller». — Financial Times«Dostoino velikogo Djona Grishema». — The Times«Kavana — genii». — Evening Standard«V gipnoticheskoi sile povestvovaniia Stiva Kavanie kroetsia nastoiashaia magiia». — Sunday Express«Potriasaushii pisatel. U nego podlinniei talant iarko goret». — Don Uinslou«Poverte mne: vie budete gadat, kto vinoven, do samogo konca». — Ien Renkin«Nastolko klassniee knigi poiavliautsia ochen redko». — Maikl Konnelli«Idealnoe udovolstvie dlia poklonnikov detektivnoi literaturie». — Djenis Hallett«Povorotie sujeta Stiva Kavanie but priamo v glaz. Nikogda ne predugadaesh, kogda eto proizoidet». — Entoni Gorovic«Stiv Kavana sozdaet luchshie sujetniee linii v janre». — Mik Herron.</t>
  </si>
  <si>
    <t>84x90/32</t>
  </si>
  <si>
    <t>Карасуми</t>
  </si>
  <si>
    <t>Год багровых убийств</t>
  </si>
  <si>
    <t>НАЦИОНАЛЬНЫЙ БЕСТСЕЛЛЕР. ОСНОВАНО НА РЕАЛЬНЫХ СОБЫТИЯХ. Никто не мог предположить, что тихий рыбацкий поселок Шуйдиляо целый год будет трясти от ужаса. За это время здесь при совершенно загадочных обстоятельствах умерли семь школьников. Когда жители уже сходили с ума от невозможности полиции найти причину их смерти, оказалось, что это все-таки дело рук серийного убийцы. Женщины по имени Чэнь Линь Шуфэнь. Ее поймали и осудили. При этом она не признала вины и не ответила ни на один вопрос. Так почему были убиты невинные дети?Ответы страстно желает найти Юэсюэ — она вернулась на родину из США, где в ФБР выучилась на профайлера, и надеется использовать свои навыки, чтобы найти истину. Ее метод уникален — она фиксирует ход расследования не словами, а рисунками. Но уникально в ней не только это. Юэсюэ страдает от жутких видений наяву. И чем больше проникает в изуродованную душу убийцы, тем страшнее они становятся. Багровый мрак окутывает все сильнее; единственный путь к разгадке — через личный ад. Выдержит ли психика очередной виток этого кошмара?</t>
  </si>
  <si>
    <t>Tok. Иямису-триллер о профайлерах и маньяках</t>
  </si>
  <si>
    <t>Karasumi</t>
  </si>
  <si>
    <t>The Year of the Crimson Murders</t>
  </si>
  <si>
    <t>A NATIONAL BESTSELLER. BASED ON REAL EVENTS. No one could have imagined that the quiet fishing village of Shuidilao would be shaking with terror for a whole year. During this time, seven schoolchildren died here under completely mysterious circumstances. When the residents were already going crazy from the inability of the police to find the cause of their death, it turned out that it was still the work of a serial killer. A woman named Chen Lin Shufen. She was caught and convicted. However, she did not admit guilt and did not answer any questions. So why were innocent children killed?Yuexue is eager to find answers. She returned to her homeland from the United States, where she studied to be a profiler at the FBI, and hopes to use her skills to find the truth. Her method is unique — she captures the course of the investigation not with words, but with drawings. But that's not the only thing unique about her. Yuexue suffers from creepy daydreams. And the more it penetrates into the mutilated soul of the murderer, the scarier they become. The crimson darkness is enveloping more and more; the only way to solve it is through a personal hell. Will the psyche withstand another round of this nightmare?</t>
  </si>
  <si>
    <t>https://sentrumbookstore.com/upload/iblock/524/h77pvit10yjzgdzswxdwjsynls2apxcd/9785042381515.jpg</t>
  </si>
  <si>
    <t>978-5-0423-8151-5</t>
  </si>
  <si>
    <t>God bagrovieh ubiistv</t>
  </si>
  <si>
    <t>NACIONALЬNIeI BESTSELLER. OSNOVANO NA REALЬNIeH SOBIeTIIaH. Nikto ne mog predpolojit, chto tihii riebackii poselok Shuidiliao celiei god budet triasti ot ujasa. Za eto vremia zdes pri sovershenno zagadochnieh obstoiatelstvah umerli sem shkolnikov. Kogda jiteli uje shodili s uma ot nevozmojnosti policii naiti prichinu ih smerti, okazalos, chto eto vse-taki delo ruk seriinogo ubiicie. Jenshinie po imeni Chen Lin Shufen. Ee poimali i osudili. Pri etom ona ne priznala vinie i ne otvetila ni na odin vopros. Tak pochemu bieli ubitie nevinniee deti?Otvetie strastno jelaet naiti Uesue — ona vernulas na rodinu iz SShA, gde v FBR vieuchilas na profailera, i nadeetsia ispolzovat svoi navieki, chtobie naiti istinu. Ee metod unikalen — ona fiksiruet hod rassledovaniia ne slovami, a risunkami. No unikalno v nei ne tolko eto. Uesue stradaet ot jutkih videnii naiavu. I chem bolshe pronikaet v izurodovannuu dushu ubiicie, tem strashnee oni stanoviatsia. Bagroviei mrak okutievaet vse silnee; edinstvenniei put k razgadke — cherez lichniei ad. Viederjit li psihika ocherednoi vitok etogo koshmara?</t>
  </si>
  <si>
    <t>Кливз, Энн</t>
  </si>
  <si>
    <t>Тихая ночь (Шетланд #2)</t>
  </si>
  <si>
    <t>Tok. Убийство по соседству: романы Энн Кливз</t>
  </si>
  <si>
    <t>Cleeves, Ann</t>
  </si>
  <si>
    <t>Silent Night (Shetland #2)</t>
  </si>
  <si>
    <t>https://sentrumbookstore.com/upload/iblock/56e/mu3sbonh7g9jwigzm2fs7oo0x1p5sow9/9785042272547.jpg</t>
  </si>
  <si>
    <t>978-5-0422-7254-7</t>
  </si>
  <si>
    <t>Klivz, Enn</t>
  </si>
  <si>
    <t>Tihaia noch (Shetland #2)</t>
  </si>
  <si>
    <t>Коллинз, Флора</t>
  </si>
  <si>
    <t>Интрижка</t>
  </si>
  <si>
    <t>Психологический триллер</t>
  </si>
  <si>
    <t>Collins, Flora</t>
  </si>
  <si>
    <t>An affair</t>
  </si>
  <si>
    <t>https://sentrumbookstore.com/upload/iblock/b44/cxh2dahx5v6xo4noc290c20ntu848n3c/9785171706166.jpg</t>
  </si>
  <si>
    <t>978-5-1717-0616-6</t>
  </si>
  <si>
    <t>Kollinz, Flora</t>
  </si>
  <si>
    <t>Intrijka</t>
  </si>
  <si>
    <t>Кубица, Мэри</t>
  </si>
  <si>
    <t>Самая милая пара</t>
  </si>
  <si>
    <t>АВТОР БЕСТСЕЛЛЕРА «ПРОПАВШАЯ». Две супружеских пары, две близкие подруги, один пропавший муж…Джейк Хейз пропал. Это единственное, что известно наверняка. Сначала его жена Нина думает, что он просто ушёл к другу после их бурной ссоры накануне. Но проходит день. Два. Пять. А Джейк так и не появляется. Лили Скотт, подруга и коллега Нины, подозревает, что именно она могла быть последней, кто видел Джейка перед исчезновением. Откровенно поговорив с мужем Кристианом, Лили решает: никто не должен узнать, что произошло в тот день — особенно подруга. Но Нина не останавливается — копает глубже. Идеальная картинка разваливается, дружба трещит. А правда? Она разрушит всех. Пропавший муж — только начало. ___________________________________________________«Кубица держит напряжение на высоком уровне, по мере того как секреты раскрываются, а подозрения растут. Динамичный, запутанный domestic-триллер». — KIRKUS REVIEWS«Любители неожиданных концовок будут в восторге — финал этой истории невозможно предугадать!» — LIBRARY JOURNAL«Мрачная, тонко прописанная история о преданности, семье и о том, как далеко мы готовы зайти ради тех, кого любим. Атмосфера нарастает с каждой страницей и держит в напряжении до финала!» — АНДРЕА БАРТЦ, автор бестселлера «We Were Never Here»«Захватывающий, затягивающий и непредсказуемый триллер. Будьте осторожны: в этой истории никто и ничто не такие, какими кажутся!» — ДЖУЛИ КЛАРК, автор бестселлера «Последний рейс»«Вы не будете знать, кому верить, пока не дочитаете до конца. Остросюжетная драма о браке, доверии и секретах — этот роман захватывает сразу и не отпускает до последней страницы!» — ЛОРА ДЕЙВ, автор бестселлера «Последнее, что он сказал мне»«Мэри Кубица в своём лучшем воплощении — интрига, неожиданные повороты и тайны на каждой странице. Книга, которую невозможно отложить!» — САЛЛИ ХЭПВОРС, автор бестселлера «Семья по соседству»«Мастерски написанный триллер о лжи там, где мы её меньше всего ожидаем, и о том, как одна случайная неправда может разрушить всё. Захватывает с первых страниц и держит в напряжении до самого конца!» — ЭШЛИ ОДРЕЙН, автор бестселлера «The Push».</t>
  </si>
  <si>
    <t>Tok. Domestic-триллер. Тайны маленького городка</t>
  </si>
  <si>
    <t>Kubica, Mary</t>
  </si>
  <si>
    <t>The sweetest couple</t>
  </si>
  <si>
    <t>https://sentrumbookstore.com/upload/iblock/458/6sgu49jrwram9fof1gtmeubsa9wzjzey/9785042252631.jpg</t>
  </si>
  <si>
    <t>978-5-0422-5263-1</t>
  </si>
  <si>
    <t>Kubica, Meri</t>
  </si>
  <si>
    <t>Samaia milaia para</t>
  </si>
  <si>
    <t>AVTOR BESTSELLERA «PROPAVShAIa». Dve suprujeskih parie, dve blizkie podrugi, odin propavshii muj…Djeik Heiz propal. Eto edinstvennoe, chto izvestno naverniaka. Snachala ego jena Nina dumaet, chto on prosto ushel k drugu posle ih burnoi ssorie nakanune. No prohodit den. Dva. Piat. A Djeik tak i ne poiavliaetsia. Lili Skott, podruga i kollega Ninie, podozrevaet, chto imenno ona mogla biet poslednei, kto videl Djeika pered ischeznoveniem. Otkrovenno pogovoriv s mujem Kristianom, Lili reshaet: nikto ne doljen uznat, chto proizoshlo v tot den — osobenno podruga. No Nina ne ostanavlivaetsia — kopaet glubje. Idealnaia kartinka razvalivaetsia, drujba treshit. A pravda? Ona razrushit vseh. Propavshii muj — tolko nachalo. ___________________________________________________«Kubica derjit napriajenie na viesokom urovne, po mere togo kak sekretie raskrievautsia, a podozreniia rastut. Dinamichniei, zaputanniei domestic-triller». — KIRKUS REVIEWS«Lubiteli neojidannieh koncovok budut v vostorge — final etoi istorii nevozmojno predugadat!» — LIBRARY JOURNAL«Mrachnaia, tonko propisannaia istoriia o predannosti, seme i o tom, kak daleko mie gotovie zaiti radi teh, kogo lubim. Atmosfera narastaet s kajdoi stranicei i derjit v napriajenii do finala!» — ANDREA BARTC, avtor bestsellera «We Were Never Here»«Zahvatievaushii, zatiagivaushii i nepredskazuemiei triller. Budte ostorojnie: v etoi istorii nikto i nichto ne takie, kakimi kajutsia!» — DJULI KLARK, avtor bestsellera «Poslednii reis»«Vie ne budete znat, komu verit, poka ne dochitaete do konca. Ostrosujetnaia drama o brake, doverii i sekretah — etot roman zahvatievaet srazu i ne otpuskaet do poslednei stranicie!» — LORA DEIV, avtor bestsellera «Poslednee, chto on skazal mne»«Meri Kubica v svoem luchshem voploshenii — intriga, neojidanniee povorotie i tainie na kajdoi stranice. Kniga, kotoruu nevozmojno otlojit!» — SALLI HEPVORS, avtor bestsellera «Semia po sosedstvu»«Masterski napisanniei triller o lji tam, gde mie ee menshe vsego ojidaem, i o tom, kak odna sluchainaia nepravda mojet razrushit vse. Zahvatievaet s pervieh stranic i derjit v napriajenii do samogo konca!» — EShLI ODREIN, avtor bestsellera «The Push».</t>
  </si>
  <si>
    <t>Леонов, Николай, Макеев, Алексей</t>
  </si>
  <si>
    <t>Бетонное алиби</t>
  </si>
  <si>
    <t>Легендарный детективный тандем Леонов — Макеев. На одном из крупных строительных объектов в Москве происходит обрушение опорных конструкций. Под развалинами находят погибшим главного инженера строительства Анатолия Корнеева. На первый взгляд, это несчастный случай. Однако полковники МВД Гуров и Крячко устанавливают, что смерть Корнеева наступила не в результате обрушения, а за несколько часов до аварии. А подстроенная катастрофы стала способом скрыть истинную причину его гибели. Сыщики пытаются выяснить, кому выгодна эта смерть. И вскоре сами становятся объектом покушения расчетливого злодея…Николай Леонов, в прошлом следователь МУРа, не понаслышке знал, как раскрываются самые запутанные уголовные дела. Поэтому каждая его книга — это правдивая захватывающая история с непредсказуемой интригой и неожиданным финалом. Главный герой этих книг — полковник Лев Гуров, сыщик высокого класса, к тому же с массой положительных человеческих качеств. Его уважают друзья, боятся враги и любят женщины. Он — настоящий отечественный супермен. Романы о Льве Гурове вот уже сорок лет неизменно привлекают поклонников отечественного детектива. Ставшая классической серия «Черная кошка» насчитывает более 200 книг, вышедших тиражом в десятки миллионов экземпляров.</t>
  </si>
  <si>
    <t>Черная кошка</t>
  </si>
  <si>
    <t>Leonov, Nikolai, Makeev, Alexey</t>
  </si>
  <si>
    <t>A concrete alibi</t>
  </si>
  <si>
    <t>https://sentrumbookstore.com/upload/iblock/05e/0wtgbxk1jbcj3gzcnzn58o7ucy0dwz7x/9785042106033.jpg</t>
  </si>
  <si>
    <t>978-5-0421-0603-3</t>
  </si>
  <si>
    <t>Leonov, Nikolai, Makeev, Aleksei</t>
  </si>
  <si>
    <t>Betonnoe alibi</t>
  </si>
  <si>
    <t>Legendarniei detektivniei tandem Leonov — Makeev. Na odnom iz krupnieh stroitelnieh obektov v Moskve proishodit obrushenie opornieh konstrukcii. Pod razvalinami nahodiat pogibshim glavnogo injenera stroitelstva Anatoliia Korneeva. Na perviei vzgliad, eto neschastniei sluchai. Odnako polkovniki MVD Gurov i Kriachko ustanavlivaut, chto smert Korneeva nastupila ne v rezultate obrusheniia, a za neskolko chasov do avarii. A podstroennaia katastrofie stala sposobom skriet istinnuu prichinu ego gibeli. Sieshiki pietautsia vieiasnit, komu viegodna eta smert. I vskore sami stanoviatsia obektom pokusheniia raschetlivogo zlodeia…Nikolai Leonov, v proshlom sledovatel MURa, ne ponaslieshke znal, kak raskrievautsia samiee zaputanniee ugolovniee dela. Poetomu kajdaia ego kniga — eto pravdivaia zahvatievaushaia istoriia s nepredskazuemoi intrigoi i neojidanniem finalom. Glavniei geroi etih knig — polkovnik Lev Gurov, sieshik viesokogo klassa, k tomu je s massoi polojitelnieh chelovecheskih kachestv. Ego uvajaut druzia, boiatsia vragi i lubiat jenshinie. On — nastoiashii otechestvenniei supermen. Romanie o Lve Gurove vot uje sorok let neizmenno privlekaut poklonnikov otechestvennogo detektiva. Stavshaia klassicheskoi seriia «Chernaia koshka» naschitievaet bolee 200 knig, vieshedshih tirajom v desiatki millionov ekzempliarov.</t>
  </si>
  <si>
    <t>Жертва и другие</t>
  </si>
  <si>
    <t>Легендарный детективный тандем Леонов — Макеев. В провинциальном городе обнаружен труп молодой женщины. Она была застрелена из пистолета, лицо обезображено, голова обрита и прикрыта париком. Из особых примет — татуировка на плече: слово «другие». При убитой была найдена флэшка с непонятными расчетами и чертежами. Полковники МВД Гуров и Крячко предполагают, что жертва состояла в какой-то тайной организации. Косвенно это подтвердил и бывший друг убитой. Они расстались, когда жертва, Зухра Мажитова, познакомилась с неизвестными людьми, которых она называла «другими». Сыщики подозревают, что тайные убийцы держали в страхе не только одну Мажитову. А это значит, что подобная расправа может повториться…Николай Леонов, в прошлом следователь МУРа, не понаслышке знал, как раскрываются самые запутанные уголовные дела. Поэтому каждая его книга — это правдивая захватывающая история с непредсказуемой интригой и неожиданным финалом. Главный герой этих книг — полковник Лев Гуров, сыщик высокого класса, к тому же с массой положительных человеческих качеств. Его уважают друзья, боятся враги и любят женщины. Он — настоящий отечественный супермен. Романы о Льве Гурове вот уже сорок лет неизменно привлекают поклонников отечественного детектива. Ставшая классической серия «Черная кошка» насчитывает более 200 книг, вышедших тиражом в десятки миллионов экземпляров.</t>
  </si>
  <si>
    <t>The victim and others</t>
  </si>
  <si>
    <t>https://sentrumbookstore.com/upload/iblock/8ff/huvpsukrmsno3nfsui3pzc5s1s7h21e1/9785042296529.jpg</t>
  </si>
  <si>
    <t>978-5-0422-9652-9</t>
  </si>
  <si>
    <t>Jertva i drugie</t>
  </si>
  <si>
    <t>Legendarniei detektivniei tandem Leonov — Makeev. V provincialnom gorode obnarujen trup molodoi jenshinie. Ona biela zastrelena iz pistoleta, lico obezobrajeno, golova obrita i prikrieta parikom. Iz osobieh primet — tatuirovka na pleche: slovo «drugie». Pri ubitoi biela naidena fleshka s neponiatniemi raschetami i chertejami. Polkovniki MVD Gurov i Kriachko predpolagaut, chto jertva sostoiala v kakoi-to tainoi organizacii. Kosvenno eto podtverdil i bievshii drug ubitoi. Oni rasstalis, kogda jertva, Zuhra Majitova, poznakomilas s neizvestniemi ludmi, kotorieh ona nazievala «drugimi». Sieshiki podozrevaut, chto tainiee ubiicie derjali v strahe ne tolko odnu Majitovu. A eto znachit, chto podobnaia rasprava mojet povtoritsia…Nikolai Leonov, v proshlom sledovatel MURa, ne ponaslieshke znal, kak raskrievautsia samiee zaputanniee ugolovniee dela. Poetomu kajdaia ego kniga — eto pravdivaia zahvatievaushaia istoriia s nepredskazuemoi intrigoi i neojidanniem finalom. Glavniei geroi etih knig — polkovnik Lev Gurov, sieshik viesokogo klassa, k tomu je s massoi polojitelnieh chelovecheskih kachestv. Ego uvajaut druzia, boiatsia vragi i lubiat jenshinie. On — nastoiashii otechestvenniei supermen. Romanie o Lve Gurove vot uje sorok let neizmenno privlekaut poklonnikov otechestvennogo detektiva. Stavshaia klassicheskoi seriia «Chernaia koshka» naschitievaet bolee 200 knig, vieshedshih tirajom v desiatki millionov ekzempliarov.</t>
  </si>
  <si>
    <t>Леффлер, Лора</t>
  </si>
  <si>
    <t>Скажи им, что солгала</t>
  </si>
  <si>
    <t>Tok. Дом лжи. Расследование семейных тайн</t>
  </si>
  <si>
    <t>Leffler, Laura</t>
  </si>
  <si>
    <t>Tell them you lied.</t>
  </si>
  <si>
    <t>https://sentrumbookstore.com/upload/iblock/a8c/rq5asogtabsuvjj5ylltcvn9r52z3cjg/9785042252730.jpg</t>
  </si>
  <si>
    <t>978-5-0422-5273-0</t>
  </si>
  <si>
    <t>Leffler, Lora</t>
  </si>
  <si>
    <t>Skaji im, chto solgala</t>
  </si>
  <si>
    <t>Литвинова, Дарья</t>
  </si>
  <si>
    <t>Дом с леденящей тишиной</t>
  </si>
  <si>
    <t>Для поклонников книг Александры Марининой. Российский детектив, написанный женщиной-следователем. Реальные факты, узнаваемое место действия, неопознанные тела, задержания, допросы — полное погружение в сложную, но увлекательную «кухню» следствия…Неожиданно пропадает успешный риелтор Мария Воронина. Семья испугана: муж спешно возвращается из командировки, дочери плачут, мать Марии подает заявление в полицию. Следствие поручено капитану Денису Юкову. Муж Марии, не выдержав допросов, сознается, что это он из ревности убил жену, которая была беременна от любовника и собиралась к нему уйти. Расчленив труп, он выбросил фрагменты на свалку. Однако тщательные поиски не дали результатов. Капитан Юков подозревает, что мужчина совершил самооговор. Но зачем? Новый этап расследования начинается тогда, когда на берегу реки оперативники находят брошенный автомобиль Марии…</t>
  </si>
  <si>
    <t>Детективы Дарьи Литвиновой. Реальные истории от следователя СК</t>
  </si>
  <si>
    <t>Litvinova, Daria</t>
  </si>
  <si>
    <t>A house with a chilling silence</t>
  </si>
  <si>
    <t>https://sentrumbookstore.com/upload/iblock/234/zv98m5z0ctsxjviohanc4gsdw4ga8p8o/9785042345968.jpg</t>
  </si>
  <si>
    <t>978-5-0423-4596-8</t>
  </si>
  <si>
    <t>Dom s ledeniashei tishinoi</t>
  </si>
  <si>
    <t>Dlia poklonnikov knig Aleksandrie Marininoi. Rossiiskii detektiv, napisanniei jenshinoi-sledovatelem. Realniee faktie, uznavaemoe mesto deistviia, neopoznanniee tela, zaderjaniia, doprosie — polnoe pogrujenie v slojnuu, no uvlekatelnuu «kuhnu» sledstviia…Neojidanno propadaet uspeshniei rieltor Mariia Voronina. Semia ispugana: muj speshno vozvrashaetsia iz komandirovki, docheri plachut, mat Marii podaet zaiavlenie v policiu. Sledstvie porucheno kapitanu Denisu Ukovu. Muj Marii, ne viederjav doprosov, soznaetsia, chto eto on iz revnosti ubil jenu, kotoraia biela beremenna ot lubovnika i sobiralas k nemu uiti. Raschleniv trup, on viebrosil fragmentie na svalku. Odnako tshatelniee poiski ne dali rezultatov. Kapitan Ukov podozrevaet, chto mujchina sovershil samoogovor. No zachem? Noviei etap rassledovaniia nachinaetsia togda, kogda na beregu reki operativniki nahodiat broshenniei avtomobil Marii…</t>
  </si>
  <si>
    <t>72x96/16</t>
  </si>
  <si>
    <t>Локсли, Элиот</t>
  </si>
  <si>
    <t>Чай со смертью</t>
  </si>
  <si>
    <t>На побережье Новой Англии жизнь течет размеренно и уютно, как и сотни лет назад. Мисс Джейн, любительница чая и старинных историй, получает в наследство чайную лавку в маленьком прибрежном городке. Однако тихая атмосфера нарушается, когда прямо в ее заведении происходит трагедия — один из посетителей умирает за столиком. Полиция не видит в случившемся ничего подозрительного, но Джейн уверена: это не несчастный случай. Подозрения множатся, тайны всплывают одна за другой, и Джейн начинает собственное расследование. Но правда, как это часто бывает, оказывается куда неожиданнее, чем кажется на первый взгляд.</t>
  </si>
  <si>
    <t>Уютные расследования</t>
  </si>
  <si>
    <t>Locksley, Eliot</t>
  </si>
  <si>
    <t>Tea with death</t>
  </si>
  <si>
    <t>On the coast of New England, life flows smoothly and comfortably, just as it did hundreds of years ago. Miss Jane, a lover of tea and old stories, inherits a tea shop in a small coastal town. However, the quiet atmosphere is disrupted when a tragedy occurs right in her establishment — one of the customers dies at a table. The police don't see anything suspicious in what happened, but Jane is sure it wasn't an accident. Suspicions multiply, secrets surface one by one, and Jane begins her own investigation. But the truth, as it often happens, turns out to be much more unexpected than it seems at first glance.</t>
  </si>
  <si>
    <t>https://sentrumbookstore.com/upload/iblock/ad4/pf23nlls6vkr3roq3is6trs6xrkurhar/9785171587833.jpg</t>
  </si>
  <si>
    <t>978-5-1715-8783-3</t>
  </si>
  <si>
    <t>Loksli, Eliot</t>
  </si>
  <si>
    <t>Chai so smertu</t>
  </si>
  <si>
    <t>Na pobereje Novoi Anglii jizn techet razmerenno i uutno, kak i sotni let nazad. Miss Djein, lubitelnica chaia i starinnieh istorii, poluchaet v nasledstvo chainuu lavku v malenkom pribrejnom gorodke. Odnako tihaia atmosfera narushaetsia, kogda priamo v ee zavedenii proishodit tragediia — odin iz posetitelei umiraet za stolikom. Policiia ne vidit v sluchivshemsia nichego podozritelnogo, no Djein uverena: eto ne neschastniei sluchai. Podozreniia mnojatsia, tainie vsplievaut odna za drugoi, i Djein nachinaet sobstvennoe rassledovanie. No pravda, kak eto chasto bievaet, okazievaetsia kuda neojidannee, chem kajetsia na perviei vzgliad.</t>
  </si>
  <si>
    <t>72x100/16</t>
  </si>
  <si>
    <t>Лэй, Ми</t>
  </si>
  <si>
    <t>Зуб мудрости</t>
  </si>
  <si>
    <t>ИЯМИСУ-ТРИЛЛЕР ОТ АВТОРА ЦИКЛА О ЛЕГЕНДАРНОМ ПРОФАЙЛЕРЕ ФАН МУ. Зуб мудрости обычно прорезается тихо. Пока однажды ночью не просыпаешься с оглушительной болью, которую невозможно терпеть…На окраине города находят труп юной девушки. Потом второй. И становится ясно: кто-то методично «вырывает» жизни — хладнокровно, без посланий и манифестов. Для молодого полицейского Жэнь Кая это первое настоящее дело. Под руководством жесткого напарника он выходит на след, который то исчезает, то приводит к новым именам, чужим документам и людям, умеющим растворяться в городе. Время работает на преступника. Ошибка стоит очередной жизни. Выиграет тот, кто перестанет бороться с болью и увидит в ней замысел.</t>
  </si>
  <si>
    <t>Lay, Mi</t>
  </si>
  <si>
    <t>The Wisdom Tooth</t>
  </si>
  <si>
    <t>https://sentrumbookstore.com/upload/iblock/98d/nbckaosvw9w22i8tkikeb5xf767kli0c/9785042252969.jpg</t>
  </si>
  <si>
    <t>978-5-0422-5296-9</t>
  </si>
  <si>
    <t>Lei, Mi</t>
  </si>
  <si>
    <t>Zub mudrosti</t>
  </si>
  <si>
    <t>IIaMISU-TRILLER OT AVTORA CIKLA O LEGENDARNOM PROFAILERE FAN MU. Zub mudrosti obiechno prorezaetsia tiho. Poka odnajdie nochu ne prosiepaeshsia s oglushitelnoi bolu, kotoruu nevozmojno terpet…Na okraine goroda nahodiat trup unoi devushki. Potom vtoroi. I stanovitsia iasno: kto-to metodichno «vierievaet» jizni — hladnokrovno, bez poslanii i manifestov. Dlia molodogo policeiskogo Jen Kaia eto pervoe nastoiashee delo. Pod rukovodstvom jestkogo naparnika on viehodit na sled, kotoriei to ischezaet, to privodit k noviem imenam, chujim dokumentam i ludiam, umeushim rastvoriatsia v gorode. Vremia rabotaet na prestupnika. Oshibka stoit ocherednoi jizni. Vieigraet tot, kto perestanet borotsia s bolu i uvidit v nei zamiesel.</t>
  </si>
  <si>
    <t>Макей, Марика</t>
  </si>
  <si>
    <t>Жмурки</t>
  </si>
  <si>
    <t>Александра не думала, что встреча с Виктором Блэром и лето, которое они провели вместе, превратят ее жизнь в ад. Но вернувшись в кампус колледжа, она понимает, что за все придется платить. Теперь Александра и другие счастливчики, перешедшие Виктору дорогу, стоят перед выбором: провести уик-энд в заброшенном бункере, где Блэр испытает их на прочность, или позволить парню вытащить наружу все их грязные секреты. Выбор, который изменит жизнь. Выбор, от которого нельзя отказаться. Беги и прячься, ведь он уже ищет тебя.</t>
  </si>
  <si>
    <t>NoSugar. Dark Romance</t>
  </si>
  <si>
    <t>Makey, Marika</t>
  </si>
  <si>
    <t>Blindman</t>
  </si>
  <si>
    <t>Alexandra didn't think that meeting Victor Blair and the summer they spent together would make her life hell. But when she returns to the college campus, she realizes that she will have to pay for everything. Now Alexandra and the other lucky ones who crossed Victor's path are faced with a choice: spend the weekend in an abandoned bunker, where Blair will test their strength, or let the guy get all their dirty secrets out. A life-changing choice. A choice that cannot be abandoned. Run and hide, because he's already looking for you.</t>
  </si>
  <si>
    <t>https://sentrumbookstore.com/upload/iblock/d20/7b5iw70ilp176tenq86mj61ci8gdbftq/9785171793371.jpg</t>
  </si>
  <si>
    <t>978-5-1717-9337-1</t>
  </si>
  <si>
    <t>Makei, Marika</t>
  </si>
  <si>
    <t>Jmurki</t>
  </si>
  <si>
    <t>Aleksandra ne dumala, chto vstrecha s Viktorom Blerom i leto, kotoroe oni proveli vmeste, prevratiat ee jizn v ad. No vernuvshis v kampus kolledja, ona ponimaet, chto za vse pridetsia platit. Teper Aleksandra i drugie schastlivchiki, pereshedshie Viktoru dorogu, stoiat pered vieborom: provesti uik-end v zabroshennom bunkere, gde Bler ispietaet ih na prochnost, ili pozvolit parnu vietashit naruju vse ih griazniee sekretie. Viebor, kotoriei izmenit jizn. Viebor, ot kotorogo nelzia otkazatsia. Begi i priachsia, ved on uje ishet tebia.</t>
  </si>
  <si>
    <t>Миллер, Марсо</t>
  </si>
  <si>
    <t>Роман Марсо Миллера</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</si>
  <si>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В Альпах, на границе между Швейцарией и Францией, сорвался со скалы и разбился насмерть сорокалетний писатель Марсо Миллер. Предчувствуя свою смерть, он завещал жене и друзьям хранящуюся в банковской ячейке неопубликованную рукопись, которая должна пролить свет на главную драму его жизни и на причину его гибели. Однако рукопись исчезает. Убитая горем жена Миллера Сара не верит, что муж погиб случайно, и параллельно с полицией сама ведет опасное расследование. “Роман Марсо Миллера” — мастерски выстроенный детектив, роман в романе. Имя настоящего автора окружено тайной. Раскрыть его псевдоним пока никому не удалось. Во Франции книга за неделю разошлась тиражом 10 000 экземпляров. Кинокомпания Gaumont планирует ее экранизацию. Права на перевод уже проданы в десять стран.</t>
  </si>
  <si>
    <t>Miller, Marceau</t>
  </si>
  <si>
    <t>Novel by Marceau Miller</t>
  </si>
  <si>
    <t>https://sentrumbookstore.com/upload/iblock/17e/ebvfj7v6taryi2q1atcldu4fh80jzh6j/9785171757397.jpg</t>
  </si>
  <si>
    <t>978-5-1717-5739-7</t>
  </si>
  <si>
    <t>Miller, Marso</t>
  </si>
  <si>
    <t>Roman Marso Millera</t>
  </si>
  <si>
    <t>NEZAKONNOE POTREBLENIE NARKOTIChESKIH SREDSTV, PSIHOTROPNIeH VEShESTV, IH ANALOGOV PRIChINIaET VRED ZDOROVЬU, IH NEZAKONNIeI OBOROT ZAPREShEN I VLEChET USTANOVLENNUU ZAKONODATELЬSTVOM OTVETSTVENNOSTЬ. V Alpah, na granice mejdu Shveicariei i Franciei, sorvalsia so skalie i razbilsia nasmert sorokaletnii pisatel Marso Miller. Predchuvstvuia svou smert, on zaveshal jene i druziam hraniashuusia v bankovskoi iacheike neopublikovannuu rukopis, kotoraia doljna prolit svet na glavnuu dramu ego jizni i na prichinu ego gibeli. Odnako rukopis ischezaet. Ubitaia gorem jena Millera Sara ne verit, chto muj pogib sluchaino, i parallelno s policiei sama vedet opasnoe rassledovanie. “Roman Marso Millera” — masterski viestroenniei detektiv, roman v romane. Imia nastoiashego avtora okrujeno tainoi. Raskriet ego psevdonim poka nikomu ne udalos. Vo Francii kniga za nedelu razoshlas tirajom 10 000 ekzempliarov. Kinokompaniia Gaumont planiruet ee ekranizaciu. Prava na perevod uje prodanie v desiat stran.</t>
  </si>
  <si>
    <t>Михаэлидес, А.</t>
  </si>
  <si>
    <t>Безмолвный пациент</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</si>
  <si>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Бестселлер № 1 New York Times. Самая продаваемая книга 2019 года по версии Forbes. Лучший триллер 2019 года по версии читателей на Goodreads. Топ-3 самых продаваемых книг 2019 года на Amazon. «Безмолвный пациент» — главный триллер 2019 года. Этот дебютный роман издается в 40 странах мира. О нем восторженно отзываются Стивен Фрай, Ли Чайлд, А. Дж. Финн, Дэвид Болдаччи, Блейк Крауч и многие другие мастера жанра. Голливуд уже купил права на экранизацию за сумму с шестью нулями. Сам Алекс так рассказывал в одном из интервью о том, как у него сложился замысел романа: «В моем случае все получилось в точности как у Тео, основного рассказчика в книге: “Настоящая причина, по которой я ввязался в психотерапию, была сугубо эгоистическая. Я хотел помочь самому себе”. Решая собственные проблемы, я заинтересовался психотерапией. Изучал групповые методики. Затем — индивидуальные. А позже моя сестра — сама психиатр — устроила меня на неполный рабочий день в отделение для подростков. Для меня это было невероятным событием. Я очень многое узнал. Это был формирующий, изменяющий жизнь опыт». «Я люблю его так сильно, так сильно, что это меня пугает. Иногда мне кажется… Нет. Такое я писать не стану». (Из дневника Алисии Беренсон. )«Предположительно, миссис Алисия Беренсон убила собственного мужа». (Из сводки полиции Лондона. )АЛИСИЯХудожница Алисия Беренсон ведет дневник. Для нее это — отдушина, возможность выговориться. А еще — способ показать своему любимому мужу, что в их жизни все прекрасно. Сама мысль о том, чтобы расстроить Габриэля или причинить ему боль — невыносима. Но однажды вечером Алисия пять раз стреляет ему в лицо, и с тех пор не произносит ни слова. Ее исповедью становится… картина. Автопортрет, в левом нижнем углу которого Алисия нанесла на холст одно-единственное слово, написанное по-гречески: «АЛКЕСТА»*. ТЕОЭксперт-психотерапевт Тео Фабер убежден — он сможет помочь Алисии там, где все остальные врачи потерпели неудачу. Одержимый расследованием ее преступления, он понимает: молчание Алисии гораздо многозначительнее, чем кажется. Но захочет ли Тео услышать правду, если пациентка заговорит?*Алкеста — героиня древнегреческого мифа, согласившаяся пожертвовать собственной жизнью, чтобы спасти своего мужа. --------------------------------------------------«Очень незаурядно». — Дэвид Болдаччи«Идеальный триллер». — А. Дж. Финн«Гениально». — Стивен Фрай«Самый неожиданный и потрясающий воображение финал за последнее время». — Блейк Крауч«Умное, сложное и напряженное повествование». — Ли Чайлд«Этот острый и умный роман буквально поразил меня, — а я уверяю вас, это очень непросто сделать. Благодарность автору. Особая благодарность…» — Джоанн Харрис, автор романа «Шоколад»Особенности издания: блинтовое тиснение на переплете, лак, полусупер, качественная белая офсетная бумага блока текста.</t>
  </si>
  <si>
    <t>Главный триллер года</t>
  </si>
  <si>
    <t>Michaelides, A.</t>
  </si>
  <si>
    <t>The silent patient</t>
  </si>
  <si>
    <t>https://sentrumbookstore.com/upload/iblock/bc8/nhwaulp7tbs0h29n73f3w340ieubulpn/9785042407390.jpg</t>
  </si>
  <si>
    <t>978-5-0424-0739-0</t>
  </si>
  <si>
    <t>Mihaelides, A.</t>
  </si>
  <si>
    <t>Bezmolvniei pacient</t>
  </si>
  <si>
    <t>NEZAKONNOE POTREBLENIE NARKOTIChESKIH SREDSTV, PSIHOTROPNIeH VEShESTV, IH ANALOGOV PRIChINIaET VRED ZDOROVЬU, IH NEZAKONNIeI OBOROT ZAPREShEN I VLEChET USTANOVLENNUU ZAKONODATELЬSTVOM OTVETSTVENNOSTЬ. Bestseller № 1 New York Times. Samaia prodavaemaia kniga 2019 goda po versii Forbes. Luchshii triller 2019 goda po versii chitatelei na Goodreads. Top-3 samieh prodavaemieh knig 2019 goda na Amazon. «Bezmolvniei pacient» — glavniei triller 2019 goda. Etot debutniei roman izdaetsia v 40 stranah mira. O nem vostorjenno otzievautsia Stiven Frai, Li Chaild, A. Dj. Finn, Devid Boldachchi, Bleik Krauch i mnogie drugie mastera janra. Gollivud uje kupil prava na ekranizaciu za summu s shestu nuliami. Sam Aleks tak rasskazieval v odnom iz intervu o tom, kak u nego slojilsia zamiesel romana: «V moem sluchae vse poluchilos v tochnosti kak u Teo, osnovnogo rasskazchika v knige: “Nastoiashaia prichina, po kotoroi ia vviazalsia v psihoterapiu, biela sugubo egoisticheskaia. Ia hotel pomoch samomu sebe”. Reshaia sobstvenniee problemie, ia zainteresovalsia psihoterapiei. Izuchal gruppoviee metodiki. Zatem — individualniee. A pozje moia sestra — sama psihiatr — ustroila menia na nepolniei rabochii den v otdelenie dlia podrostkov. Dlia menia eto bielo neveroiatniem sobietiem. Ia ochen mnogoe uznal. Eto biel formiruushii, izmeniaushii jizn opiet». «Ia lublu ego tak silno, tak silno, chto eto menia pugaet. Inogda mne kajetsia… Net. Takoe ia pisat ne stanu». (Iz dnevnika Alisii Berenson. )«Predpolojitelno, missis Alisiia Berenson ubila sobstvennogo muja». (Iz svodki policii Londona. )ALISIIaHudojnica Alisiia Berenson vedet dnevnik. Dlia nee eto — otdushina, vozmojnost viegovoritsia. A eshe — sposob pokazat svoemu lubimomu muju, chto v ih jizni vse prekrasno. Sama miesl o tom, chtobie rasstroit Gabrielia ili prichinit emu bol — nevienosima. No odnajdie vecherom Alisiia piat raz streliaet emu v lico, i s teh por ne proiznosit ni slova. Ee ispovedu stanovitsia… kartina. Avtoportret, v levom nijnem uglu kotorogo Alisiia nanesla na holst odno-edinstvennoe slovo, napisannoe po-grecheski: «ALKESTA»*. TEOEkspert-psihoterapevt Teo Faber ubejden — on smojet pomoch Alisii tam, gde vse ostalniee vrachi poterpeli neudachu. Oderjimiei rassledovaniem ee prestupleniia, on ponimaet: molchanie Alisii gorazdo mnogoznachitelnee, chem kajetsia. No zahochet li Teo uslieshat pravdu, esli pacientka zagovorit?*Alkesta — geroinia drevnegrecheskogo mifa, soglasivshaiasia pojertvovat sobstvennoi jiznu, chtobie spasti svoego muja. --------------------------------------------------«Ochen nezauriadno». — Devid Boldachchi«Idealniei triller». — A. Dj. Finn«Genialno». — Stiven Frai«Samiei neojidanniei i potriasaushii voobrajenie final za poslednee vremia». — Bleik Krauch«Umnoe, slojnoe i napriajennoe povestvovanie». — Li Chaild«Etot ostriei i umniei roman bukvalno porazil menia, — a ia uveriau vas, eto ochen neprosto sdelat. Blagodarnost avtoru. Osobaia blagodarnost…» — Djoann Harris, avtor romana «Shokolad»Osobennosti izdaniia: blintovoe tisnenie na pereplete, lak, polusuper, kachestvennaia belaia ofsetnaia bumaga bloka teksta.</t>
  </si>
  <si>
    <t>Михаэлидес, Алекс</t>
  </si>
  <si>
    <t>Ярость</t>
  </si>
  <si>
    <t>Michaelides, Alex</t>
  </si>
  <si>
    <t>Rage</t>
  </si>
  <si>
    <t>https://sentrumbookstore.com/upload/iblock/fe2/7fd6m8i6yfj0ud4zo1zp3j5p9k5cwmns/9785042393594.jpg</t>
  </si>
  <si>
    <t>978-5-0423-9359-4</t>
  </si>
  <si>
    <t>Mihaelides, Aleks</t>
  </si>
  <si>
    <t>Iarost</t>
  </si>
  <si>
    <t>Ньюджент, Лиз</t>
  </si>
  <si>
    <t>Сад твоей лжи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</si>
  <si>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ОТ АВТОРА МИРОВОГО БЕСТСЕЛЛЕРА «СТРАННАЯ САЛЛИ ДАЙМОНД»НАЦИОНАЛЬНЫЙ БЕСТСЕЛЛЕР №1МРАЧНЫЙ ПСИХОЛОГИЧЕСКИЙ ТРИЛЛЕР ОБ ОДЕРЖИМОСТИ, ЛЖИ И ПРЕДАТЕЛЬСТВЕ, ВСКРЫВАЮЩИЙ САМЫЕ ГРЯЗНЫЕ ЧЕЛОВЕЧЕСКИЕ ПОРОКИНастоящие монстры могут таиться даже в твоем собственном доме…ЛидияМой муж не хотел убивать Энни Дойл, но лживая оборванка заслужила. Моя роль состояла в том, чтобы быть идеальной домохозяйкой, женой и матерью. И я никому не позволю разрушить мою семью. Даже если для этого придется убить мерзкую девчонку и закапать ее в саду. КаренВ последний раз я видела мою сестру Энни в ее съемной квартире в четверг. Она была чем-то взволнована и хотела наладить свою жизнь. Но потом она пропала. Полиция не особо рвалась расследовать исчезновение девушки с сомнительной репутацией, только я не собиралась сдаваться. Я найду Энни. Живой или мертвой. ЛоуренсВ пятницу я впервые остался у своей девушки. Именно у нее дома я провел вечер, когда мой отец убил Энни Дойл. Утром я сразу понял, что что-то не так. Отец был странно взвинченным и нервным. А вскоре к нам пришла полиция. Я стал одержим Энни и ее историей. Тогда я даже представить не мог, что ее смерть не только навсегда изменит нашу семью, но и приведет к ужасающим последствиям в будущем. ________________________________________________________«Исключительный роман. «Сад твоей лжи» потрескивает, как костер зимней ночью; вы вздрагиваете, когда приближаетесь к нему. Это завораживает» - А. Дж. Финн, автор мирового бестселлера «Женщина в окне»«Строгая, четкая, ясная, ошеломляющая книга. В ней есть что-то зловещее как в «Повороте винта», но когда эти винты поворачиваются, возникает сильное напряжение. Мастерски» - Себастьян Барри, современный ирландский автор бестселлера «Скрижали судьбы»«Напряженный, тягучий, почти готический триллер… невозможно оторваться от чтения» - Мэриан Кейз, автор бестселлеров New York Times«Мрачно-забавная, жутковатая книга с одним из самых тревожных финалов, которые я когда-либо читала!» - Робин Хардинг, автор международных бестселлеров«Как и в романе «Разоблачение Оливера Райана», здесь речь идет о том, почему это произошло, а не о том, кто это сделал, и настоящая суть заключается в исследовании Ньюджент тем материнства, психических заболеваний и того, что может толкнуть человека на убийство… Захватывающий роман, полный лжи и предательства, а также жутких отношений между матерью и сыном» - Kirkus Reviews«Потрясающий психологический триллер… Лидия – самая интригующая загадка; одновременно жертва и злодейка, она вызывает жалость, возмущение и ужас. В результате получается невероятно дискомфортный, но при этом совершенно захватывающий читательский опыт» - Publishers Weekly«Леденящая душу история о психике социопата…Читатели, которые любят зловещие психологические триллеры обязательно прочтут эти страницы» - Library Journal«В этом потрясающем произведении Ньюджент представляет незабываемый состав персонажей… восхитительно… каждый должен купить эту книгу, как только она появится в продаже» - Booklist«Мрачный, захватывающий психологический триллер» - PEOPLE«Действительно выдающийся» - Crime by the Book«Как только вам кажется, что вы во всем разобрались, Ньюджент снова переворачивает все с ног на голову. Все главные персонажи, включая убитую Энни, сложны и многогранны… и не поддаются простой классификации на «злодеев» и «героев». Читатели, которые только недавно познакомились с творчеством Ньюджент, будут в восторге от этого нового триллера и будут стремиться к тому, чтобы еще больше ее замечательных работ вышло в свет» - BookReporter«Хотя мы знаем большой секрет Лидии и Эндрю Фитцсимонсов к концу первого предложения книги Ньюджент, то, почему они это сделали, остается загадкой… Секрет, возможно, раскрыт, но интрига остается» - Brit + Co«Ньюджент рассказывает блестящую историю – захватывающую, ужасающую, леденящую душу… перед сюжет невозможно устоять, а сам текст написан великолепно… Если вам нравятся психологические триллеры, то «Сад твоей лжи» - идеальный вариант» - Fredericksburg Freelance Star«Идеально подходит для тех, кто уже прочитал «Женщину в окне» и ищет новое захватывающее чтение» - The Amazon Book Review«Лиз Ньюджент, чей дебютный роман «Разоблачение Оливера Райана» получил высокую оценку критиков, подняла планку в этой книге, представив мрачную и запутанную историю об убийстве, лжи и секретах, которые лучше оставить похороненными» - BookPage«Напряженная… леденящая душу история с неожиданным финалом, от которого захватывает дух» - Bustle«Эта книга столь же жестока, сколь и прекрасна, с самым запоминающимся финалом года» - CrimeReads.</t>
  </si>
  <si>
    <t>Tok. Главный детектив года</t>
  </si>
  <si>
    <t>Nugent, Liz</t>
  </si>
  <si>
    <t>The Garden of your Lies</t>
  </si>
  <si>
    <t>https://sentrumbookstore.com/upload/iblock/ce7/1ki4w8un7o9nll0b0naoh0g0hpud1yiu/9785042322105.jpg</t>
  </si>
  <si>
    <t>978-5-0423-2210-5</t>
  </si>
  <si>
    <t>Nudjent, Liz</t>
  </si>
  <si>
    <t>Sad tvoei lji</t>
  </si>
  <si>
    <t>NEZAKONNOE POTREBLENIE NARKOTIChESKIH SREDSTV, PSIHOTROPNIeH VEShESTV, IH ANALOGOV PRIChINIaET VRED ZDOROVЬU, IH NEZAKONNIeI OBOROT ZAPREShEN I VLEChET USTANOVLENNUU ZAKONODATELЬSTVOM OTVETSTVENNOSTЬ. OT AVTORA MIROVOGO BESTSELLERA «STRANNAIa SALLI DAIMOND»NACIONALЬNIeI BESTSELLER №1MRAChNIeI PSIHOLOGIChESKII TRILLER OB ODERJIMOSTI, LJI I PREDATELЬSTVE, VSKRIeVAUShII SAMIeE GRIaZNIeE ChELOVEChESKIE POROKINastoiashie monstrie mogut taitsia daje v tvoem sobstvennom dome…LidiiaMoi muj ne hotel ubivat Enni Doil, no ljivaia oborvanka zaslujila. Moia rol sostoiala v tom, chtobie biet idealnoi domohoziaikoi, jenoi i materu. I ia nikomu ne pozvolu razrushit mou semu. Daje esli dlia etogo pridetsia ubit merzkuu devchonku i zakapat ee v sadu. KarenV poslednii raz ia videla mou sestru Enni v ee semnoi kvartire v chetverg. Ona biela chem-to vzvolnovana i hotela naladit svou jizn. No potom ona propala. Policiia ne osobo rvalas rassledovat ischeznovenie devushki s somnitelnoi reputaciei, tolko ia ne sobiralas sdavatsia. Ia naidu Enni. Jivoi ili mertvoi. LourensV piatnicu ia vperviee ostalsia u svoei devushki. Imenno u nee doma ia provel vecher, kogda moi otec ubil Enni Doil. Utrom ia srazu ponial, chto chto-to ne tak. Otec biel stranno vzvinchenniem i nervniem. A vskore k nam prishla policiia. Ia stal oderjim Enni i ee istoriei. Togda ia daje predstavit ne mog, chto ee smert ne tolko navsegda izmenit nashu semu, no i privedet k ujasaushim posledstviiam v budushem. ________________________________________________________«Iskluchitelniei roman. «Sad tvoei lji» potreskivaet, kak koster zimnei nochu; vie vzdragivaete, kogda priblijaetes k nemu. Eto zavorajivaet» - A. Dj. Finn, avtor mirovogo bestsellera «Jenshina v okne»«Strogaia, chetkaia, iasnaia, oshelomliaushaia kniga. V nei est chto-to zloveshee kak v «Povorote vinta», no kogda eti vintie povorachivautsia, voznikaet silnoe napriajenie. Masterski» - Sebastian Barri, sovremenniei irlandskii avtor bestsellera «Skrijali sudbie»«Napriajenniei, tiaguchii, pochti goticheskii triller… nevozmojno otorvatsia ot chteniia» - Merian Keiz, avtor bestsellerov New York Times«Mrachno-zabavnaia, jutkovataia kniga s odnim iz samieh trevojnieh finalov, kotoriee ia kogda-libo chitala!» - Robin Harding, avtor mejdunarodnieh bestsellerov«Kak i v romane «Razoblachenie Olivera Raiana», zdes rech idet o tom, pochemu eto proizoshlo, a ne o tom, kto eto sdelal, i nastoiashaia sut zakluchaetsia v issledovanii Nudjent tem materinstva, psihicheskih zabolevanii i togo, chto mojet tolknut cheloveka na ubiistvo… Zahvatievaushii roman, polniei lji i predatelstva, a takje jutkih otnoshenii mejdu materu i sienom» - Kirkus Reviews«Potriasaushii psihologicheskii triller… Lidiia – samaia intriguushaia zagadka; odnovremenno jertva i zlodeika, ona viezievaet jalost, vozmushenie i ujas. V rezultate poluchaetsia neveroiatno diskomfortniei, no pri etom sovershenno zahvatievaushii chitatelskii opiet» - Publishers Weekly«Ledeniashaia dushu istoriia o psihike sociopata…Chitateli, kotoriee lubiat zloveshie psihologicheskie trillerie obiazatelno prochtut eti stranicie» - Library Journal«V etom potriasaushem proizvedenii Nudjent predstavliaet nezabievaemiei sostav personajei… voshititelno… kajdiei doljen kupit etu knigu, kak tolko ona poiavitsia v prodaje» - Booklist«Mrachniei, zahvatievaushii psihologicheskii triller» - PEOPLE«Deistvitelno viedaushiisia» - Crime by the Book«Kak tolko vam kajetsia, chto vie vo vsem razobralis, Nudjent snova perevorachivaet vse s nog na golovu. Vse glavniee personaji, vkluchaia ubituu Enni, slojnie i mnogogrannie… i ne poddautsia prostoi klassifikacii na «zlodeev» i «geroev». Chitateli, kotoriee tolko nedavno poznakomilis s tvorchestvom Nudjent, budut v vostorge ot etogo novogo trillera i budut stremitsia k tomu, chtobie eshe bolshe ee zamechatelnieh rabot vieshlo v svet» - BookReporter«Hotia mie znaem bolshoi sekret Lidii i Endru Fitcsimonsov k koncu pervogo predlojeniia knigi Nudjent, to, pochemu oni eto sdelali, ostaetsia zagadkoi… Sekret, vozmojno, raskriet, no intriga ostaetsia» - Brit + Co«Nudjent rasskazievaet blestiashuu istoriu – zahvatievaushuu, ujasaushuu, ledeniashuu dushu… pered sujet nevozmojno ustoiat, a sam tekst napisan velikolepno… Esli vam nraviatsia psihologicheskie trillerie, to «Sad tvoei lji» - idealniei variant» - Fredericksburg Freelance Star«Idealno podhodit dlia teh, kto uje prochital «Jenshinu v okne» i ishet novoe zahvatievaushee chtenie» - The Amazon Book Review«Liz Nudjent, chei debutniei roman «Razoblachenie Olivera Raiana» poluchil viesokuu ocenku kritikov, podniala planku v etoi knige, predstaviv mrachnuu i zaputannuu istoriu ob ubiistve, lji i sekretah, kotoriee luchshe ostavit pohoronenniemi» - BookPage«Napriajennaia… ledeniashaia dushu istoriia s neojidanniem finalom, ot kotorogo zahvatievaet duh» - Bustle«Eta kniga stol je jestoka, skol i prekrasna, s samiem zapominaushimsia finalom goda» - CrimeReads.</t>
  </si>
  <si>
    <t>Питер, Джеймс</t>
  </si>
  <si>
    <t>Умереть не до конца</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</si>
  <si>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Питер Джеймс — писатель-криминалист, автор бестселлеров по версии «New York Times», а также 21 бестселлера № 1 по версии британской «Sunday Times». Особенно успешной можно назвать серию романов о Рое Грейсе — это любимый детектив королевы Камиллы. В 2021 году на ITV стартовал британский сериал «Грейс», снятый по мотивам книг Джеймса (заявлено 6 сезонов). Брайтон и его город-спутник Хов охвачены паникой: там появился маньяк, который открыл охоту на молодых женщин. Визитная карточка этого преступника — противогаз времен Второй мировой войны. Суперинтендант Грейс думал, что его уже ничем не удивишь, однако, как выяснилось, совершенно напрасно: ничего подобного в его обширной практике еще не встречалось. Человека, которого подозревают в жестоких убийствах, видят одновременно в нескольких местах — ну просто какие-то чудеса в решете, по словам начальницы Грейса. Тут поневоле призадумаешься: уж не охотится ли полиция за призраком?Роман выходит в новом переводе.</t>
  </si>
  <si>
    <t>Звезды мирового детектива</t>
  </si>
  <si>
    <t>Peter, James</t>
  </si>
  <si>
    <t>Not to die completely</t>
  </si>
  <si>
    <t>ILLEGAL CONSUMPTION OF NARCOTIC DRUGS, PSYCHOTROPIC SUBSTANCES, AND THEIR ANALOGUES IS HARMFUL TO HEALTH, AND THEIR ILLICIT TRAFFICKING IS PROHIBITED AND ENTAILS LIABILITY ESTABLISHED BY LAW. Peter James is a crime writer, the author of New York Times bestsellers, as well as 21 No. 1 bestsellers according to the British Sunday Times. A particularly successful series of novels about Roy Grace is Queen Camilla's favorite detective story. In 2021, the British series Grace, based on James' books, was launched on ITV (6 seasons announced). Brighton and its satellite city of Hove are gripped by panic: There was a maniac who started hunting young women. The business card of this criminal is a gas mask from the Second World War. Superintendent Grace thought that nothing would surprise him anymore, but, as it turned out, he was completely wrong: nothing like this had ever happened in his extensive practice. A man suspected of brutal murders is seen in several places at the same time — well, just some miracles in a sieve, according to Grace's boss. It makes you wonder if the police are after a ghost.The novel is published in a new translation.</t>
  </si>
  <si>
    <t>https://sentrumbookstore.com/upload/iblock/9a3/7j9z570edyzj4hfos99tzb50jwhoa497/9785389255487.jpg</t>
  </si>
  <si>
    <t>978-5-3892-5548-7</t>
  </si>
  <si>
    <t>Piter, Djeims</t>
  </si>
  <si>
    <t>Umeret ne do konca</t>
  </si>
  <si>
    <t>NEZAKONNOE POTREBLENIE NARKOTIChESKIH SREDSTV, PSIHOTROPNIeH VEShESTV, IH ANALOGOV PRIChINIaET VRED ZDOROVЬU, IH NEZAKONNIeI OBOROT ZAPREShEN I VLEChET USTANOVLENNUU ZAKONODATELЬSTVOM OTVETSTVENNOSTЬ. Piter Djeims — pisatel-kriminalist, avtor bestsellerov po versii «New York Times», a takje 21 bestsellera № 1 po versii britanskoi «Sunday Times». Osobenno uspeshnoi mojno nazvat seriu romanov o Roe Greise — eto lubimiei detektiv korolevie Kamillie. V 2021 godu na ITV startoval britanskii serial «Greis», sniatiei po motivam knig Djeimsa (zaiavleno 6 sezonov). Braiton i ego gorod-sputnik Hov ohvachenie panikoi: tam poiavilsia maniak, kotoriei otkriel ohotu na molodieh jenshin. Vizitnaia kartochka etogo prestupnika — protivogaz vremen Vtoroi mirovoi voinie. Superintendant Greis dumal, chto ego uje nichem ne udivish, odnako, kak vieiasnilos, sovershenno naprasno: nichego podobnogo v ego obshirnoi praktike eshe ne vstrechalos. Cheloveka, kotorogo podozrevaut v jestokih ubiistvah, vidiat odnovremenno v neskolkih mestah — nu prosto kakie-to chudesa v reshete, po slovam nachalnicie Greisa. Tut ponevole prizadumaeshsia: uj ne ohotitsia li policiia za prizrakom?Roman viehodit v novom perevode.</t>
  </si>
  <si>
    <t>Сёго, Имамура</t>
  </si>
  <si>
    <t>Последний выживший самурай. Том 2 (Last Samurai Standing)</t>
  </si>
  <si>
    <t>Япония, конец эпохи самураев. Смельчаки, участвующие в «королевской битве», продолжают путешествие. Победа в игре обещает богатство и славу, но не всем суждено дойти до конца. На пути к следующей контрольной точке маленькая спутница Саги Сюдзиро Футаба оказывается похищена. Похититель — Гион Сансукэ, названый брат Сюдзиро — просит встречи, но не обернётся ли она ловушкой?В эти кровавые времена доверие равноценно гибели, но Сюдзиро вынужден прислушаться к словам брата. Участников смертельной игры ждёт новое испытание, бросающее вызов их воле и мастерству. Сюдзиро придётся объединиться со своими бывшими соклановцами, чтобы противостоять непобедимому Гэнто-саю — мифу, оказавшемуся реальностью. Литературная основа нового хита Netflix: одноименного сериала, где «Сёгун» встречается с «Королевской битвой» и «Игрой в кальмара»!Потрясающая обложка от Суи Исиды, создателя культовой манги «Токийский гуль»!</t>
  </si>
  <si>
    <t>Tok. Выживет только один. Лучшие триллеры в жанре «Королевская битва»</t>
  </si>
  <si>
    <t>Shogo, Imamura</t>
  </si>
  <si>
    <t>The last surviving samurai. Volume 2 (Last Samurai Standing)</t>
  </si>
  <si>
    <t>https://sentrumbookstore.com/upload/iblock/7a2/12m3bery2fgqoq4ag996hp2r36j4chd0/9785042354267.jpg</t>
  </si>
  <si>
    <t>978-5-0423-5426-7</t>
  </si>
  <si>
    <t>Sego, Imamura</t>
  </si>
  <si>
    <t>Poslednii viejivshii samurai. Tom 2 (Last Samurai Standing)</t>
  </si>
  <si>
    <t>Iaponiia, konec epohi samuraev. Smelchaki, uchastvuushie v «korolevskoi bitve», prodoljaut puteshestvie. Pobeda v igre obeshaet bogatstvo i slavu, no ne vsem sujdeno doiti do konca. Na puti k sleduushei kontrolnoi tochke malenkaia sputnica Sagi Sudziro Futaba okazievaetsia pohishena. Pohititel — Gion Sansuke, nazvaniei brat Sudziro — prosit vstrechi, no ne obernetsia li ona lovushkoi?V eti krovaviee vremena doverie ravnocenno gibeli, no Sudziro vienujden prislushatsia k slovam brata. Uchastnikov smertelnoi igrie jdet novoe ispietanie, brosaushee viezov ih vole i masterstvu. Sudziro pridetsia obedinitsia so svoimi bievshimi soklanovcami, chtobie protivostoiat nepobedimomu Gento-sau — mifu, okazavshemusia realnostu. Literaturnaia osnova novogo hita Netflix: odnoimennogo seriala, gde «Segun» vstrechaetsia s «Korolevskoi bitvoi» i «Igroi v kalmara»!Potriasaushaia oblojka ot Sui Isidie, sozdatelia kultovoi mangi «Tokiiskii gul»!</t>
  </si>
  <si>
    <t>Скиллачи, Брэнди</t>
  </si>
  <si>
    <t>Убийство в заброшенном поместье</t>
  </si>
  <si>
    <t>Tok. Особняки тайн</t>
  </si>
  <si>
    <t>Skillachi, Brandy</t>
  </si>
  <si>
    <t>Murder in an abandoned manor</t>
  </si>
  <si>
    <t>https://sentrumbookstore.com/upload/iblock/e54/zuvfo9w33i2pc025vlo8ab1vod1ii1hy/9785042386329.jpg</t>
  </si>
  <si>
    <t>978-5-0423-8632-9</t>
  </si>
  <si>
    <t>Skillachi, Brendi</t>
  </si>
  <si>
    <t>Ubiistvo v zabroshennom pomeste</t>
  </si>
  <si>
    <t>Тейлор, Эндрю</t>
  </si>
  <si>
    <t>Запах смерти</t>
  </si>
  <si>
    <t>Эндрю Тейлор — «один из лучших современных авторов в жанре исторического детектива» (The Times). Он удостоен многих литературных наград, таких как высшая премия Ассоциации писателей-криминалистов Великобритании «Алмазный кинжал», премия Ассоциации писателей-историков «Золотая корона», премия «Барри», премия Эллиса Питерса в области исторической литературы 2013 года. «Тейлора всегда интересовала нестабильность жизни и сопутствующая ей истина: если возникает необходимость, продается все — правда, честь, любовь. Именно так происходит в Нью-Йорке XVIII века» (The Guardian). Продолжается Война за независимость США. В августе 1778 года Манхэттен, британский форпост, окруженный силами повстанцев, напоминает плавильный котел: здесь полно солдат, беженцев, дезертиров, мародеров. . . В это непростое время на американский берег сходит Эдвард Сэвилл, лондонский клерк, которому поручено разобраться с претензиями лоялистов, требующих компенсации за верность короне. И в первый же день после прибытия его вовлекают в расследование убийства, происшедшего в нью-йоркских трущобах. Но если жизнь в эпоху перемен стоит так дешево, почему эта смерть имеет значение? Очевидно, создание нации — прибыльное дело, и некоторые люди не желают упустить выгоду, чего бы это ни стоило. . . Дело осложняется тем, что убитый был в числе недавних постояльцев дома, где остановился Сэвилл, и владельцы — семейство Винтур — кажутся клерку весьма подозрительными. Лояльность Британии стоила им состояния; их поместье было разграблено, но капитан Винтур хочет отыскать на этих развалинах нечто очень ценное, а по ночам в доме слышен плач ребенка, о котором не желают говорить ни хозяева, ни слуги. . . Впервые на русском!</t>
  </si>
  <si>
    <t>Taylor, Andrew</t>
  </si>
  <si>
    <t>The smell of death</t>
  </si>
  <si>
    <t>https://sentrumbookstore.com/upload/iblock/ab3/0eugdp1tzhtaa3jpka2142fn0qxir661/9785389300040.jpg</t>
  </si>
  <si>
    <t>978-5-3893-0004-0</t>
  </si>
  <si>
    <t>Teilor, Endru</t>
  </si>
  <si>
    <t>Zapah smerti</t>
  </si>
  <si>
    <t>Endru Teilor — «odin iz luchshih sovremennieh avtorov v janre istoricheskogo detektiva» (The Times). On udostoen mnogih literaturnieh nagrad, takih kak viesshaia premiia Associacii pisatelei-kriminalistov Velikobritanii «Almazniei kinjal», premiia Associacii pisatelei-istorikov «Zolotaia korona», premiia «Barri», premiia Ellisa Pitersa v oblasti istoricheskoi literaturie 2013 goda. «Teilora vsegda interesovala nestabilnost jizni i soputstvuushaia ei istina: esli voznikaet neobhodimost, prodaetsia vse — pravda, chest, lubov. Imenno tak proishodit v Nu-Iorke XVIII veka» (The Guardian). Prodoljaetsia Voina za nezavisimost SShA. V avguste 1778 goda Manhetten, britanskii forpost, okrujenniei silami povstancev, napominaet plavilniei kotel: zdes polno soldat, bejencev, dezertirov, maroderov. . . V eto neprostoe vremia na amerikanskii bereg shodit Edvard Sevill, londonskii klerk, kotoromu porucheno razobratsia s pretenziiami loialistov, trebuushih kompensacii za vernost korone. I v perviei je den posle pribietiia ego vovlekaut v rassledovanie ubiistva, proisshedshego v nu-iorkskih trushobah. No esli jizn v epohu peremen stoit tak deshevo, pochemu eta smert imeet znachenie? Ochevidno, sozdanie nacii — pribielnoe delo, i nekotoriee ludi ne jelaut upustit viegodu, chego bie eto ni stoilo. . . Delo oslojniaetsia tem, chto ubitiei biel v chisle nedavnih postoialcev doma, gde ostanovilsia Sevill, i vladelcie — semeistvo Vintur — kajutsia klerku vesma podozritelniemi. Loialnost Britanii stoila im sostoianiia; ih pomeste bielo razgrableno, no kapitan Vintur hochet otieskat na etih razvalinah nechto ochen cennoe, a po nocham v dome slieshen plach rebenka, o kotorom ne jelaut govorit ni hoziaeva, ni slugi. . . Vperviee na russkom!</t>
  </si>
  <si>
    <t>Томоюки, Сираи</t>
  </si>
  <si>
    <t>Бог в запертой комнате</t>
  </si>
  <si>
    <t>Хонкаку-детектив</t>
  </si>
  <si>
    <t>Tomoyuki, Shirai</t>
  </si>
  <si>
    <t>God is in a locked room</t>
  </si>
  <si>
    <t>https://sentrumbookstore.com/upload/iblock/7c4/j4skwan670xjv2o8dpzqs4ctv16zv9dy/9785042252556.jpg</t>
  </si>
  <si>
    <t>978-5-0422-5255-6</t>
  </si>
  <si>
    <t>Tomouki, Sirai</t>
  </si>
  <si>
    <t>Bog v zapertoi komnate</t>
  </si>
  <si>
    <t>Урса, Алекс</t>
  </si>
  <si>
    <t>Гувернантка из Ланкастер-Хауса (ретеллинг «Джейн Эйр» в жанре магического детектива)</t>
  </si>
  <si>
    <t>Неординарный ретеллинг романа Шарлотты Бронте «Джейн Эйр» в жанре магического детектива, где мир людей соседствует с миром сумеречных созданий, а новая гувернантка расследует серию убийств. Ланкастер-Хаус — поместье с темной репутацией. Много лет назад здесь трагически погибла хозяйка, миссис Флетчер, по ночам из леса слышен вой, а слуги шепчут о привидениях и проклятии. В дом под видом гувернера Джеймса Эйра приезжает эльфийка Уиннифред Хаскин, чтобы провести собственное расследование. В соседней деревне один за другим погибают люди. Улики указывают на оборотня, а главным подозреваемым становится сам лорд Флетчер. Уиннифред сомневается в том, что он является убийцей, однако обнаруживает немало следов, ведущих к покойной миссис Флетчер…«Мрачный вдовец, оборотень и эльфийка: череда жестоких убийств сталкивает их всех в старинном поместье в самом сердце викторианской Англии. Если вы любите опасную любовь, тёмные семейные тайны и расследование, где каждый подозреваемый не тот, кем кажется — эта история для вас. Окунитесь в завораживающую атмосферу готики, пощупайте любовное напряжение, задержите дыхание от саспенса — Алекс Урса представляет нам блистательную аранжировку «Джейн Эйр». Такой историю роковой любви мы не видели еще никогда!»Елена Тимохина, писательница, автор блога «Дочь Достоевского», соосновательница продюсерского центра «Опен-колл».</t>
  </si>
  <si>
    <t>Кружевные убийства. Элегантное расследование</t>
  </si>
  <si>
    <t>Ursa, Alex</t>
  </si>
  <si>
    <t>https://sentrumbookstore.com/upload/iblock/e5b/mislwpr3279r0y90rzjab5jtmc7q7qqd/9785042351204.jpg</t>
  </si>
  <si>
    <t>978-5-0423-5120-4</t>
  </si>
  <si>
    <t>Ursa, Aleks</t>
  </si>
  <si>
    <t>Guvernantka iz Lankaster-Hausa (retelling «Djein Eir» v janre magicheskogo detektiva)</t>
  </si>
  <si>
    <t>Neordinarniei retelling romana Sharlottie Bronte «Djein Eir» v janre magicheskogo detektiva, gde mir ludei sosedstvuet s mirom sumerechnieh sozdanii, a novaia guvernantka rassleduet seriu ubiistv. Lankaster-Haus — pomeste s temnoi reputaciei. Mnogo let nazad zdes tragicheski pogibla hoziaika, missis Fletcher, po nocham iz lesa slieshen voi, a slugi shepchut o privideniiah i prokliatii. V dom pod vidom guvernera Djeimsa Eira priezjaet elfiika Uinnifred Haskin, chtobie provesti sobstvennoe rassledovanie. V sosednei derevne odin za drugim pogibaut ludi. Uliki ukazievaut na oborotnia, a glavniem podozrevaemiem stanovitsia sam lord Fletcher. Uinnifred somnevaetsia v tom, chto on iavliaetsia ubiicei, odnako obnarujivaet nemalo sledov, vedushih k pokoinoi missis Fletcher…«Mrachniei vdovec, oboroten i elfiika: chereda jestokih ubiistv stalkivaet ih vseh v starinnom pomeste v samom serdce viktorianskoi Anglii. Esli vie lubite opasnuu lubov, temniee semeiniee tainie i rassledovanie, gde kajdiei podozrevaemiei ne tot, kem kajetsia — eta istoriia dlia vas. Okunites v zavorajivaushuu atmosferu gotiki, poshupaite lubovnoe napriajenie, zaderjite diehanie ot saspensa — Aleks Ursa predstavliaet nam blistatelnuu aranjirovku «Djein Eir». Takoi istoriu rokovoi lubvi mie ne videli eshe nikogda!»Elena Timohina, pisatelnica, avtor bloga «Doch Dostoevskogo», soosnovatelnica produserskogo centra «Open-koll».</t>
  </si>
  <si>
    <t>Устинова, Татьяна</t>
  </si>
  <si>
    <t>Тени южной ночи</t>
  </si>
  <si>
    <t>Татьяна Устинова, блистательная и неповторимая звезда отечественного детектива, и издательство «Эксмо» представляют долгожданную новинку — остросюжетный роман «Тени южной ночи». Писательница Маня Поливанова становится невольной свидетельницей убийства на ТВ-шоу. Спасаясь от творческого кризиса, она приезжает в солнечный Пятигорск, но вместо отдыха ее ждет запутанное расследование, ведущее в прошлое погибшего шеф-повара. Неожиданно на веранде домика Лермонтова для нее открывается портал во времени. Там, в девятнадцатом веке, Маня проживает другую жизнь, полную страстной любви к молодому поэту Мишелю и отчаянных попыток спасти его от роковой дуэли. . . Татьяна Устинова — один из топовых авторов современной российской прозы. «Первая среди лучших» — так называют Татьяну Витальевну, и это не просто остроумный эпитет, а звание, подтвержденное десятками написанных романов, успешными экранизациями и, конечно, любовью многочисленных поклонников ее творчества.</t>
  </si>
  <si>
    <t>Татьяна Устинова. Первая среди лучших</t>
  </si>
  <si>
    <t>Ustinova, Tatiana</t>
  </si>
  <si>
    <t>Shadows of the Southern night</t>
  </si>
  <si>
    <t>https://sentrumbookstore.com/upload/iblock/08b/0yir1j54urlredyo187qcm2xe7987nnc/9785042358456.jpg</t>
  </si>
  <si>
    <t>978-5-0423-5845-6</t>
  </si>
  <si>
    <t>Teni ujnoi nochi</t>
  </si>
  <si>
    <t>Tatiana Ustinova, blistatelnaia i nepovtorimaia zvezda otechestvennogo detektiva, i izdatelstvo «Eksmo» predstavliaut dolgojdannuu novinku — ostrosujetniei roman «Teni ujnoi nochi». Pisatelnica Mania Polivanova stanovitsia nevolnoi svidetelnicei ubiistva na TV-shou. Spasaias ot tvorcheskogo krizisa, ona priezjaet v solnechniei Piatigorsk, no vmesto otdieha ee jdet zaputannoe rassledovanie, vedushee v proshloe pogibshego shef-povara. Neojidanno na verande domika Lermontova dlia nee otkrievaetsia portal vo vremeni. Tam, v deviatnadcatom veke, Mania projivaet druguu jizn, polnuu strastnoi lubvi k molodomu poetu Mishelu i otchaiannieh popietok spasti ego ot rokovoi dueli. . . Tatiana Ustinova — odin iz topovieh avtorov sovremennoi rossiiskoi prozie. «Pervaia sredi luchshih» — tak nazievaut Tatianu Vitalevnu, i eto ne prosto ostroumniei epitet, a zvanie, podtverjdennoe desiatkami napisannieh romanov, uspeshniemi ekranizaciiami i, konechno, lubovu mnogochislennieh poklonnikov ee tvorchestva.</t>
  </si>
  <si>
    <t>2-nd edition</t>
  </si>
  <si>
    <t>Уэйр, Рут</t>
  </si>
  <si>
    <t>Одна идеальная пара</t>
  </si>
  <si>
    <t>Neoclassic: новое расследование</t>
  </si>
  <si>
    <t>Ware, Ruth</t>
  </si>
  <si>
    <t>One perfect match</t>
  </si>
  <si>
    <t>https://sentrumbookstore.com/upload/iblock/f9b/pw51gz70gcyreuouroz8h6gffq3okytg/9785171732745.jpg</t>
  </si>
  <si>
    <t>978-5-1717-3274-5</t>
  </si>
  <si>
    <t>Ueir, Rut</t>
  </si>
  <si>
    <t>Odna idealnaia para</t>
  </si>
  <si>
    <t>Форсайт, Фредерик</t>
  </si>
  <si>
    <t>День Шакала</t>
  </si>
  <si>
    <t>Имена не нужны, когда речь идет об одном из лучших наемных убийц в мире. Только такому по силам поразить столь же защищенную цель – президента Франции генерала де Голля. И пока охотник неотвратимо идет к своей жертве, лучший детектив Франции комиссар Клод Лебель ведет свою охоту за охотником…Роман классика остросюжетной литературы Фредерика Форсайта, взявший за основу реальное противостояние французских спецслужб с террористической ультраправой организацией ОАС, был впервые издан в 1971 году и по сей день входит в список ста лучших детективных романов всех времен.</t>
  </si>
  <si>
    <t>Диагноз</t>
  </si>
  <si>
    <t>Forsyth, Frederick</t>
  </si>
  <si>
    <t>Day of the Jackal</t>
  </si>
  <si>
    <t>You don't need names when you're talking about one of the best assassins in the world. Only such a man can hit an equally protected target, the President of France, General de Gaulle. And while the hunter inevitably goes to his victim, the best detective in France, Commissioner Claude Lebel, leads his hunt for the hunter.…The novel by the classic of action-packed literature by Frederick Forsyth, based on the real confrontation between the French special services and the far-right terrorist organization SLA, was first published in 1971 and is still included in the list of the hundred best detective novels of all time.</t>
  </si>
  <si>
    <t>https://sentrumbookstore.com/upload/iblock/202/ynczzvttea8au9axj79snrr2i9vur0ug/9785002693436.jpg</t>
  </si>
  <si>
    <t>978-5-0026-9343-6</t>
  </si>
  <si>
    <t>Forsait, Frederik</t>
  </si>
  <si>
    <t>Den Shakala</t>
  </si>
  <si>
    <t>Imena ne nujnie, kogda rech idet ob odnom iz luchshih naemnieh ubiic v mire. Tolko takomu po silam porazit stol je zashishennuu cel – prezidenta Francii generala de Gollia. I poka ohotnik neotvratimo idet k svoei jertve, luchshii detektiv Francii komissar Klod Lebel vedet svou ohotu za ohotnikom…Roman klassika ostrosujetnoi literaturie Frederika Forsaita, vziavshii za osnovu realnoe protivostoianie francuzskih specslujb s terroristicheskoi ultrapravoi organizaciei OAS, biel vperviee izdan v 1971 godu i po sei den vhodit v spisok sta luchshih detektivnieh romanov vseh vremen.</t>
  </si>
  <si>
    <t>Хакни, Стейси</t>
  </si>
  <si>
    <t>Убийства в одном особняке</t>
  </si>
  <si>
    <t>Tok. Как раскрыть убийство. Руководство для любителей</t>
  </si>
  <si>
    <t>Hackney, Stacy</t>
  </si>
  <si>
    <t>Murders in the same mansion</t>
  </si>
  <si>
    <t>https://sentrumbookstore.com/upload/iblock/57a/rtn0x6r2x5bybcbs5a8o92iwv7sfjpyc/9785042360619.jpg</t>
  </si>
  <si>
    <t>978-5-0423-6061-9</t>
  </si>
  <si>
    <t>Hakni, Steisi</t>
  </si>
  <si>
    <t>Ubiistva v odnom osobniake</t>
  </si>
  <si>
    <t>Edition 4</t>
  </si>
  <si>
    <t>Харрис, Томас</t>
  </si>
  <si>
    <t>Молчание ягнят</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</si>
  <si>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ВЕРШИНА ТВОРЧЕСТВА ВЕЛИЧАЙШЕГО ИЗ МАСТЕРОВ ЖАНРА. ВТОРОЙ РОМАН О ГАННИБАЛЕ ЛЕКТЕРЕ. Один из самых культовых триллеров ХХ века. Его сенсационная экранизация с Энтони Хопкинсом и Джоди Фостер получила пять премий «Оскар». Молодой курсантке ФБР придется столкнуться со злом во плоти — доктором Ганнибалом Лектером. Каждый из них ведет собственную игру для достижениях своих целей. Кто перехитрит другого в этой схватке?«Гипнотическая фигура доктора Ганнибала Лектера — культового антигероя современной литературы — встает со страниц романа в полный рост». — Publishers Weekly«Настоящий учебник по искусству создания напряженного сюжета, абсолютный шедевр, который плавно стремится к своей кульминации. . . Харрис, наверное, лучший на сегодняшний день автор, работающий в этом жанре». — The Washington Post«Каждый роман Томаса Харриса — это отшлифованное совершенство». — The Times«Никто никогда не освещал тьму в душах людей более основательно и объективно, чем Томас Харрис. И, наверное, больше никому это не под силу». — The Washington Post«Последние два десятилетия XIX века в детективном жанре властвовал Конан Дойл со своим Шерлоком Холмсом. Век спустя тех же высот в жанре достиг Томас Харрис». — Guardian«Читать романы Харриса — это как медленно проводить рукой по холодному шелку». — Стивен Кинг«Невероятный талант». — Ян Рэнкин.</t>
  </si>
  <si>
    <t>Томас Харрис. От автора «Молчания ягнят»</t>
  </si>
  <si>
    <t>Harris, Thomas</t>
  </si>
  <si>
    <t>The Silence of the Lambs</t>
  </si>
  <si>
    <t>https://sentrumbookstore.com/upload/iblock/830/a3qp8x8c3zlib3eph703jofiiogowefi/9785042408960.jpg</t>
  </si>
  <si>
    <t>978-5-0424-0896-0</t>
  </si>
  <si>
    <t>Harris, Tomas</t>
  </si>
  <si>
    <t>Molchanie iagniat</t>
  </si>
  <si>
    <t>NEZAKONNOE POTREBLENIE NARKOTIChESKIH SREDSTV, PSIHOTROPNIeH VEShESTV, IH ANALOGOV PRIChINIaET VRED ZDOROVЬU, IH NEZAKONNIeI OBOROT ZAPREShEN I VLEChET USTANOVLENNUU ZAKONODATELЬSTVOM OTVETSTVENNOSTЬ. VERShINA TVORChESTVA VELIChAIShEGO IZ MASTEROV JANRA. VTOROI ROMAN O GANNIBALE LEKTERE. Odin iz samieh kultovieh trillerov HH veka. Ego sensacionnaia ekranizaciia s Entoni Hopkinsom i Djodi Foster poluchila piat premii «Oskar». Molodoi kursantke FBR pridetsia stolknutsia so zlom vo ploti — doktorom Gannibalom Lekterom. Kajdiei iz nih vedet sobstvennuu igru dlia dostijeniiah svoih celei. Kto perehitrit drugogo v etoi shvatke?«Gipnoticheskaia figura doktora Gannibala Lektera — kultovogo antigeroia sovremennoi literaturie — vstaet so stranic romana v polniei rost». — Publishers Weekly«Nastoiashii uchebnik po iskusstvu sozdaniia napriajennogo sujeta, absolutniei shedevr, kotoriei plavno stremitsia k svoei kulminacii. . . Harris, navernoe, luchshii na segodniashnii den avtor, rabotaushii v etom janre». — The Washington Post«Kajdiei roman Tomasa Harrisa — eto otshlifovannoe sovershenstvo». — The Times«Nikto nikogda ne osveshal tmu v dushah ludei bolee osnovatelno i obektivno, chem Tomas Harris. I, navernoe, bolshe nikomu eto ne pod silu». — The Washington Post«Poslednie dva desiatiletiia XIX veka v detektivnom janre vlastvoval Konan Doil so svoim Sherlokom Holmsom. Vek spustia teh je viesot v janre dostig Tomas Harris». — Guardian«Chitat romanie Harrisa — eto kak medlenno provodit rukoi po holodnomu shelku». — Stiven King«Neveroiatniei talant». — Ian Renkin.</t>
  </si>
  <si>
    <t>Хоу, Тай</t>
  </si>
  <si>
    <t>Клинок Журавля. Проклятие Золотого города (#2)</t>
  </si>
  <si>
    <t>НОВЕЛЛА ДЛЯ ПОКЛОННИКОВ «БЛАГОСЛОВЕНИЯ НЕБОЖИТЕЛЕЙ» И «ОСНОВАТЕЛЯ ТЕМНОГО ПУТИ» МОСЯН ТУНСЮ. ДЕТЕКТИВ, В КОТОРОМ БОЕВЫЕ ИСКУССТВА ВСТРЕЧАЮТСЯ С ИНТРИГАМИ И РАССЛЕДОВАНИЯМИ В СТОЛИЦЕ ДРЕВНЕГО КИТАЯ. ОФОРМЛЕНИЕ ОТ ХУДОЖНИЦЫ DOROTHYWEI. После разоблачения одного из убийц-Полуночников по улицам столицы разносится леденящая душу песенка о Золотой Госпоже, а затем бесследно исчезают бродячие животные. Ходят слухи, что это призраки предвещают государству Великая Ся скорую беду. Хозяин «Белого Журавля» Яо Линь получает тревожные предупреждения: кто-то подбрасывает на порог его постоялого двора убитых животных и совершает покушение, едва не раня золотой стрелой. . . Словно таинственный враг ведет на него охоту. Глава Ведомства наказаний Юнь Шэнли стремится любой ценой защитить нового союзника, но вынужден расследовать пропажу любимого пса министра церемоний, подозревая, что оба дела связаны со зловещими предзнаменованиями в столице. Однако следы преступников ведут прочь из города — в Далин, известный своими шахтами, где золота так много, что оно течет в жилах его жителей…«Пока в Великой Ся происходят таинственные убийства, недоверие, скрытые мотивы и опасная дружба стирают грань между союзником и врагом. Возможно, в этом и заключается замысел: держи друзей близко, а врагов — еще ближе». — Шуан Мэйхуа, автор книги «Белый ликорис в Долине бессмертных».</t>
  </si>
  <si>
    <t>Черный лотос. Ориентальные детективные новеллы</t>
  </si>
  <si>
    <t>Hou, Tai</t>
  </si>
  <si>
    <t>The blade of the Crane. The Curse of the Golden City (#2)</t>
  </si>
  <si>
    <t>https://sentrumbookstore.com/upload/iblock/6f0/owrz26jb9edt73zqnctv29ezn4grigbt/9785042260933.jpg</t>
  </si>
  <si>
    <t>978-5-0422-6093-3</t>
  </si>
  <si>
    <t>Klinok Juravlia. Prokliatie Zolotogo goroda (#2)</t>
  </si>
  <si>
    <t>NOVELLA DLIa POKLONNIKOV «BLAGOSLOVENIIa NEBOJITELEI» I «OSNOVATELIa TEMNOGO PUTI» MOSIaN TUNSU. DETEKTIV, V KOTOROM BOEVIeE ISKUSSTVA VSTREChAUTSIa S INTRIGAMI I RASSLEDOVANIIaMI V STOLICE DREVNEGO KITAIa. OFORMLENIE OT HUDOJNICIe DOROTHYWEI. Posle razoblacheniia odnogo iz ubiic-Polunochnikov po ulicam stolicie raznositsia ledeniashaia dushu pesenka o Zolotoi Gospoje, a zatem bessledno ischezaut brodiachie jivotniee. Hodiat sluhi, chto eto prizraki predveshaut gosudarstvu Velikaia Sia skoruu bedu. Hoziain «Belogo Juravlia» Iao Lin poluchaet trevojniee preduprejdeniia: kto-to podbrasievaet na porog ego postoialogo dvora ubitieh jivotnieh i sovershaet pokushenie, edva ne rania zolotoi streloi. . . Slovno tainstvenniei vrag vedet na nego ohotu. Glava Vedomstva nakazanii Un Shenli stremitsia luboi cenoi zashitit novogo souznika, no vienujden rassledovat propaju lubimogo psa ministra ceremonii, podozrevaia, chto oba dela sviazanie so zloveshimi predznamenovaniiami v stolice. Odnako sledie prestupnikov vedut proch iz goroda — v Dalin, izvestniei svoimi shahtami, gde zolota tak mnogo, chto ono techet v jilah ego jitelei…«Poka v Velikoi Sia proishodiat tainstvenniee ubiistva, nedoverie, skrietiee motivie i opasnaia drujba stiraut gran mejdu souznikom i vragom. Vozmojno, v etom i zakluchaetsia zamiesel: derji druzei blizko, a vragov — eshe blije». — Shuan Meihua, avtor knigi «Beliei likoris v Doline bessmertnieh».</t>
  </si>
  <si>
    <t>Цзюнь, Лэй</t>
  </si>
  <si>
    <t>Игра вслепую</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</si>
  <si>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АТМОСФЕРНЫЙ ДЕТЕКТИВ, В КОТОРОМ СЫЩИК-ЛЮБИТЕЛЬ ОБНАРУЖИВАЕТ ШОКИРУЮЩУЮ ПРАВДУ НЕ ТОЛЬКО О ТОМ, ЧТО ИСКАЛ. Тьма — его проводник, слепота — его оружие. Его зовут и Фэн Вэйбэнь, и Бенджамин фон Виттштейн. Он — 18-летний китаец, некогда усыновленный немецкой семьей и живущий в Германии. И он слеп с рождения. Из-за этого у него обострены все остальные чувства. Полагаться на зрение он не может, и ему пришлось развивать интуицию. Она стала уникальной, как у выдающегося сыщика. Страшная трагедия заставила Вэйбэня покинуть Европу и вернуться в Китай: там в одной глухой деревне жестоко ослепили шестилетнего мальчишку. Полиция быстро закрыла дело: преступницей признали тетю жертвы, погибшую вскоре после злодеяния. Но Вэйбэнь понимает, что это не так. Он чувствует себя обязанным помочь потерявшему глаза ребенку и вычислить истинного изверга. Собирая на месте улики и свидетельства, молодой человек замечает, что местные ведут себя необъяснимо странно, и вообще деревня, судя по всему, представляет собой не то, чем кажется. А тут еще появляются два пугающих чужака, которые явно пришли за ним…Переведено с китайского.</t>
  </si>
  <si>
    <t>Tok. Китайская головоломка. Хонкаку-детектив из Поднебесной</t>
  </si>
  <si>
    <t>Jun, Lei</t>
  </si>
  <si>
    <t>The blind game</t>
  </si>
  <si>
    <t>ILLEGAL CONSUMPTION OF NARCOTIC DRUGS, PSYCHOTROPIC SUBSTANCES, AND THEIR ANALOGUES IS HARMFUL TO HEALTH, AND THEIR ILLICIT TRAFFICKING IS PROHIBITED AND ENTAILS LIABILITY ESTABLISHED BY LAW. AN ATMOSPHERIC DETECTIVE STORY IN WHICH AN AMATEUR DETECTIVE DISCOVERS THE SHOCKING TRUTH NOT ONLY ABOUT WHAT HE WAS LOOKING FOR. Darkness is his guide, blindness is his weapon. His name is both Feng Weiben and Benjamin von Wittstein. He is an 18—year-old Chinese man who was once adopted by a German family and lives in Germany. And he's been blind since birth. Because of this, all his other senses are heightened. He can't rely on his eyesight, so he had to develop his intuition. She became unique, like an outstanding detective. A terrible tragedy forced Weiben to leave Europe and return to China.: There, in a remote village, a six-year-old boy was brutally blinded. The police quickly closed the case: the victim's aunt, who died shortly after the atrocity, was recognized as the perpetrator. But Weiben understands that this is not the case. He feels obligated to help a child who has lost his eyes and figure out the true fiend. While collecting evidence and evidence on the spot, the young man notices that the locals are behaving inexplicably strangely, and in general, the village does not seem to be what it seems. And then there are two frightening strangers who have clearly come for him.…Translated from Chinese.</t>
  </si>
  <si>
    <t>https://sentrumbookstore.com/upload/iblock/35e/j115jnlj3137vyoh5q1lkttnbyq35mgk/9785042354359.jpg</t>
  </si>
  <si>
    <t>978-5-0423-5435-9</t>
  </si>
  <si>
    <t>Czun, Lei</t>
  </si>
  <si>
    <t>Igra vslepuu</t>
  </si>
  <si>
    <t>NEZAKONNOE POTREBLENIE NARKOTIChESKIH SREDSTV, PSIHOTROPNIeH VEShESTV, IH ANALOGOV PRIChINIaET VRED ZDOROVЬU, IH NEZAKONNIeI OBOROT ZAPREShEN I VLEChET USTANOVLENNUU ZAKONODATELЬSTVOM OTVETSTVENNOSTЬ. ATMOSFERNIeI DETEKTIV, V KOTOROM SIeShIK-LUBITELЬ OBNARUJIVAET ShOKIRUUShUU PRAVDU NE TOLЬKO O TOM, ChTO ISKAL. Tma — ego provodnik, slepota — ego orujie. Ego zovut i Fen Veiben, i Bendjamin fon Vittshtein. On — 18-letnii kitaec, nekogda usienovlenniei nemeckoi semei i jivushii v Germanii. I on slep s rojdeniia. Iz-za etogo u nego obostrenie vse ostalniee chuvstva. Polagatsia na zrenie on ne mojet, i emu prishlos razvivat intuiciu. Ona stala unikalnoi, kak u viedaushegosia sieshika. Strashnaia tragediia zastavila Veibenia pokinut Evropu i vernutsia v Kitai: tam v odnoi gluhoi derevne jestoko oslepili shestiletnego malchishku. Policiia biestro zakriela delo: prestupnicei priznali tetu jertvie, pogibshuu vskore posle zlodeianiia. No Veiben ponimaet, chto eto ne tak. On chuvstvuet sebia obiazanniem pomoch poteriavshemu glaza rebenku i viechislit istinnogo izverga. Sobiraia na meste uliki i svidetelstva, molodoi chelovek zamechaet, chto mestniee vedut sebia neobiasnimo stranno, i voobshe derevnia, sudia po vsemu, predstavliaet soboi ne to, chem kajetsia. A tut eshe poiavliautsia dva pugaushih chujaka, kotoriee iavno prishli za nim…Perevedeno s kitaiskogo.</t>
  </si>
  <si>
    <t>Цюча, Лу</t>
  </si>
  <si>
    <t>Весенний обряд</t>
  </si>
  <si>
    <t>Древние горы Юньмэна хранят тайны, которые лучше не тревожить. Четыре года назад в усадьбе рода Гуань была жестоко убита семья: отец, мать, двое детей. В живых осталась лишь юная Жоин — избитая, едва дышащая, в тот вечер сбежавшая в метель. Она утверждает, что не видела убийцу. Но следы на снегу говорят обратное — рядом с домом была только она. Когда в Юньмэн прибывает Сяокуй, охотница и ученица столичных мудрецов, она узнает о давнем преступлении и вовлекается в расследование. В поисках истины Сяокуй сталкивается с древними обрядами, семейными проклятиями, подавленными воспоминаниями и страхами, которые могут свести с ума. Логика рушится под тяжестью противоречий, но настоящий ужас настигает ее, когда она находит новое тело. . От автора романов «Тогда и только тогда, когда снег белый» и «Элегия». – Гипнотическое восточное фэнтези с элементами детектива и психологической драмы. – Мрачная, тягучая атмосфера, наполненная древними ритуалами, страхами, тайнами рода, запахами древесины и крови. Исторический Восток, где за роскошью обрядов скрываются семейные трагедии, предательство и древние проклятия. – Суровые горы, много снега, туманов, лесов и полная иллюзия замкнутого пространства, в котором каждый скрывает правду. – Автор предлагает читателям вместе с героями расследовать преступление — причем в процессе им придется не раз усомниться собственной логике и посочувствовать тому, кто, возможно, является чудовищем. – Интересный сюжет, сильная героиня, увлекательные философские рассуждения о китайской мифологии. – Красивая обложка с элементами из золотой фольги. – Лу Цюча — китайский писатель, лауреат премии «Лучший дебют» Второго китайского конкурса детективной литературы (2014), обладательница 3-го места 16-й Премии книжных магазинов Японии (2019), серебряной награды 12-й Китайской премии «Синьюнь» (2021) и Первой научно-фантастической премии «Миллион Дяоюйчэн» (2023, лучшая повесть). Произведения автора неоднократно входили в главные японские рейтинги детективной литературы, включая Honkaku Mystery Best 10.</t>
  </si>
  <si>
    <t>Азиатские исторические детективы</t>
  </si>
  <si>
    <t>Qiucha, Lu</t>
  </si>
  <si>
    <t>The Spring Rite</t>
  </si>
  <si>
    <t>https://sentrumbookstore.com/upload/iblock/b61/aga9to4hsux3vdtn39bl2fs0nzen7cxc/9785171716004.jpg</t>
  </si>
  <si>
    <t>978-5-1717-1600-4</t>
  </si>
  <si>
    <t>Cucha, Lu</t>
  </si>
  <si>
    <t>Vesennii obriad</t>
  </si>
  <si>
    <t>Drevnie gorie Unmena hraniat tainie, kotoriee luchshe ne trevojit. Chetiere goda nazad v usadbe roda Guan biela jestoko ubita semia: otec, mat, dvoe detei. V jivieh ostalas lish unaia Join — izbitaia, edva dieshashaia, v tot vecher sbejavshaia v metel. Ona utverjdaet, chto ne videla ubiicu. No sledie na snegu govoriat obratnoe — riadom s domom biela tolko ona. Kogda v Unmen pribievaet Siaokui, ohotnica i uchenica stolichnieh mudrecov, ona uznaet o davnem prestuplenii i vovlekaetsia v rassledovanie. V poiskah istinie Siaokui stalkivaetsia s drevnimi obriadami, semeiniemi prokliatiiami, podavlenniemi vospominaniiami i strahami, kotoriee mogut svesti s uma. Logika rushitsia pod tiajestu protivorechii, no nastoiashii ujas nastigaet ee, kogda ona nahodit novoe telo. . Ot avtora romanov «Togda i tolko togda, kogda sneg beliei» i «Elegiia». – Gipnoticheskoe vostochnoe fentezi s elementami detektiva i psihologicheskoi dramie. – Mrachnaia, tiaguchaia atmosfera, napolnennaia drevnimi ritualami, strahami, tainami roda, zapahami drevesinie i krovi. Istoricheskii Vostok, gde za roskoshu obriadov skrievautsia semeiniee tragedii, predatelstvo i drevnie prokliatiia. – Suroviee gorie, mnogo snega, tumanov, lesov i polnaia illuziia zamknutogo prostranstva, v kotorom kajdiei skrievaet pravdu. – Avtor predlagaet chitateliam vmeste s geroiami rassledovat prestuplenie — prichem v processe im pridetsia ne raz usomnitsia sobstvennoi logike i posochuvstvovat tomu, kto, vozmojno, iavliaetsia chudovishem. – Interesniei sujet, silnaia geroinia, uvlekatelniee filosofskie rassujdeniia o kitaiskoi mifologii. – Krasivaia oblojka s elementami iz zolotoi folgi. – Lu Cucha — kitaiskii pisatel, laureat premii «Luchshii debut» Vtorogo kitaiskogo konkursa detektivnoi literaturie (2014), obladatelnica 3-go mesta 16-i Premii knijnieh magazinov Iaponii (2019), serebrianoi nagradie 12-i Kitaiskoi premii «Sinun» (2021) i Pervoi nauchno-fantasticheskoi premii «Million Diaouichen» (2023, luchshaia povest). Proizvedeniia avtora neodnokratno vhodili v glavniee iaponskie reitingi detektivnoi literaturie, vkluchaia Honkaku Mystery Best 10.</t>
  </si>
  <si>
    <t>Шарапов, Валерий</t>
  </si>
  <si>
    <t>Крысиный король</t>
  </si>
  <si>
    <t>Романы о настоящих героях своей эпохи — сотрудниках советской милиции, людях, для которых служебный подвиг — обыденное дело. Лето 1966 года. Ударом по голове убит грузчик универмага Юрий Вадимченко. Разбросанные в беспорядке вещи, выдвинутые ящики стола, раскрытый шкаф — преступники явно что-то искали в квартире убитого. Но что могло быть ценного у обычного выпивохи, который ранее неоднократно привлекался за хулиганство? Подполковник милиции Андрей Плотников строит различные предположения, пока не находит на месте преступления обычные с виду банки «Завтрак туриста». Содержимое одной из них буквально ошеломило опытных сыщиков…Это было совсем недавно. Когда честь и беззаветная преданность опасной профессии были главными и обязательными качествами советских милиционеров…</t>
  </si>
  <si>
    <t>Советская милиция. Эпоха порядка</t>
  </si>
  <si>
    <t>Sharapov, Valery</t>
  </si>
  <si>
    <t>The Rat King</t>
  </si>
  <si>
    <t>Novels about the real heroes of their era — Soviet police officers, people for whom feats of office are commonplace. Summer of 1966. Yuri Vadimchenko, a loader at the department store, was killed by a blow to the head. Things scattered in disarray, drawers pulled out, an open closet — the criminals were clearly looking for something in the apartment of the murdered man. But what could be valuable from an ordinary drinker who had previously been repeatedly involved in hooliganism? Police Lieutenant Colonel Andrei Plotnikov makes various assumptions until he finds the usual Tourist's Breakfast cans at the crime scene. The contents of one of them literally stunned the experienced detectives…It was quite recently. When honor and selfless devotion to a dangerous profession were the main and obligatory qualities of Soviet policemen…</t>
  </si>
  <si>
    <t>https://sentrumbookstore.com/upload/iblock/ce1/xor085fugrf7wbm1qufs94wrk164h3yu/9785042354175.jpg</t>
  </si>
  <si>
    <t>978-5-0423-5417-5</t>
  </si>
  <si>
    <t>Sharapov, Valerii</t>
  </si>
  <si>
    <t>Kriesiniei korol</t>
  </si>
  <si>
    <t>Romanie o nastoiashih geroiah svoei epohi — sotrudnikah sovetskoi milicii, ludiah, dlia kotorieh slujebniei podvig — obiedennoe delo. Leto 1966 goda. Udarom po golove ubit gruzchik univermaga Urii Vadimchenko. Razbrosanniee v besporiadke veshi, viedvinutiee iashiki stola, raskrietiei shkaf — prestupniki iavno chto-to iskali v kvartire ubitogo. No chto moglo biet cennogo u obiechnogo viepivohi, kotoriei ranee neodnokratno privlekalsia za huliganstvo? Podpolkovnik milicii Andrei Plotnikov stroit razlichniee predpolojeniia, poka ne nahodit na meste prestupleniia obiechniee s vidu banki «Zavtrak turista». Soderjimoe odnoi iz nih bukvalno oshelomilo opietnieh sieshikov…Eto bielo sovsem nedavno. Kogda chest i bezzavetnaia predannost opasnoi professii bieli glavniemi i obiazatelniemi kachestvami sovetskih milicionerov…</t>
  </si>
  <si>
    <t>Шаумберг, Эми</t>
  </si>
  <si>
    <t>Убийства по книге</t>
  </si>
  <si>
    <t>Tok. Детектив в кубе</t>
  </si>
  <si>
    <t>Schaumberg, Amy</t>
  </si>
  <si>
    <t>Murders by the book</t>
  </si>
  <si>
    <t>https://sentrumbookstore.com/upload/iblock/90f/vzjtopv1qyrznbuiu7fd46937sc0o407/9785042354298.jpg</t>
  </si>
  <si>
    <t>978-5-0423-5429-8</t>
  </si>
  <si>
    <t>Shaumberg, Emi</t>
  </si>
  <si>
    <t>Ubiistva po knige</t>
  </si>
  <si>
    <t>Шишкин, Олег</t>
  </si>
  <si>
    <t>Изменитель</t>
  </si>
  <si>
    <t>Исторический детектив от Олега Шишкина</t>
  </si>
  <si>
    <t>Shishkin, Oleg</t>
  </si>
  <si>
    <t>The Changer</t>
  </si>
  <si>
    <t>https://sentrumbookstore.com/upload/iblock/00d/n3znhn4dyl5un6qyb20jqk4p038ax8nx/9785171808938.jpg</t>
  </si>
  <si>
    <t>978-5-1718-0893-8</t>
  </si>
  <si>
    <t>Izmenitel</t>
  </si>
  <si>
    <t>Romance</t>
  </si>
  <si>
    <t>Альва, Морис</t>
  </si>
  <si>
    <t>Игра в невидимку (#2)</t>
  </si>
  <si>
    <t>Новое опасное детективное расследование и страстная история любви в одном флаконе от автора «Призрак поместья Торнхилл»! Для любителей детективов с харизматичным маньяком, игр в «кошки-мышки» со смертью и героев, страсть которых воспламеняет! Погрузитесь в тайны убийцы Невидимки вместе с детективом Адрианом Ларсеном и его напарницей Вивьен Бернелл!Лондон сотрясает волна жутких убийств. Маньяк, которого пресса прозвала Невидимкой, не оставляет следов — только пугающие знаки и изуродованные тела жертв. Вивьен и Адриан становятся частью его коварной игры, где ставки выше, чем просто судьбы чужих людей. Но можно ли победить в игре, в которой не существует правил?От истории веет захватывающей смесью «Внутри убийцы» и «Ганнибал».</t>
  </si>
  <si>
    <t>Румперия. Тени Адриана Ларсена</t>
  </si>
  <si>
    <t>Alva, Maurice</t>
  </si>
  <si>
    <t>The Game of Invisibility (#2)</t>
  </si>
  <si>
    <t>https://sentrumbookstore.com/upload/iblock/6e0/9fg24zjk98807wsuakdr9s6gvniqng1g/9785042333859.jpg</t>
  </si>
  <si>
    <t>978-5-0423-3385-9</t>
  </si>
  <si>
    <t>Alva, Moris</t>
  </si>
  <si>
    <t>Igra v nevidimku (#2)</t>
  </si>
  <si>
    <t>Novoe opasnoe detektivnoe rassledovanie i strastnaia istoriia lubvi v odnom flakone ot avtora «Prizrak pomestia Tornhill»! Dlia lubitelei detektivov s harizmatichniem maniakom, igr v «koshki-mieshki» so smertu i geroev, strast kotorieh vosplameniaet! Pogruzites v tainie ubiicie Nevidimki vmeste s detektivom Adrianom Larsenom i ego naparnicei Viven Bernell!London sotriasaet volna jutkih ubiistv. Maniak, kotorogo pressa prozvala Nevidimkoi, ne ostavliaet sledov — tolko pugaushie znaki i izurodovanniee tela jertv. Viven i Adrian stanoviatsia chastu ego kovarnoi igrie, gde stavki vieshe, chem prosto sudbie chujih ludei. No mojno li pobedit v igre, v kotoroi ne sushestvuet pravil?Ot istorii veet zahvatievaushei smesu «Vnutri ubiicie» i «Gannibal».</t>
  </si>
  <si>
    <t>Комиксы. Юмор</t>
  </si>
  <si>
    <t>Алюшина, Татьяна</t>
  </si>
  <si>
    <t>Все лики любви</t>
  </si>
  <si>
    <t>В юности Вера пережила иссушающую страсть, больше всего похожую на тяжелую изнурительную болезнь. С тех пор в ее сердце словно выжгли дыру, и отношения с мужчинами никак не складывались. Так продолжалось до того момента, пока Верочке не встретился действительно ее человек. Но можно ли ожидать от него ответного чувства, если между ними не только груз прожитых лет, но и разница в социальном положении?. .</t>
  </si>
  <si>
    <t>Еще раз про любовь. Романы Т. Алюшиной (подарочное издание)</t>
  </si>
  <si>
    <t>Alyushina, Tatiana</t>
  </si>
  <si>
    <t>All the faces of love</t>
  </si>
  <si>
    <t>In her youth, Vera experienced a withering passion, most of all similar to a severe debilitating illness. Since then, it was as if a hole had been burned out in her heart, and relations with men did not work out in any way. This continued until Vera actually met her man. But is it possible to expect a reciprocal feeling from him, if there is not only a burden of years between them, but also a difference in social status?</t>
  </si>
  <si>
    <t>https://sentrumbookstore.com/upload/iblock/17f/68lz49xjwxjfzbdqg5hluarrj2gjdx1m/9785042389023.jpg</t>
  </si>
  <si>
    <t>978-5-0423-8902-3</t>
  </si>
  <si>
    <t>Alushina, Tatiana</t>
  </si>
  <si>
    <t>Vse liki lubvi</t>
  </si>
  <si>
    <t>V unosti Vera perejila issushaushuu strast, bolshe vsego pohojuu na tiajeluu iznuritelnuu bolezn. S teh por v ee serdce slovno viejgli dieru, i otnosheniia s mujchinami nikak ne skladievalis. Tak prodoljalos do togo momenta, poka Verochke ne vstretilsia deistvitelno ee chelovek. No mojno li ojidat ot nego otvetnogo chuvstva, esli mejdu nimi ne tolko gruz projitieh let, no i raznica v socialnom polojenii?. .</t>
  </si>
  <si>
    <t>Беервальд, Сина</t>
  </si>
  <si>
    <t>Муза Паганини. Скрипач от дьявола</t>
  </si>
  <si>
    <t>Его называли «Скрипачом Дьявола», но для нее он стал любовью. Вена, 1828 год. Пока муж спивается и вгоняет семью в долги, Софи фон Савицкая занимается семейной мастерской. Она — настоящий виртуоз в починке инструментов, но мало кто может оценить ее талант по достоинству. Пока на пороге их дома не появляется знаменитый Никколо Паганини со своей поврежденной скрипкой Гварнери, которую нужно успеть спасти до завтрашнего концерта. Софи берется за практически невозможную работу и оказывается втянута в вихрь страсти и интриг. Мир вокруг рушится быстрее, чем она успевает восстанавливать инструмент: предательство, интриги и заговор ставят на кон жизнь самой Софи, а запретная привязанность к Паганини становится музыкой, которую невозможно заглушить. Историческая драма о музыке, свободе и любви, которая звучит в сердце даже спустя десятилетия.</t>
  </si>
  <si>
    <t>Novel. Страсть и искусство</t>
  </si>
  <si>
    <t>Beerwald, Sina</t>
  </si>
  <si>
    <t>The muse of Paganini. The Violinist from the Devil</t>
  </si>
  <si>
    <t>https://sentrumbookstore.com/upload/iblock/538/ol28o22y7fgojzihryuztcci7e98t9ou/9785042262159.jpg</t>
  </si>
  <si>
    <t>978-5-0422-6215-9</t>
  </si>
  <si>
    <t>Beervald, Sina</t>
  </si>
  <si>
    <t>Muza Paganini. Skripach ot diavola</t>
  </si>
  <si>
    <t>Ego nazievali «Skripachom Diavola», no dlia nee on stal lubovu. Vena, 1828 god. Poka muj spivaetsia i vgoniaet semu v dolgi, Sofi fon Savickaia zanimaetsia semeinoi masterskoi. Ona — nastoiashii virtuoz v pochinke instrumentov, no malo kto mojet ocenit ee talant po dostoinstvu. Poka na poroge ih doma ne poiavliaetsia znamenitiei Nikkolo Paganini so svoei povrejdennoi skripkoi Gvarneri, kotoruu nujno uspet spasti do zavtrashnego koncerta. Sofi beretsia za prakticheski nevozmojnuu rabotu i okazievaetsia vtianuta v vihr strasti i intrig. Mir vokrug rushitsia biestree, chem ona uspevaet vosstanavlivat instrument: predatelstvo, intrigi i zagovor staviat na kon jizn samoi Sofi, a zapretnaia priviazannost k Paganini stanovitsia muziekoi, kotoruu nevozmojno zaglushit. Istoricheskaia drama o muzieke, svobode i lubvi, kotoraia zvuchit v serdce daje spustia desiatiletiia.</t>
  </si>
  <si>
    <t>Болфинч, Кэтрин</t>
  </si>
  <si>
    <t>Сердце в оковах</t>
  </si>
  <si>
    <t>Young Adult. Сердце мафии</t>
  </si>
  <si>
    <t>Bolfinch, Catherine</t>
  </si>
  <si>
    <t>A heart in chains</t>
  </si>
  <si>
    <t>https://sentrumbookstore.com/upload/iblock/286/cxkg4jg0w8eb29z2atgfzoaa5vmnqrrf/9785042346491.jpg</t>
  </si>
  <si>
    <t>978-5-0423-4649-1</t>
  </si>
  <si>
    <t>Bolfinch, Ketrin</t>
  </si>
  <si>
    <t>Serdce v okovah</t>
  </si>
  <si>
    <t>Брэнди, Меган</t>
  </si>
  <si>
    <t>Ничего мне не обещай</t>
  </si>
  <si>
    <t>ДОЛГОЖДАННОЕ ПРОДОЛЖЕНИЕ ЦИКЛА «ПАРНИ ИЗ АКВИКСА» ОТ МЕГАН БРЭНДИ, КОРОЛЕВЫ СОВРЕМЕННОЙ СЕНТИМЕНТАЛЬНОЙ ПРОЗЫ. Жить прошлым — значит, лишать себя будущего. Когда-то Пейтон верила, что любовь способна преодолеть все. Только жизнь доказала обратное. Одна авария разрушила ее мир. Пейтон стала матерью-одиночкой, уехала из родного дома и посвятила себя сыну, позабыв о личном счастье. Мейсон всегда знал, чего хочет от жизни. Карьера профессионального спортсмена была его главной целью. Он научился прятать эмоции за улыбкой и делать вид, что прошлое не имеет над ним власти. До тех пор, пока судьба снова не столкнула его с Пейтон и маленьким мальчиком. Они изменили для него все. Им предстоит провести лето вместе на берегу океана. Совместные дни, случайные прикосновения и разговоры, от которых становится слишком трудно дышать. Старые чувства вспыхнули с новой силой, а призраки прошлого все чаще напоминает о себе, грозя разрушить будущее. _____________________________________________________________«Эта книга — очередное напоминание о том, что порой важно рискнуть, выйти из зоны комфорта, открыться другому человеку, чтобы стать счастливым и обрести любовь». — Полина, блогер_____________________________________________________________Об автореМеган Брэнди — суперпопулярная писательница и автор бестселлеров USA Today и Wall Street Journal. Совокупный тираж проданных экземпляров в России более 175 000 экз. Тропы:- «от друзей к возлюбленным»;- «slow burn»;- «sports romance»;- «студенты»;- «комфортные отношения». Для фанатов Коллин Гувер, Л. Дж. Шэн и Эммы Скот. Особенности издания: приятная на ощупь бумага, красивая верстка, дополнительные материалы внутри.</t>
  </si>
  <si>
    <t>Pink Room. Элитные парни Меган Брэнди</t>
  </si>
  <si>
    <t>Brandy, Megan</t>
  </si>
  <si>
    <t>Don't promise me anything.</t>
  </si>
  <si>
    <t>https://sentrumbookstore.com/upload/iblock/da7/9pgcag2rwtzzpm6l0pbcn1mbrhrgc70m/9785042291272.jpg</t>
  </si>
  <si>
    <t>978-5-0422-9127-2</t>
  </si>
  <si>
    <t>Brendi, Megan</t>
  </si>
  <si>
    <t>Nichego mne ne obeshai</t>
  </si>
  <si>
    <t>DOLGOJDANNOE PRODOLJENIE CIKLA «PARNI IZ AKVIKSA» OT MEGAN BRENDI, KOROLEVIe SOVREMENNOI SENTIMENTALЬNOI PROZIe. Jit proshliem — znachit, lishat sebia budushego. Kogda-to Peiton verila, chto lubov sposobna preodolet vse. Tolko jizn dokazala obratnoe. Odna avariia razrushila ee mir. Peiton stala materu-odinochkoi, uehala iz rodnogo doma i posviatila sebia sienu, pozabiev o lichnom schaste. Meison vsegda znal, chego hochet ot jizni. Karera professionalnogo sportsmena biela ego glavnoi celu. On nauchilsia priatat emocii za uliebkoi i delat vid, chto proshloe ne imeet nad nim vlasti. Do teh por, poka sudba snova ne stolknula ego s Peiton i malenkim malchikom. Oni izmenili dlia nego vse. Im predstoit provesti leto vmeste na beregu okeana. Sovmestniee dni, sluchainiee prikosnoveniia i razgovorie, ot kotorieh stanovitsia slishkom trudno dieshat. Stariee chuvstva vspiehnuli s novoi siloi, a prizraki proshlogo vse chashe napominaet o sebe, grozia razrushit budushee. _____________________________________________________________«Eta kniga — ocherednoe napominanie o tom, chto poroi vajno risknut, vieiti iz zonie komforta, otkrietsia drugomu cheloveku, chtobie stat schastliviem i obresti lubov». — Polina, bloger_____________________________________________________________Ob avtoreMegan Brendi — superpopuliarnaia pisatelnica i avtor bestsellerov USA Today i Wall Street Journal. Sovokupniei tiraj prodannieh ekzempliarov v Rossii bolee 175 000 ekz. Tropie:- «ot druzei k vozlublenniem»;- «slow burn»;- «sports romance»;- «studentie»;- «komfortniee otnosheniia». Dlia fanatov Kollin Guver, L. Dj. Shen i Emmie Skot. Osobennosti izdaniia: priiatnaia na oshup bumaga, krasivaia verstka, dopolnitelniee materialie vnutri.</t>
  </si>
  <si>
    <t>72x106/16</t>
  </si>
  <si>
    <t>Джеймс, Элоиза</t>
  </si>
  <si>
    <t>Влюбленный Уайльд</t>
  </si>
  <si>
    <t>Вернувшись домой после долгих лет, проведенных в путешествиях,лорд Аларик Уайльд даже понятия не имеет, что стал знаменит на всю Англию благодаря своим книгам. Богатого красавца осаждают бесчисленные поклонницы, в то время как сам Аларик не очень рад такой славе. В своем родовом замке он встречает молодую и энергичную Уиллу Ффинч, которая получила целых 14 предложений руки и сердца за последний светский сезон, но все их отвергла. Неприступная и остроумная Уилла — единственная, кто не падает к ногам Аларика и спокойно проходит мимо, даже не взглянув в его сторону. Такую юную леди Аларик еще не встречал и твердо решил во что бы то ни стало завоевать ее расположение…</t>
  </si>
  <si>
    <t>Очарование</t>
  </si>
  <si>
    <t>James, Eloise</t>
  </si>
  <si>
    <t>Wilde in Love</t>
  </si>
  <si>
    <t>Returning home after many years of traveling, Lord Alaric Wilde has no idea that he has become famous throughout England for his books. The rich handsome man is besieged by countless female fans, while Alaric himself is not very happy about such fame. In his ancestral castle, he meets the young and energetic Willa Ffinch, who received as many as 14 marriage proposals during the last social season, but rejected them all. The unapproachable and witty Willa is the only one who does not fall at Alaric's feet and calmly passes by without even glancing in his direction. Alaric had never met such a young lady before and was determined to win her over at all costs.…</t>
  </si>
  <si>
    <t>https://sentrumbookstore.com/upload/iblock/f3d/l73f4e74nar3jzf30yfxt2jmx5alyvtm/9785171731564.jpg</t>
  </si>
  <si>
    <t>978-5-1717-3156-4</t>
  </si>
  <si>
    <t>Djeims, Eloiza</t>
  </si>
  <si>
    <t>Vlublenniei Uaild</t>
  </si>
  <si>
    <t>Vernuvshis domoi posle dolgih let, provedennieh v puteshestviiah,lord Alarik Uaild daje poniatiia ne imeet, chto stal znamenit na vsu Angliu blagodaria svoim knigam. Bogatogo krasavca osajdaut beschislenniee poklonnicie, v to vremia kak sam Alarik ne ochen rad takoi slave. V svoem rodovom zamke on vstrechaet moloduu i energichnuu Uillu Ffinch, kotoraia poluchila celieh 14 predlojenii ruki i serdca za poslednii svetskii sezon, no vse ih otvergla. Nepristupnaia i ostroumnaia Uilla — edinstvennaia, kto ne padaet k nogam Alarika i spokoino prohodit mimo, daje ne vzglianuv v ego storonu. Takuu unuu ledi Alarik eshe ne vstrechal i tverdo reshil vo chto bie to ni stalo zavoevat ee raspolojenie…</t>
  </si>
  <si>
    <t>Джейн, Анна</t>
  </si>
  <si>
    <t>Мой идеальный смерч</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</si>
  <si>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Любимый парень, которого она тайно обожала в течение всех трех лет учебы в университете, нашел себе подружку — совершенно нежданно‑негаданно!И что теперь делать несчастной девушке? Плакать и страдать? Наблюдать за чужим счастьем и убиваться?Или объединить усилия со вторым безнадежно влюбленным, сохнущим по ее сопернице? Пожалуй, она выберет третье и всячески будет мешать сладкой и ни о чем не подозревающей парочке в борьбе за свое личное счастье. К тому же ее напарник — парень непростой: умный, красивый, популярный и до ужаса напоминающий ветер. Настоящий смерч.</t>
  </si>
  <si>
    <t>Романтические миры</t>
  </si>
  <si>
    <t>Jane, Anna</t>
  </si>
  <si>
    <t>My perfect tornado</t>
  </si>
  <si>
    <t>ILLEGAL CONSUMPTION OF NARCOTIC DRUGS, PSYCHOTROPIC SUBSTANCES, AND THEIR ANALOGUES IS HARMFUL TO HEALTH, AND THEIR ILLICIT TRAFFICKING IS PROHIBITED AND ENTAILS LIABILITY ESTABLISHED BY LAW. Her beloved boyfriend, whom she secretly adored during all three years of university studies, found a girlfriend— completely out of the blue!And now what should the unhappy girl do? Cry and suffer? Watching someone else's happiness and getting upset?Or join forces with a second hopeless lover, pining for her rival? Perhaps she will choose the third one and in every possible way will interfere with the sweet and unsuspecting couple in the struggle for their personal happiness. Besides, her partner is not an easy guy: smart, handsome, popular and terribly reminiscent of the wind. A real tornado.</t>
  </si>
  <si>
    <t>https://sentrumbookstore.com/upload/iblock/ddd/7vld4ks0e30vggwzp4te3g5sdz8f2ofp/9785171777432.jpg</t>
  </si>
  <si>
    <t>978-5-1717-7743-2</t>
  </si>
  <si>
    <t>Djein, Anna</t>
  </si>
  <si>
    <t>Moi idealniei smerch</t>
  </si>
  <si>
    <t>NEZAKONNOE POTREBLENIE NARKOTIChESKIH SREDSTV, PSIHOTROPNIeH VEShESTV, IH ANALOGOV PRIChINIaET VRED ZDOROVЬU, IH NEZAKONNIeI OBOROT ZAPREShEN I VLEChET USTANOVLENNUU ZAKONODATELЬSTVOM OTVETSTVENNOSTЬ. Lubimiei paren, kotorogo ona taino obojala v techenie vseh treh let uchebie v universitete, nashel sebe podrujku — sovershenno nejdanno‑negadanno!I chto teper delat neschastnoi devushke? Plakat i stradat? Nabludat za chujim schastem i ubivatsia?Ili obedinit usiliia so vtoriem beznadejno vlublenniem, sohnushim po ee sopernice? Pojalui, ona vieberet trete i vsiacheski budet meshat sladkoi i ni o chem ne podozrevaushei parochke v borbe za svoe lichnoe schaste. K tomu je ee naparnik — paren neprostoi: umniei, krasiviei, populiarniei i do ujasa napominaushii veter. Nastoiashii smerch.</t>
  </si>
  <si>
    <t>На крыльях. Музыкальный приворот</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</si>
  <si>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Гордость или семья?. . Любовь или музыка?. . Смогут ли настоящие чувства противостоять иллюзиям?. . Любовь вдохновляет. Любовь прекрасна и упоительна. У любви тысячи ликов и миллионы оттенков. Но достаточно ли одной любви?Решится ли моя подруга выйти замуж за человека, который обидел ее и растоптал сердце? Ведь от этого зависит не только ее жизнь. Смогу ли я противостоять чарам того, кого считала своим другом? Возможно, мне снова придется выбирать между двумя парнями. И что окажется важнее для Кея: любовь или музыка? Что он выберет: меня или популярность?Возможно, кроме любви нужна смелость. . .</t>
  </si>
  <si>
    <t>On the wings. A musical love spell</t>
  </si>
  <si>
    <t>ILLEGAL CONSUMPTION OF NARCOTIC DRUGS, PSYCHOTROPIC SUBSTANCES, AND THEIR ANALOGUES IS HARMFUL TO HEALTH, AND THEIR ILLICIT TRAFFICKING IS PROHIBITED AND ENTAILS LIABILITY ESTABLISHED BY LAW. Pride or family?. . Love or music?. . Will real feelings be able to resist illusions?. . Love inspires. Love is beautiful and intoxicating. Love has thousands of faces and millions of shades. But is love alone enough?Will my friend decide to marry a man who offended her and trampled on her heart? After all, not only her life depends on it. Would I be able to resist the charms of someone I considered my friend? I might have to choose between two guys again. And what will be more important for Kay: love or music? Which will he choose: me or popularity?Perhaps, besides love, you need courage . . .</t>
  </si>
  <si>
    <t>https://sentrumbookstore.com/upload/iblock/a68/d3qy0fvyx8elay2z440geny3z3d0wtvx/9785171727871.jpg</t>
  </si>
  <si>
    <t>978-5-1717-2787-1</t>
  </si>
  <si>
    <t>Na krieliah. Muziekalniei privorot</t>
  </si>
  <si>
    <t>NEZAKONNOE POTREBLENIE NARKOTIChESKIH SREDSTV, PSIHOTROPNIeH VEShESTV, IH ANALOGOV PRIChINIaET VRED ZDOROVЬU, IH NEZAKONNIeI OBOROT ZAPREShEN I VLEChET USTANOVLENNUU ZAKONODATELЬSTVOM OTVETSTVENNOSTЬ. Gordost ili semia?. . Lubov ili muzieka?. . Smogut li nastoiashie chuvstva protivostoiat illuziiam?. . Lubov vdohnovliaet. Lubov prekrasna i upoitelna. U lubvi tiesiachi likov i millionie ottenkov. No dostatochno li odnoi lubvi?Reshitsia li moia podruga vieiti zamuj za cheloveka, kotoriei obidel ee i rastoptal serdce? Ved ot etogo zavisit ne tolko ee jizn. Smogu li ia protivostoiat charam togo, kogo schitala svoim drugom? Vozmojno, mne snova pridetsia viebirat mejdu dvumia parniami. I chto okajetsia vajnee dlia Keia: lubov ili muzieka? Chto on vieberet: menia ili populiarnost?Vozmojno, krome lubvi nujna smelost. . .</t>
  </si>
  <si>
    <t>Джейн, С.</t>
  </si>
  <si>
    <t>Чертовски неправильный мужчина (#4)</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</si>
  <si>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Предложение — слишком хорошее, чтобы быть правдой. Желание — слишком сильное, чтобы его игнорировать… Новый темный роман от автора бестселлера «Чертовски неправильный номер» С. Р. Джейн! Писательница знает идеальный рецепт захватывающей истории: щепотка разбитых сердец, много темной романтики и гарантированно счастливый финал!«Чертовски неправильный мужчина» — продолжение популярной серии спортивных романов в жанре дарк романс «Моя чертова ошибка любви». Международный бестселлер темной романтики! Абсолютный хит Буктока в жанре дарк романс! Огненная и неудержимая история любви хоккеиста-суперзвезды Кэмдена и балерины Анастасии. Идеальная книга для всех фанатов драматичных, захватывающих и чувственных романов с перчинкой, а также неоднозначных и порочных героев с серой моралью. Эмоциональная и откровенная история на грани разумного. Выбор поклонников Х. Д. Карлтон. По всей видимости, знаменитый хоккеист Кэмден Джеймс испытывает непреодолимую потребность помогать людям, попавшим в беду. Не зря ему дали прозвище «Герой»! Иначе я не могу объяснить, почему этот парень так загорелся идеей спасти и меня. Лишь однажды увидев, как я танцую, Кэмден отчаянно стремится быть рядом, но я стараюсь держать спортсмена на расстоянии. Что общего может быть у простой балерины, которая еле сводит концы с концами, и хоккеиста-миллионера? Мы абсолютно точно из разных миров! Однако, внезапно оказавшись на улице, я понимаю: мне все же придется принять его помощь. Я переезжаю в шикарный дом Кэмдена, и теперь делю быт с горячим хоккеистом-суперзвездой. Навязчивое поведение нового соседа должно было меня насторожить, однако его сосредоточенность на мне удивительным образом дарит ощущение безопасности. Да, жизнь учила меня не доверять никому, но, кажется, я теряю бдительность. Кто знает, возможно, для счастливого финала мне нужен вовсе не герой, а злодей?«Химия между Анастасией и Кэмденом поражает воображение. Идеальное сочетание нежности и страсти. Прекрасный роман, балансирующий между сладостью и остротой». — AmazonС. Р. Джейн — автор бестселлеров USA Today и Amazon. Романы С. Р. Джейн точно заставят вас плакать, кричать и, в конце концов, упасть в обморок. Рецепт ее историй: щепотка разбитых сердец, много темной романтики и гарантированно счастливый финал!«Моя чертова ошибка любви» — серия одиночных темных романов для всех фанатов одержимых сталкеров, которые готовы на все ради счастья любимой, даже если она против.</t>
  </si>
  <si>
    <t>Freedom. Моя чертова ошибка любви. Бестселлеры С. Р. Джейн</t>
  </si>
  <si>
    <t>Jane, S.</t>
  </si>
  <si>
    <t>Fucking the wrong man (#4)</t>
  </si>
  <si>
    <t>https://sentrumbookstore.com/upload/iblock/d6c/mfcooqqrc8gnwscuvb7zsr4zpxlfem2z/9785042206573.jpg</t>
  </si>
  <si>
    <t>978-5-0422-0657-3</t>
  </si>
  <si>
    <t>Djein, S.</t>
  </si>
  <si>
    <t>Chertovski nepravilniei mujchina (#4)</t>
  </si>
  <si>
    <t>NEZAKONNOE POTREBLENIE NARKOTIChESKIH SREDSTV, PSIHOTROPNIeH VEShESTV, IH ANALOGOV PRIChINIaET VRED ZDOROVЬU, IH NEZAKONNIeI OBOROT ZAPREShEN I VLEChET USTANOVLENNUU ZAKONODATELЬSTVOM OTVETSTVENNOSTЬ. Predlojenie — slishkom horoshee, chtobie biet pravdoi. Jelanie — slishkom silnoe, chtobie ego ignorirovat… Noviei temniei roman ot avtora bestsellera «Chertovski nepravilniei nomer» S. R. Djein! Pisatelnica znaet idealniei recept zahvatievaushei istorii: shepotka razbitieh serdec, mnogo temnoi romantiki i garantirovanno schastliviei final!«Chertovski nepravilniei mujchina» — prodoljenie populiarnoi serii sportivnieh romanov v janre dark romans «Moia chertova oshibka lubvi». Mejdunarodniei bestseller temnoi romantiki! Absolutniei hit Buktoka v janre dark romans! Ognennaia i neuderjimaia istoriia lubvi hokkeista-superzvezdie Kemdena i balerinie Anastasii. Idealnaia kniga dlia vseh fanatov dramatichnieh, zahvatievaushih i chuvstvennieh romanov s perchinkoi, a takje neodnoznachnieh i porochnieh geroev s seroi moralu. Emocionalnaia i otkrovennaia istoriia na grani razumnogo. Viebor poklonnikov H. D. Karlton. Po vsei vidimosti, znamenitiei hokkeist Kemden Djeims ispietievaet nepreodolimuu potrebnost pomogat ludiam, popavshim v bedu. Ne zria emu dali prozvishe «Geroi»! Inache ia ne mogu obiasnit, pochemu etot paren tak zagorelsia ideei spasti i menia. Lish odnajdie uvidev, kak ia tancuu, Kemden otchaianno stremitsia biet riadom, no ia staraus derjat sportsmena na rasstoianii. Chto obshego mojet biet u prostoi balerinie, kotoraia ele svodit koncie s koncami, i hokkeista-millionera? Mie absolutno tochno iz raznieh mirov! Odnako, vnezapno okazavshis na ulice, ia ponimau: mne vse je pridetsia priniat ego pomosh. Ia pereezjau v shikarniei dom Kemdena, i teper delu biet s goriachim hokkeistom-superzvezdoi. Naviazchivoe povedenie novogo soseda doljno bielo menia nastorojit, odnako ego sosredotochennost na mne udivitelniem obrazom darit oshushenie bezopasnosti. Da, jizn uchila menia ne doveriat nikomu, no, kajetsia, ia teriau bditelnost. Kto znaet, vozmojno, dlia schastlivogo finala mne nujen vovse ne geroi, a zlodei?«Himiia mejdu Anastasiei i Kemdenom porajaet voobrajenie. Idealnoe sochetanie nejnosti i strasti. Prekrasniei roman, balansiruushii mejdu sladostu i ostrotoi». — AmazonS. R. Djein — avtor bestsellerov USA Today i Amazon. Romanie S. R. Djein tochno zastaviat vas plakat, krichat i, v konce koncov, upast v obmorok. Recept ee istorii: shepotka razbitieh serdec, mnogo temnoi romantiki i garantirovanno schastliviei final!«Moia chertova oshibka lubvi» — seriia odinochnieh temnieh romanov dlia vseh fanatov oderjimieh stalkerov, kotoriee gotovie na vse radi schastia lubimoi, daje esli ona protiv.</t>
  </si>
  <si>
    <t>Коста, Габриэль</t>
  </si>
  <si>
    <t>Пой. История Тома Фрая</t>
  </si>
  <si>
    <t>С самого детства у Тома уникальный дар… Он не может выражать свои мысли через обычную речь, а лишь с помощью песен. Но это не помешало ему найти лучших друзей в лице вечно голодного Джека и чудаковатого любителя книг Ричарда. Осталось доучиться последние пару месяцев выпускного класса, и Том наконец-то станет свободным от насмешек и недопонимания. Ему еще предстоит побороться за место под софитами в одном из тысяч театров Бродвея. Том наивно думал, что он знает все подводные камни шоу-бизнеса и рано или поздно добьется успеха… Том Фрай был рожден, чтобы стать звездой. Но только Нью-Йорк знает, чем придется пожертвовать ради сцены. Талант – это дар или проклятие?. .</t>
  </si>
  <si>
    <t>Звездная коллекция молодежной прозы</t>
  </si>
  <si>
    <t>Costa, Gabriel</t>
  </si>
  <si>
    <t>Sing. The Story of Tom Fry</t>
  </si>
  <si>
    <t>Since childhood, Tom has had a unique gift… He cannot express his thoughts through ordinary speech, but only through songs. But that didn't stop him from finding his best friends in the eternally hungry Jack and the eccentric book lover Richard. There are only the last couple of months of his senior year left to study, and Tom will finally be free from ridicule and misunderstanding. He has yet to compete for a spot under the spotlight in one of the thousands of Broadway theaters. Tom naively thought that he knew all the pitfalls of show business and would succeed sooner or later.… Tom Fry was born to be a star. But only New York knows what it will have to sacrifice for the sake of the stage. Is talent a gift or a curse?</t>
  </si>
  <si>
    <t>https://sentrumbookstore.com/upload/iblock/c45/ibz8diww2s6hl0rrehys28p3gywfwb02/9785171877064.jpg</t>
  </si>
  <si>
    <t>978-5-1718-7706-4</t>
  </si>
  <si>
    <t>Kosta, Gabriel</t>
  </si>
  <si>
    <t>Poi. Istoriia Toma Fraia</t>
  </si>
  <si>
    <t>S samogo detstva u Toma unikalniei dar… On ne mojet vierajat svoi miesli cherez obiechnuu rech, a lish s pomoshu pesen. No eto ne pomeshalo emu naiti luchshih druzei v lice vechno golodnogo Djeka i chudakovatogo lubitelia knig Richarda. Ostalos douchitsia poslednie paru mesiacev viepusknogo klassa, i Tom nakonec-to stanet svobodniem ot nasmeshek i nedoponimaniia. Emu eshe predstoit poborotsia za mesto pod sofitami v odnom iz tiesiach teatrov Brodveia. Tom naivno dumal, chto on znaet vse podvodniee kamni shou-biznesa i rano ili pozdno dobetsia uspeha… Tom Frai biel rojden, chtobie stat zvezdoi. No tolko Nu-Iork znaet, chem pridetsia pojertvovat radi scenie. Talant – eto dar ili prokliatie?. .</t>
  </si>
  <si>
    <t>Лукас, Роза</t>
  </si>
  <si>
    <t>Укрощение мистера Уокера</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</si>
  <si>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Дэнни Уокер — высокомерный, могущественный, горячий и абсолютно недоступный. К тому же он лучший друг моего старшего брата. Он безжалостный генеральный директор, а я принимаю звонки от разгневанных клиентов, которые не могут сбросить пароли. Он живет в собственном особняке и ездит по всему миру, а я снимаю комнату в квартире с тремя подругами и мышами. . . Наши миры не могут быть еще дальше друг от друга. И то, что он безумно нравится мне много лет, не имеет никакого значения. Влюбиться в него — не вариант. Я навсегда останусь для Дэнни лишь глупой навязчивой девчонкой. То, что он купил нашу компанию и стал начальником моего босса, делает ситуацию только хуже. Ведь теперь Дэнни Уокер собирается меня уволить!Но я не намерена с этим мириться. И очень скоро мистеру Уокеру придется изменить мнение обо мне…</t>
  </si>
  <si>
    <t>Любовь на миллиард</t>
  </si>
  <si>
    <t>Lucas, Rose</t>
  </si>
  <si>
    <t>The Taming of Mr. Walker</t>
  </si>
  <si>
    <t>ILLEGAL CONSUMPTION OF NARCOTIC DRUGS, PSYCHOTROPIC SUBSTANCES, AND THEIR ANALOGUES IS HARMFUL TO HEALTH, AND THEIR ILLICIT TRAFFICKING IS PROHIBITED AND ENTAILS LIABILITY ESTABLISHED BY LAW. Danny Walker is arrogant, powerful, hot—headed, and completely inaccessible. Besides, he's my older brother's best friend. He's a ruthless CEO, and I take calls from angry customers who can't reset their passwords. He lives in his own mansion and travels all over the world, and I rent a room in an apartment with three girlfriends and mice. . . Our worlds couldn't be further apart. And the fact that I've been madly liking him for many years doesn't matter at all. Falling in love with him is not an option. For Danny, I'll always be just a stupid, obsessive girl. The fact that he bought our company and became my boss's boss only makes the situation worse. After all, now Danny Walker is going to fire me!But I'm not going to put up with it. And very soon, Mr. Walker will have to change his mind about me.…</t>
  </si>
  <si>
    <t>https://sentrumbookstore.com/upload/iblock/263/3phfbyxtclqhyp0u5w0lu8t2pjrzaq0x/9785171707125.jpg</t>
  </si>
  <si>
    <t>978-5-1717-0712-5</t>
  </si>
  <si>
    <t>Lukas, Roza</t>
  </si>
  <si>
    <t>Ukroshenie mistera Uokera</t>
  </si>
  <si>
    <t>NEZAKONNOE POTREBLENIE NARKOTIChESKIH SREDSTV, PSIHOTROPNIeH VEShESTV, IH ANALOGOV PRIChINIaET VRED ZDOROVЬU, IH NEZAKONNIeI OBOROT ZAPREShEN I VLEChET USTANOVLENNUU ZAKONODATELЬSTVOM OTVETSTVENNOSTЬ. Denni Uoker — viesokomerniei, mogushestvenniei, goriachii i absolutno nedostupniei. K tomu je on luchshii drug moego starshego brata. On bezjalostniei generalniei direktor, a ia prinimau zvonki ot razgnevannieh klientov, kotoriee ne mogut sbrosit paroli. On jivet v sobstvennom osobniake i ezdit po vsemu miru, a ia snimau komnatu v kvartire s tremia podrugami i mieshami. . . Nashi mirie ne mogut biet eshe dalshe drug ot druga. I to, chto on bezumno nravitsia mne mnogo let, ne imeet nikakogo znacheniia. Vlubitsia v nego — ne variant. Ia navsegda ostanus dlia Denni lish glupoi naviazchivoi devchonkoi. To, chto on kupil nashu kompaniu i stal nachalnikom moego bossa, delaet situaciu tolko huje. Ved teper Denni Uoker sobiraetsia menia uvolit!No ia ne namerena s etim miritsia. I ochen skoro misteru Uokeru pridetsia izmenit mnenie obo mne…</t>
  </si>
  <si>
    <t>Марш, Вайолет</t>
  </si>
  <si>
    <t>Расследование леди Ловетт</t>
  </si>
  <si>
    <t>Захватывающий роман с элементами детектива в антураже Англии эпохи Регентства для всех фанатов «Бриджертонов» и «Энолы Холмс», а также историй Эви Данмор! Юмор, романтика и опасное расследование под одной обложкой — идеальное чтение для уютных вечеров!Помолвка с потенциальным убийцей? Нет, увольте! Чтобы не стать третьей женой в «коллекции» виконта Хоули, леди Шарлотта готова на все. План девушки безупречен: найти доказательства вины жениха при помощи его же брата — умного, скрытного и чертовски привлекательного доктора Мэтью Тэлбота. У Мэтью есть свои секреты, и он совсем не рад появлению любопытной леди. Застенчивый ученый согласен помочь, но при одном условии: Шарлотта должна держать свой любопытный носик подальше от его тайн. Теперь, чтобы раскрыть правду, эти двое рискуют всем, но не знают, что самая большая опасность — это их внезапно вспыхнувшие чувства. «История, которая не только увлекает загадочными тайнами, юмором и милыми романтическими моментами, но и дает возможность задуматься над важными вопросами». — Goodreads«Леди Шарлотта — не робкая фиалка, а доктор Мэтью Талбот невероятно притягательный… Ой, то есть, порядочный! История, каждую страницу которой хочется смаковать и растягивать!» — Саманта Ларсен, автор детективов.</t>
  </si>
  <si>
    <t>Freedom. Секрет на дне кофейной чашки. Уютные детективы</t>
  </si>
  <si>
    <t>March, Violet</t>
  </si>
  <si>
    <t>Lady Lovett's investigation</t>
  </si>
  <si>
    <t>https://sentrumbookstore.com/upload/iblock/eed/8xvn66krdm1pg5y9mw1pr4yxp3r866jd/9785042003271.jpg</t>
  </si>
  <si>
    <t>978-5-0420-0327-1</t>
  </si>
  <si>
    <t>Marsh, Vaiolet</t>
  </si>
  <si>
    <t>Rassledovanie ledi Lovett</t>
  </si>
  <si>
    <t>Zahvatievaushii roman s elementami detektiva v anturaje Anglii epohi Regentstva dlia vseh fanatov «Bridjertonov» i «Enolie Holms», a takje istorii Evi Danmor! Umor, romantika i opasnoe rassledovanie pod odnoi oblojkoi — idealnoe chtenie dlia uutnieh vecherov!Pomolvka s potencialniem ubiicei? Net, uvolte! Chtobie ne stat tretei jenoi v «kollekcii» vikonta Houli, ledi Sharlotta gotova na vse. Plan devushki bezuprechen: naiti dokazatelstva vinie jeniha pri pomoshi ego je brata — umnogo, skrietnogo i chertovski privlekatelnogo doktora Metu Telbota. U Metu est svoi sekretie, i on sovsem ne rad poiavleniu lubopietnoi ledi. Zastenchiviei ucheniei soglasen pomoch, no pri odnom uslovii: Sharlotta doljna derjat svoi lubopietniei nosik podalshe ot ego tain. Teper, chtobie raskriet pravdu, eti dvoe riskuut vsem, no ne znaut, chto samaia bolshaia opasnost — eto ih vnezapno vspiehnuvshie chuvstva. «Istoriia, kotoraia ne tolko uvlekaet zagadochniemi tainami, umorom i miliemi romanticheskimi momentami, no i daet vozmojnost zadumatsia nad vajniemi voprosami». — Goodreads«Ledi Sharlotta — ne robkaia fialka, a doktor Metu Talbot neveroiatno pritiagatelniei… Oi, to est, poriadochniei! Istoriia, kajduu stranicu kotoroi hochetsia smakovat i rastiagivat!» — Samanta Larsen, avtor detektivov.</t>
  </si>
  <si>
    <t>Мерфи, Моника</t>
  </si>
  <si>
    <t>Я всегда буду с тобой</t>
  </si>
  <si>
    <t>LAV. Романтика</t>
  </si>
  <si>
    <t>Murphy, Monica</t>
  </si>
  <si>
    <t>I will always be with you.</t>
  </si>
  <si>
    <t>Weston Fontaine is Lancaster's hottest graduate. He could have gotten any girl on campus... except one. Me. I am the youngest daughter of the Lancaster family. Which means she's practically untouchable. Or at least that's what I thought. The school belongs to my family, and I can only suffer here until I can return to my favorite activity: ballet. West only makes life more difficult at school. He's arrogant. Cutting. Unbearable. And yet he's the only guy I've ever let touch me.…West and I share a secret. In Paris, I opened up to him in a way I'd never opened up to anyone before. And he did the same thing. But what do you do when you realize that you are hopelessly falling in love with someone who is completely unsuitable for you?</t>
  </si>
  <si>
    <t>https://sentrumbookstore.com/upload/iblock/5a6/s6biimc1lkth58ds0v1sf88ebd5lg817/9785171847777.jpg</t>
  </si>
  <si>
    <t>978-5-1718-4777-7</t>
  </si>
  <si>
    <t>Merfi, Monika</t>
  </si>
  <si>
    <t>Ia vsegda budu s toboi</t>
  </si>
  <si>
    <t>Монро, М.</t>
  </si>
  <si>
    <t>Счастливая случайность</t>
  </si>
  <si>
    <t>Новинка! Дебют популярного авторского дуэта Макс Монро на российском рынке!Полная искрометного юмора романтическая история о писательнице, которая по нелепой случайности присылает своему редактору не тот файл… Рукопись о своей влюбленности в него самого!Идеальная книга для поклонников Елены Армас и Тессы Бейли, а также для всех фанатов милых и уютных ромкомов с тропами «от дружбы до любви» и «слоуберн». По нелепой случайности вместо обещанного издательству фэнтези-романа я прикрепила к письму тот самый файл. Фанфик о безнадежной, постыдной, всепоглощающей влюбленности… в моего нового редактора. За свою не такую долгую жизнь я пережила многое. За моими плечами сложное расставание, резкая смена карьеры, а следом и переезд из захолустного городка в самый центр Нью-Йорка. К тому же мой личный «бонус» в виде синдрома, который щедро наградил меня периодическими обмороками и необходимостью всюду таскаться с Бенджи, моим очаровательным спасателем в собачьем обличье. Но поверьте, ни один из этих поворотов судьбы не подготовил меня к нему. Чейз Доусон — мой редактор. Пронзительные голубые глаза, мускулатура, от которой перехватывает дыхание, и идеальные темные волосы. Прибавьте к этому отличное чувство юмора и невероятный интеллект… Чейз — воплощение идеального книжного бойфренда. И да, я знаю, о чем говорю, ведь только что описала каждую его черту в пылающих подробностях в рукописи, которую никто, и уж тем более он, не должен был увидеть. А я только что отправила ее Чейзу по почте! Что еще хуже? Мой восхитительный редактор даже не догадывается, что уговорил руководство одобрить к публикации чужую фантазию с ним самим в главной роли! Он — герой книги, которую держит в своих руках. И теперь мне предстоит провести с ним два месяца в тесном кабинете, исправляя, переписывая и разбирая по строчкам каждый волнующий абзац этого романа. Романа о нас. «Истории о писателях — всегда особенные. Море шуток, очаровательные персонажи и их трогательные отношения, а также милый пес Бенджи покорили мое сердце. Однозначно, теперь это мой любимый роман!» — AmazonМакс Монро — писательский дуэт авторов бестселлеров New York Times и USA Today. Давние партнеры по перу и близкие подруги, Макс и Монро стремятся создавать романтические истории, полные юмора, легкости и тепла.</t>
  </si>
  <si>
    <t>Freedom. В поисках любви. Очаровательные ромкомы Макс Монро</t>
  </si>
  <si>
    <t>Monroe, M.</t>
  </si>
  <si>
    <t>A happy accident</t>
  </si>
  <si>
    <t>https://sentrumbookstore.com/upload/iblock/730/o3l5o01qwhfakqztq77l8d3a01evobh0/9785041967628.jpg</t>
  </si>
  <si>
    <t>978-5-0419-6762-8</t>
  </si>
  <si>
    <t>Monro, M.</t>
  </si>
  <si>
    <t>Schastlivaia sluchainost</t>
  </si>
  <si>
    <t>Novinka! Debut populiarnogo avtorskogo dueta Maks Monro na rossiiskom rienke!Polnaia iskrometnogo umora romanticheskaia istoriia o pisatelnice, kotoraia po nelepoi sluchainosti prisielaet svoemu redaktoru ne tot fail… Rukopis o svoei vlublennosti v nego samogo!Idealnaia kniga dlia poklonnikov Elenie Armas i Tessie Beili, a takje dlia vseh fanatov milieh i uutnieh romkomov s tropami «ot drujbie do lubvi» i «sloubern». Po nelepoi sluchainosti vmesto obeshannogo izdatelstvu fentezi-romana ia prikrepila k pismu tot samiei fail. Fanfik o beznadejnoi, postiednoi, vsepogloshaushei vlublennosti… v moego novogo redaktora. Za svou ne takuu dolguu jizn ia perejila mnogoe. Za moimi plechami slojnoe rasstavanie, rezkaia smena karerie, a sledom i pereezd iz zaholustnogo gorodka v samiei centr Nu-Iorka. K tomu je moi lichniei «bonus» v vide sindroma, kotoriei shedro nagradil menia periodicheskimi obmorokami i neobhodimostu vsudu taskatsia s Bendji, moim ocharovatelniem spasatelem v sobachem obliche. No poverte, ni odin iz etih povorotov sudbie ne podgotovil menia k nemu. Cheiz Douson — moi redaktor. Pronzitelniee golubiee glaza, muskulatura, ot kotoroi perehvatievaet diehanie, i idealniee temniee volosie. Pribavte k etomu otlichnoe chuvstvo umora i neveroiatniei intellekt… Cheiz — voploshenie idealnogo knijnogo boifrenda. I da, ia znau, o chem govoru, ved tolko chto opisala kajduu ego chertu v pielaushih podrobnostiah v rukopisi, kotoruu nikto, i uj tem bolee on, ne doljen biel uvidet. A ia tolko chto otpravila ee Cheizu po pochte! Chto eshe huje? Moi voshititelniei redaktor daje ne dogadievaetsia, chto ugovoril rukovodstvo odobrit k publikacii chujuu fantaziu s nim samim v glavnoi roli! On — geroi knigi, kotoruu derjit v svoih rukah. I teper mne predstoit provesti s nim dva mesiaca v tesnom kabinete, ispravliaia, perepisievaia i razbiraia po strochkam kajdiei volnuushii abzac etogo romana. Romana o nas. «Istorii o pisateliah — vsegda osobenniee. More shutok, ocharovatelniee personaji i ih trogatelniee otnosheniia, a takje miliei pes Bendji pokorili moe serdce. Odnoznachno, teper eto moi lubimiei roman!» — AmazonMaks Monro — pisatelskii duet avtorov bestsellerov New York Times i USA Today. Davnie partnerie po peru i blizkie podrugi, Maks i Monro stremiatsia sozdavat romanticheskie istorii, polniee umora, legkosti i tepla.</t>
  </si>
  <si>
    <t>Рин, Джени</t>
  </si>
  <si>
    <t>Сто ярдов между нами</t>
  </si>
  <si>
    <t>Иногда самый большой риск — это не проиграть. А позволить себе чувствовать. Поступление в университет Лос-Анджелеса становится для Эмилии Сандерс билетом в мир амбиций, соперничества и громких побед. Она — новый капитан команды поддержки «Спаркс». Сильная. Яркая. Непокорная. Но в кампусе уже есть своя королева — Сидни Гроуп, у которой есть все, включая парня — замкнутого капитана футбольной сборной Дэмиана Грина. Их миры не должны пересекаться, но судьба решает иначе. Сможет ли Эмилия не потерять себя и признать, что ее сердце уже сделало выбор?«История Эмилии и Дэмиана — эмоциональная и напряженная, как тачдаун на последних секундах игры. Ревность, амбиции, болезненная гордость закручивают сюжет в тугой узел, который невозможно распутать без потерь. Это роман о том, как легко стать соперниками — и как сложно признать, что за ненавистью может скрываться любовь». — Стейси Вуд, писательница.</t>
  </si>
  <si>
    <t>Марафон романтических историй</t>
  </si>
  <si>
    <t>Rin, Janie</t>
  </si>
  <si>
    <t>A hundred yards between us</t>
  </si>
  <si>
    <t>https://sentrumbookstore.com/upload/iblock/548/3faw1ndimqxpgdt3s8m1khcw4mkl32av/9785042317101.jpg</t>
  </si>
  <si>
    <t>978-5-0423-1710-1</t>
  </si>
  <si>
    <t>Rin, Djeni</t>
  </si>
  <si>
    <t>Sto iardov mejdu nami</t>
  </si>
  <si>
    <t>Inogda samiei bolshoi risk — eto ne proigrat. A pozvolit sebe chuvstvovat. Postuplenie v universitet Los-Andjelesa stanovitsia dlia Emilii Sanders biletom v mir ambicii, sopernichestva i gromkih pobed. Ona — noviei kapitan komandie podderjki «Sparks». Silnaia. Iarkaia. Nepokornaia. No v kampuse uje est svoia koroleva — Sidni Group, u kotoroi est vse, vkluchaia parnia — zamknutogo kapitana futbolnoi sbornoi Demiana Grina. Ih mirie ne doljnie peresekatsia, no sudba reshaet inache. Smojet li Emiliia ne poteriat sebia i priznat, chto ee serdce uje sdelalo viebor?«Istoriia Emilii i Demiana — emocionalnaia i napriajennaia, kak tachdaun na poslednih sekundah igrie. Revnost, ambicii, boleznennaia gordost zakruchivaut sujet v tugoi uzel, kotoriei nevozmojno rasputat bez poter. Eto roman o tom, kak legko stat sopernikami — i kak slojno priznat, chto za nenavistu mojet skrievatsia lubov». — Steisi Vud, pisatelnica.</t>
  </si>
  <si>
    <t>Смит, Джен</t>
  </si>
  <si>
    <t>Любовь на кафедре</t>
  </si>
  <si>
    <t>Координатор кафедры Лила Картрайт спонтанно просит заносчивого преподавателя Риса Обри притвориться ее парнем. Они заключают выгодную обоим сделку, но грань между игрой в любовь и реальностью начинает стираться.</t>
  </si>
  <si>
    <t>Red Violet. Притяжение</t>
  </si>
  <si>
    <t>Smith, Jan</t>
  </si>
  <si>
    <t>Love in the pulpit</t>
  </si>
  <si>
    <t>The coordinator of the department, Lila Cartwright, spontaneously asks the arrogant teacher, Rhys Aubrey, to pretend to be her boyfriend. They make a good deal for both of them, but the line between the game of love and reality begins to blur.</t>
  </si>
  <si>
    <t>https://sentrumbookstore.com/upload/iblock/dad/u8rz5sz6kp5u73v2agu7o00yvgfsibls/9785002508884.jpg</t>
  </si>
  <si>
    <t>978-5-0025-0888-4</t>
  </si>
  <si>
    <t>Smit, Djen</t>
  </si>
  <si>
    <t>Lubov na kafedre</t>
  </si>
  <si>
    <t>Koordinator kafedrie Lila Kartrait spontanno prosit zanoschivogo prepodavatelia Risa Obri pritvoritsia ee parnem. Oni zakluchaut viegodnuu oboim sdelku, no gran mejdu igroi v lubov i realnostu nachinaet stiratsia.</t>
  </si>
  <si>
    <t>Стенберг, Леа</t>
  </si>
  <si>
    <t>Волки. Варг | Веум</t>
  </si>
  <si>
    <t>LAV. Темный роман на русском</t>
  </si>
  <si>
    <t>Stenberg, Lea</t>
  </si>
  <si>
    <t>Wolves. Varg | Veum</t>
  </si>
  <si>
    <t>https://sentrumbookstore.com/upload/iblock/aa6/su929u7xhak8lk29ufgldyhrxr2gwqoc/9785171750787.jpg</t>
  </si>
  <si>
    <t>978-5-1717-5078-7</t>
  </si>
  <si>
    <t>Volki. Varg | Veum</t>
  </si>
  <si>
    <t>Тронина, Татьяна</t>
  </si>
  <si>
    <t>Время, прости!</t>
  </si>
  <si>
    <t>Продолжение невероятной и романтичной истории от Татьяны Трониной. Взрывной микс жанров и уютная, «ламповая» атмосфера прошлого!Она вернулась из 2025 года в 1979-й, чтобы спасти любимого, — и стала его женой. Алена изменила прошлое, но прошлое не любит вмешательств. Двойник рядом, опасный поклонник слишком проницателен, тайна машины времени под угрозой. Сколько жизней можно спасти, прежде чем время потребует плату?Третья книга цикла «Новая юность», продолжение книги «Хрупкое завтра».</t>
  </si>
  <si>
    <t>Нити любви. Романы Т. Трониной</t>
  </si>
  <si>
    <t>Tronina, Tatiana</t>
  </si>
  <si>
    <t>Time, I'm sorry!</t>
  </si>
  <si>
    <t>https://sentrumbookstore.com/upload/iblock/93b/dibgl3s6hrd1t2gtqqz1i1duydmn051w/9785042319037.jpg</t>
  </si>
  <si>
    <t>978-5-0423-1903-7</t>
  </si>
  <si>
    <t>Vremia, prosti!</t>
  </si>
  <si>
    <t>Prodoljenie neveroiatnoi i romantichnoi istorii ot Tatianie Troninoi. Vzrievnoi miks janrov i uutnaia, «lampovaia» atmosfera proshlogo!Ona vernulas iz 2025 goda v 1979-i, chtobie spasti lubimogo, — i stala ego jenoi. Alena izmenila proshloe, no proshloe ne lubit vmeshatelstv. Dvoinik riadom, opasniei poklonnik slishkom pronicatelen, taina mashinie vremeni pod ugrozoi. Skolko jiznei mojno spasti, prejde chem vremia potrebuet platu?Tretia kniga cikla «Novaia unost», prodoljenie knigi «Hrupkoe zavtra».</t>
  </si>
  <si>
    <t>Хартманн, Дженнифер</t>
  </si>
  <si>
    <t>Идеальный дуэт. Кода (#2)</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</si>
  <si>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Финал трогательной и чувственной дилогии «Идеальный дуэт» от автора бестселлеров Дженнифер Хартман. Проникновенная история для всех поклонников слоуберна и драматичных историй, а также тропов «второй шанс». Роман об искренних чувствах и о том, как герои растут и меняются, но их любовь остается навсегда. Для всех фанатов Эммы Скотт и Бриттани Черри. ВСЕ КОГДА-ТО ЗАКАНЧИВАЕТСЯ,И ЭТО — КОДА НАШЕЙ МЕЛОДИИ. Шесть лет назад я опустилась на самое дно. Мне пришлось сжечь свое прошлое, чтобы возродиться из пепла. Я построила карьеру, используя собственный тяжелый опыт на благо людям. Потратив годы на то, чтобы залечить старые раны, я стала сильнее, однако разбитое сердце все еще болит. Но я сумела пережить личную травму и теперь готова помочь другим. Однако, когда единственный, особенно нуждающийся в моем тепле человек отворачивается, я понимаю: пора действовать. Шесть лет назад я потеряла себя. Шесть лет назад я потеряла его. Но я не повторю эту ошибку снова.</t>
  </si>
  <si>
    <t>Freedom. Романтическая проза Дженнифер Хартманн</t>
  </si>
  <si>
    <t>Hartmann, Jennifer</t>
  </si>
  <si>
    <t>The perfect duo. The code (#2)</t>
  </si>
  <si>
    <t>https://sentrumbookstore.com/upload/iblock/22b/cox1h3ko5uu9qxee3nn8n2ajwidr5i31/9785042152399.jpg</t>
  </si>
  <si>
    <t>978-5-0421-5239-9</t>
  </si>
  <si>
    <t>Hartmann, Djennifer</t>
  </si>
  <si>
    <t>Idealniei duet. Koda (#2)</t>
  </si>
  <si>
    <t>NEZAKONNOE POTREBLENIE NARKOTIChESKIH SREDSTV, PSIHOTROPNIeH VEShESTV, IH ANALOGOV PRIChINIaET VRED ZDOROVЬU, IH NEZAKONNIeI OBOROT ZAPREShEN I VLEChET USTANOVLENNUU ZAKONODATELЬSTVOM OTVETSTVENNOSTЬ. Final trogatelnoi i chuvstvennoi dilogii «Idealniei duet» ot avtora bestsellerov Djennifer Hartman. Proniknovennaia istoriia dlia vseh poklonnikov slouberna i dramatichnieh istorii, a takje tropov «vtoroi shans». Roman ob iskrennih chuvstvah i o tom, kak geroi rastut i meniautsia, no ih lubov ostaetsia navsegda. Dlia vseh fanatov Emmie Skott i Brittani Cherri. VSE KOGDA-TO ZAKANChIVAETSIa,I ETO — KODA NAShEI MELODII. Shest let nazad ia opustilas na samoe dno. Mne prishlos sjech svoe proshloe, chtobie vozroditsia iz pepla. Ia postroila kareru, ispolzuia sobstvenniei tiajeliei opiet na blago ludiam. Potrativ godie na to, chtobie zalechit stariee ranie, ia stala silnee, odnako razbitoe serdce vse eshe bolit. No ia sumela perejit lichnuu travmu i teper gotova pomoch drugim. Odnako, kogda edinstvenniei, osobenno nujdaushiisia v moem teple chelovek otvorachivaetsia, ia ponimau: pora deistvovat. Shest let nazad ia poteriala sebia. Shest let nazad ia poteriala ego. No ia ne povtoru etu oshibku snova.</t>
  </si>
  <si>
    <t>Хоуп, Ава</t>
  </si>
  <si>
    <t>Сэйв</t>
  </si>
  <si>
    <t>Книги Авы Хоуп — это чувственные истории о любви, в которой нет места токсичности и предательству, ее герои настолько легкие и веселые, что счастливый финал им непременно гарантирован. Эмили. Каждая романтическая история любви начинается с чуда. Так считала я до знакомства с Мэттью Дэвисом. Но этот парень перевернул все мои представления о прекрасном, уверяя, что любовь переоценили. Он оказался самым настоящим циником и нахалом, а проклятый Купидон взял и вручил ему мое сердце. Теперь только от него зависит, какой финал ждет нашу историю. Но вдруг чудеса все-таки случаются и главное — верить?Мэттью. Эта крошечная брюнетка появилась в моей жизни в День Святого Валентина. Карта предсказаний в ее руке говорила о том, что нам суждено было встретиться. И я почти этому поверил, но нарисовалась проблема: наши отношения были невозможны, ведь я — вратарь хоккейного клуба «Пингвины Нью-Йорка», а Эмили — администратор «Ракет Нью-Йорка», и взаимоотношения на льду у наших команд похуже, чем у Капулетти и Монтекки. Вот только что, если Купидон был прав и Эмили и есть мой самый сумасшедший сэйв?</t>
  </si>
  <si>
    <t>Невозможно устоять. Горячие романы Авы Хоуп</t>
  </si>
  <si>
    <t>Hope, Ava</t>
  </si>
  <si>
    <t>Save</t>
  </si>
  <si>
    <t>Ava Hope's books are sensual love stories in which there is no place for toxicity and betrayal, her characters are so light and funny that they are guaranteed a happy ending. Emily. Every romantic love story begins with a miracle. That's what I thought before I met Matthew Davis. But this guy turned all my ideas about beauty upside down, assuring me that love was overestimated. He turned out to be a real cynic and an impudent one, and the damned Cupid took and handed him my heart. Now it only depends on him what kind of ending awaits our story. But what if miracles do happen and the main thing is to believe?Matthew. This tiny brunette appeared in my life on Valentine's Day. The prediction card in her hand said that we were destined to meet. And I almost believed it, but a problem arose: our relationship was impossible, because I am the goalkeeper of the New York Penguins hockey club, and Emily is the administrator of the New York Rockets, and our relationship on the ice is worse than that of Capulet and Montague. But what if Cupid was right and Emily is my craziest save?</t>
  </si>
  <si>
    <t>https://sentrumbookstore.com/upload/iblock/e33/mx1ny5p1k93l0lkou65wxi2p8qlqzep4/9785042443916.jpg</t>
  </si>
  <si>
    <t>978-5-0424-4391-6</t>
  </si>
  <si>
    <t>Houp, Ava</t>
  </si>
  <si>
    <t>Seiv</t>
  </si>
  <si>
    <t>Knigi Avie Houp — eto chuvstvenniee istorii o lubvi, v kotoroi net mesta toksichnosti i predatelstvu, ee geroi nastolko legkie i veseliee, chto schastliviei final im nepremenno garantirovan. Emili. Kajdaia romanticheskaia istoriia lubvi nachinaetsia s chuda. Tak schitala ia do znakomstva s Mettu Devisom. No etot paren perevernul vse moi predstavleniia o prekrasnom, uveriaia, chto lubov pereocenili. On okazalsia samiem nastoiashim cinikom i nahalom, a prokliatiei Kupidon vzial i vruchil emu moe serdce. Teper tolko ot nego zavisit, kakoi final jdet nashu istoriu. No vdrug chudesa vse-taki sluchautsia i glavnoe — verit?Mettu. Eta kroshechnaia brunetka poiavilas v moei jizni v Den Sviatogo Valentina. Karta predskazanii v ee ruke govorila o tom, chto nam sujdeno bielo vstretitsia. I ia pochti etomu poveril, no narisovalas problema: nashi otnosheniia bieli nevozmojnie, ved ia — vratar hokkeinogo kluba «Pingvinie Nu-Iorka», a Emili — administrator «Raket Nu-Iorka», i vzaimootnosheniia na ldu u nashih komand pohuje, chem u Kapuletti i Montekki. Vot tolko chto, esli Kupidon biel prav i Emili i est moi samiei sumasshedshii seiv?</t>
  </si>
  <si>
    <t>Чжихе, Чхон</t>
  </si>
  <si>
    <t>Запрет на браки в Чосоне. Том 3</t>
  </si>
  <si>
    <t>Народный бунт. Казнь предателей. И свадьба, которая изменит судьбу королевства. Врачевательница, скрывающая свое истинное имя после покушения, и отравленный король борются с дворцовым заговором, чтобы отменить запрет на браки и защитить право на любовь, рискуя жизнью и троном. Заключительная часть абсолютного хита Кореи. Читайте книгу – смотрите одноименный сериал. Подарочное оформление: фольга на обложке и цветной обрез. Идеальный подарок для любителей Азии. Официальный отбор новой королевы должен положить конец семилетнему запрету на браки. Но король Ли Хон узнает шокирующую правду о женщине, которую любит. Пока госпожа Со плетет интриги, дознаватель Ли Синвон борется со своими чувствами и пытается раскрыть заговор. И вот, когда тайное становится явным, короля лишают решающего голоса. Сможет ли правитель пожертвовать троном ради любви? И кому суждено стать его королевой?Тем временем за воротами дворца зреет бунт…</t>
  </si>
  <si>
    <t>Cupcake. Бестселлеры Кореи</t>
  </si>
  <si>
    <t>Jihye, Cheon</t>
  </si>
  <si>
    <t>The ban on marriage in Joseon. Volume 3</t>
  </si>
  <si>
    <t>The people's revolt. Execution of traitors. And a wedding that will change the fate of the kingdom. The healer, who hides her true name after the assassination attempt, and the poisoned king are fighting a palace conspiracy to lift the ban on marriage and protect the right to love, risking their lives and the throne. The final part of Korea's absolute hit. Read the book and watch the TV series of the same name. Gift decoration: foil on the cover and a colored sawn-off. A perfect gift for Asian lovers. The official selection of the new queen should end the seven-year ban on marriage. But King Lee Hong learns the shocking truth about the woman he loves. While Ms. Seo is scheming, Investigator Lee Shinwon is struggling with his feelings and trying to uncover the conspiracy. And so, when the secret becomes clear, the king is deprived of the decisive vote. Will the ruler be able to sacrifice the throne for love? And who is destined to be his queen?Meanwhile, a riot is brewing outside the palace gates…</t>
  </si>
  <si>
    <t>https://sentrumbookstore.com/upload/iblock/b62/txb0b8la4hnvcxd4w30d19ss47uxvukg/9785041932831.jpg</t>
  </si>
  <si>
    <t>978-5-0419-3283-1</t>
  </si>
  <si>
    <t>Chjihe, Chhon</t>
  </si>
  <si>
    <t>Zapret na braki v Chosone. Tom 3</t>
  </si>
  <si>
    <t>Narodniei bunt. Kazn predatelei. I svadba, kotoraia izmenit sudbu korolevstva. Vrachevatelnica, skrievaushaia svoe istinnoe imia posle pokusheniia, i otravlenniei korol borutsia s dvorcoviem zagovorom, chtobie otmenit zapret na braki i zashitit pravo na lubov, riskuia jiznu i tronom. Zakluchitelnaia chast absolutnogo hita Korei. Chitaite knigu – smotrite odnoimenniei serial. Podarochnoe oformlenie: folga na oblojke i cvetnoi obrez. Idealniei podarok dlia lubitelei Azii. Oficialniei otbor novoi korolevie doljen polojit konec semiletnemu zapretu na braki. No korol Li Hon uznaet shokiruushuu pravdu o jenshine, kotoruu lubit. Poka gospoja So pletet intrigi, doznavatel Li Sinvon boretsia so svoimi chuvstvami i pietaetsia raskriet zagovor. I vot, kogda tainoe stanovitsia iavniem, korolia lishaut reshaushego golosa. Smojet li pravitel pojertvovat tronom radi lubvi? I komu sujdeno stat ego korolevoi?Tem vremenem za vorotami dvorca zreet bunt…</t>
  </si>
  <si>
    <t>Шерри, Ана</t>
  </si>
  <si>
    <t>Хрупкое равновесие. Книга 3. Статус-кво</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</si>
  <si>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После трехлетнего отсутствия Диана Оливер возвращается в родной город. Но там ее не ждет ничего хорошего: Лео мертв, дома нет, а Стефано Висконти снова жестоко предал. Время оплакивать потери и сожалеть об ошибках подошло к концу: Диана должна найти убийцу и жестоко ему отомстить. И пусть против нее восстанет весь мир – она своей цели добьется!Так она думала, пока внезапно в ее жизни не появился человек, который готов снова научить ее любить и жить в мире без страха, оружия и криминала. Сможет ли она отпустить прошлое и довериться ему, как однажды доверилась Черному Дьяволу? И позволит ли ей этот Черный Дьявол стать счастливой? Ведь ему известно о каждом ее шаге, о каждом вздохе…</t>
  </si>
  <si>
    <t>Хрупкое равновесие. Бестселлеры Аны Шерри</t>
  </si>
  <si>
    <t>Sherry, Ana</t>
  </si>
  <si>
    <t>A delicate balance. Book 3. The Status Quo</t>
  </si>
  <si>
    <t>ILLEGAL CONSUMPTION OF NARCOTIC DRUGS, PSYCHOTROPIC SUBSTANCES, AND THEIR ANALOGUES IS HARMFUL TO HEALTH, AND THEIR ILLICIT TRAFFICKING IS PROHIBITED AND ENTAILS LIABILITY ESTABLISHED BY LAW. After a three-year absence, Diana Oliver returns to her hometown. But nothing good awaits her there.: Leo is dead, he's not at home, and Stefano Visconti has brutally betrayed him again. The time to mourn losses and regret mistakes has come to an end: Diana must find the killer and take cruel revenge on him. And let the whole world rise up against her – she will achieve her goal!That's what she thought, until suddenly a man appeared in her life who is ready to teach her to love again and live in a world without fear, weapons and crime. Will she be able to let go of the past and trust him, as she once trusted the Black Devil? And will this Black Devil let her be happy? After all, he knows about her every step, every breath.…</t>
  </si>
  <si>
    <t>https://sentrumbookstore.com/upload/iblock/d3a/541m3k7ep4adl94jlpj0malypgdhbci6/9785042346439.jpg</t>
  </si>
  <si>
    <t>978-5-0423-4643-9</t>
  </si>
  <si>
    <t>Sherri, Ana</t>
  </si>
  <si>
    <t>Hrupkoe ravnovesie. Kniga 3. Status-kvo</t>
  </si>
  <si>
    <t>NEZAKONNOE POTREBLENIE NARKOTIChESKIH SREDSTV, PSIHOTROPNIeH VEShESTV, IH ANALOGOV PRIChINIaET VRED ZDOROVЬU, IH NEZAKONNIeI OBOROT ZAPREShEN I VLEChET USTANOVLENNUU ZAKONODATELЬSTVOM OTVETSTVENNOSTЬ. Posle trehletnego otsutstviia Diana Oliver vozvrashaetsia v rodnoi gorod. No tam ee ne jdet nichego horoshego: Leo mertv, doma net, a Stefano Viskonti snova jestoko predal. Vremia oplakivat poteri i sojalet ob oshibkah podoshlo k koncu: Diana doljna naiti ubiicu i jestoko emu otomstit. I pust protiv nee vosstanet ves mir – ona svoei celi dobetsia!Tak ona dumala, poka vnezapno v ee jizni ne poiavilsia chelovek, kotoriei gotov snova nauchit ee lubit i jit v mire bez straha, orujiia i kriminala. Smojet li ona otpustit proshloe i doveritsia emu, kak odnajdie doverilas Chernomu Diavolu? I pozvolit li ei etot Cherniei Diavol stat schastlivoi? Ved emu izvestno o kajdom ee shage, o kajdom vzdohe…</t>
  </si>
  <si>
    <t>Шэн, Джули</t>
  </si>
  <si>
    <t>Темные тропы</t>
  </si>
  <si>
    <t>Сеул никогда не спит. В свете неоновых вывесок шепчутся бессмертные духи, а сюжеты древних корейских мифов оживают прямо на улицах мегаполиса. У Кан Дохёна и его младшей сестры Хары здесь особая миссия — охотиться на нечисть, жаждущую заполучить власть над миром людей. Но чем глубже они погружаются в тайну, скрытую в собственной крови, тем яснее становится: на этот раз добычей стали они сами. Сумеют ли они остановить тьму — или станут её частью?Тёмное городское фэнтези с отсылками к корейской мифологии. Духи природы, кумихо и токкэби, которые живут среди обычных людей и порождают конфликты между мирами. Для поклонников тропов «герой с серой моралью», «запретная любовь», а также сериала «Сверхъестественное» и романтических дорам. «Назад дороги нет, так что точите свои клинки: древние духи уже вышли из тени и готовы раскрыть секреты, способные разбить даже самые крепкие узы. Вместе с Дохёном и Харой вам предстоит пройти по тонкой грани между реальностью и кошмаром, где всё труднее понять, кто друг, а кто враг. Мрачно, напряжённо и по-настоящему интригующе». — Женя, автор блога «Книжный квокк».</t>
  </si>
  <si>
    <t>Любовь по-азиатски. На границе миров</t>
  </si>
  <si>
    <t>Shen, Julie</t>
  </si>
  <si>
    <t>Dark trails</t>
  </si>
  <si>
    <t>https://sentrumbookstore.com/upload/iblock/6d0/5304ot0dbu8w9e3ofuaz1257rla20caa/9785042329029.jpg</t>
  </si>
  <si>
    <t>978-5-0423-2902-9</t>
  </si>
  <si>
    <t>Shen, Djuli</t>
  </si>
  <si>
    <t>Temniee tropie</t>
  </si>
  <si>
    <t>Seul nikogda ne spit. V svete neonovieh vievesok shepchutsia bessmertniee duhi, a sujetie drevnih koreiskih mifov ojivaut priamo na ulicah megapolisa. U Kan Dohena i ego mladshei sestrie Harie zdes osobaia missiia — ohotitsia na nechist, jajdushuu zapoluchit vlast nad mirom ludei. No chem glubje oni pogrujautsia v tainu, skrietuu v sobstvennoi krovi, tem iasnee stanovitsia: na etot raz dobiechei stali oni sami. Sumeut li oni ostanovit tmu — ili stanut ee chastu?Temnoe gorodskoe fentezi s otsielkami k koreiskoi mifologii. Duhi prirodie, kumiho i tokkebi, kotoriee jivut sredi obiechnieh ludei i porojdaut konfliktie mejdu mirami. Dlia poklonnikov tropov «geroi s seroi moralu», «zapretnaia lubov», a takje seriala «Sverhestestvennoe» i romanticheskih doram. «Nazad dorogi net, tak chto tochite svoi klinki: drevnie duhi uje vieshli iz teni i gotovie raskriet sekretie, sposobniee razbit daje samiee krepkie uzie. Vmeste s Dohenom i Haroi vam predstoit proiti po tonkoi grani mejdu realnostu i koshmarom, gde vse trudnee poniat, kto drug, a kto vrag. Mrachno, napriajenno i po-nastoiashemu intriguushe». — Jenia, avtor bloga «Knijniei kvokk».</t>
  </si>
  <si>
    <t>Китч, Софи</t>
  </si>
  <si>
    <t>Мое имя Морган</t>
  </si>
  <si>
    <t>Она родилась в разгар бури, когда волны высоко вздымались над утесами замка Тинтагель, поэтому ей дали имя Морган, что по-валлийски означает «рожденная морем». Но когда девочке исполнилось семь лет, король Британии Утер Пендрагон коварно убил ее отца и силой взял в жены ее мать леди Игрейну. С той поры кончилось для Морган беззаботное детство. Что ждет ее впереди? Скорее всего, по воле отчима-деспота Морган, как и ее сестер, выдадут замуж, и девушке придется всю жизнь безропотно повиноваться своему супругу и повелителю… Однако неукротимый нрав Морган дает о себе знать: юная дева жаждет знаний, делает успехи в целительстве и даже обнаруживает в себе магические способности. Но чтобы стать по-настоящему свободной и счастливой, ей придется вынести немало суровых испытаний.</t>
  </si>
  <si>
    <t>Kitsch, Sophie</t>
  </si>
  <si>
    <t>My name is Morgan.</t>
  </si>
  <si>
    <t>https://sentrumbookstore.com/upload/iblock/aaf/zvaus0rs1f6ahjt9g4xjf935azxbizy0/9785389281530.jpg</t>
  </si>
  <si>
    <t>978-5-3892-8153-0</t>
  </si>
  <si>
    <t>Kitch, Sofi</t>
  </si>
  <si>
    <t>Moe imia Morgan</t>
  </si>
  <si>
    <t>Ona rodilas v razgar buri, kogda volnie viesoko vzdiemalis nad utesami zamka Tintagel, poetomu ei dali imia Morgan, chto po-valliiski oznachaet «rojdennaia morem». No kogda devochke ispolnilos sem let, korol Britanii Uter Pendragon kovarno ubil ee otca i siloi vzial v jenie ee mat ledi Igreinu. S toi porie konchilos dlia Morgan bezzabotnoe detstvo. Chto jdet ee vperedi? Skoree vsego, po vole otchima-despota Morgan, kak i ee sester, viedadut zamuj, i devushke pridetsia vsu jizn bezropotno povinovatsia svoemu suprugu i povelitelu… Odnako neukrotimiei nrav Morgan daet o sebe znat: unaia deva jajdet znanii, delaet uspehi v celitelstve i daje obnarujivaet v sebe magicheskie sposobnosti. No chtobie stat po-nastoiashemu svobodnoi i schastlivoi, ei pridetsia vienesti nemalo surovieh ispietanii.</t>
  </si>
  <si>
    <t>Стругацкий, Аркадий, Стругацкий, Борис</t>
  </si>
  <si>
    <t>Обитаемый остров</t>
  </si>
  <si>
    <t>Strugatsky, Arkady, Strugatsky, Boris</t>
  </si>
  <si>
    <t>Inhabited island</t>
  </si>
  <si>
    <t>https://sentrumbookstore.com/upload/iblock/26d/8no94k2936rlnbpgvtpdc2xjkh7yopgn/9785171858131.jpg</t>
  </si>
  <si>
    <t>978-5-1718-5813-1</t>
  </si>
  <si>
    <t>Strugackii, Arkadii, Strugackii, Boris</t>
  </si>
  <si>
    <t>Obitaemiei ostrov</t>
  </si>
  <si>
    <t>Уильямс, Джен</t>
  </si>
  <si>
    <t>Сестра грифонам</t>
  </si>
  <si>
    <t>Девушка, воспитанная грифонами и не представляющая жизнь среди людей. Супервоительница, пытающаяся вспомнить свое прошлое. Пока они даже не подозревают о существовании друг друга, но вскоре поймут, что их судьбы связаны…Взяв в семью осиротевшего человеческого младенца, грифоны пошли против всех традиций и правил. Но Инис мирно росла бок о бок с крылатой сестрой Т’руук. . . до поры до времени. Теперь хрупкое равновесие нарушено, и столь непохожие друг на друга сестры вынуждены искать место, которое обе смогут назвать домом. Левен — солдат, герольд Звездной империи. Больше о себе она не знает ничего: герольды получают сверхъестественные способности, но лишаются воспоминаний о жизни до службы. Но вот война окончена, и Левен отправляется в путь, чтобы выяснить, кто она на самом деле. В сознании мелькают странные видения, указывающие на край грифонов…А между тем посланник императрицы Каэто помогает в чрезвычайно рискованной экспедиции создательнице герольдов, алхимику Гинид Тайли. Под угрозой не только жизни участников экспедиции и репутация империи, но и весь сложившийся миропорядок…Впервые на русском!</t>
  </si>
  <si>
    <t>Williams, Jan</t>
  </si>
  <si>
    <t>Sister to the griffins</t>
  </si>
  <si>
    <t>A girl who was raised by griffins and cannot imagine life among humans. A super warrior trying to remember her past. While they don't even know about each other's existence, they will soon realize that their destinies are connected.…By adopting an orphaned human baby into the family, the griffins went against all traditions and rules. But Inis grew up peacefully side by side with her winged sister T'ruuk. . . for the time being. Now the delicate balance is broken, and the sisters, who are so different from each other, are forced to look for a place that both can call home. Leven is a soldier, a herald of the Star Empire. She doesn't know anything more about herself: heralds gain supernatural abilities, but they lose their memories of life before the service. But now the war is over, and Leven sets out to find out who she really is. Strange visions flash through my mind, pointing to the edge of the griffins…Meanwhile, Empress Kaeto's envoy is helping the creator of the heralds, the alchemist Ginid Taili, on an extremely risky expedition. Not only the lives of the expedition members and the reputation of the empire are at risk, but also the entire established world order.…For the first time in Russian!</t>
  </si>
  <si>
    <t>https://sentrumbookstore.com/upload/iblock/a3f/k8ziby323ju5pynn2oje6ls95op25g10/9785389287709.jpg</t>
  </si>
  <si>
    <t>978-5-3892-8770-9</t>
  </si>
  <si>
    <t>Uiliams, Djen</t>
  </si>
  <si>
    <t>Sestra grifonam</t>
  </si>
  <si>
    <t>Devushka, vospitannaia grifonami i ne predstavliaushaia jizn sredi ludei. Supervoitelnica, pietaushaiasia vspomnit svoe proshloe. Poka oni daje ne podozrevaut o sushestvovanii drug druga, no vskore poimut, chto ih sudbie sviazanie…Vziav v semu osirotevshego chelovecheskogo mladenca, grifonie poshli protiv vseh tradicii i pravil. No Inis mirno rosla bok o bok s krielatoi sestroi T’ruuk. . . do porie do vremeni. Teper hrupkoe ravnovesie narusheno, i stol nepohojie drug na druga sestrie vienujdenie iskat mesto, kotoroe obe smogut nazvat domom. Leven — soldat, gerold Zvezdnoi imperii. Bolshe o sebe ona ne znaet nichego: geroldie poluchaut sverhestestvenniee sposobnosti, no lishautsia vospominanii o jizni do slujbie. No vot voina okonchena, i Leven otpravliaetsia v put, chtobie vieiasnit, kto ona na samom dele. V soznanii melkaut stranniee videniia, ukazievaushie na krai grifonov…A mejdu tem poslannik imperatricie Kaeto pomogaet v chrezviechaino riskovannoi ekspedicii sozdatelnice geroldov, alhimiku Ginid Taili. Pod ugrozoi ne tolko jizni uchastnikov ekspedicii i reputaciia imperii, no i ves slojivshiisia miroporiadok…Vperviee na russkom!</t>
  </si>
  <si>
    <t>Prices on this Order Form Effective Through July 15, 2026</t>
  </si>
  <si>
    <t>Евгений Водолазкин &amp;mdash; автор шести романов, среди которых &amp;mdash; &amp;amp;quot;Лавр&amp;amp;quot;, &amp;amp;quot;Авиатор&amp;amp;quot;, &amp;amp;quot;Чагин&amp;amp;quot;. Лауреат премий &amp;amp;quot;Большая книга&amp;amp;quot; и &amp;amp;quot;Ясная Поляна&amp;amp;quot;, а также ряда международных премий. &amp;lt;br /&amp;gt; Книги Водолазкина &amp;mdash; это всегда &amp;amp;quot;в поисках жанра&amp;amp;quot;. Условности жанра соблюдены, но текст артистично сопротивляется &amp;mdash; неисторический роман &amp;amp;quot;Лавр&amp;amp;quot;, ненаучная фантастика &amp;amp;quot;Авиатор&amp;amp;quot;&amp;hellip;&amp;lt;br /&amp;gt; Сюжет нового романа Водолазкина построен как детектив и разворачивается в современном Петербурге. Убивают ученого, исследовавшего искусственный интеллект. Расследует убийство майор Чистов, а помогает ему лейтенант, чья слабость &amp;mdash; литература. Майор &amp;mdash; своеобразный философ, который в ходе расследования задается вопросами: &amp;amp;quot;Почему ищут труп убитого человека, но не ищут его душу? В чем разница между одушевленным и неодушевленным, то есть живым и неживым, и можем ли мы преодолеть эту границу?&amp;amp;quot;. Верный своему долгу майор доводит следствие до конца, а лейтенант самым литературным образом доводит эту историю до читателя. &amp;lt;/p&amp;gt;. Евгений Водолазкин — прозаик, филолог, специалист по древнерусской литературе, лауреат премий «Большая книга» и «Ясная Поляна», финалист «Русского Букера». Автор романов‑бестселлеров «Брисбен», «Авиатор», «Лавр», «Оправдание острова» и «Соловьев и Ларионов». Произведения Водолазкина переведены на многие иностранные языки, а по роману «Авиатор» в 2026 году вышел фильм Егора Михалкова-Кончаловского. – Книга о том, что делает человека человеком. – Хорошо знакомый нам Водолазкин, но в жанре детектива — детективная интрига здесь не самоцель, а ловушка: вы приходите за расследованием убийства, а остаетесь ради разговора о том, куда исчезает любовь, страх и радость после того, как сердце останавливается. – «Последнее дело майора Чистова» продолжает традицию философских романов. Здесь сталкиваются два времени: то события расписаны буквально по минутам — как в настоящем детективе, то хронометраж теряет смысл, и повествование выходит в иное измерение, где души живых и умерших могут говорить друг с другом. – Книга продолжает серию «Новая русская классика», где ранее были изданы произведения Сергея Шаргунова, Михаила Елизарова, Романа Сенчина, Леонида Юзефовича. – Стильное и качественное издание в серийном оформлении: твердый переплет, белая офсетная бумага и иллюстрация Михаила Шемякина на обложке.</t>
  </si>
  <si>
    <t>Hot</t>
  </si>
  <si>
    <t>hot</t>
  </si>
  <si>
    <t>THE WAR IS OVER. HER STRUGGLE IS NOT. 1945. Esther Pasternak leaves Auschwitz alive — and without her daughter. Newborn Pippa, a blonde girl, was given to a German family. Before the separation, Esther managed to do the only thing in her power: to leave her camp number on the child's body. A sign that would one day lead her to her daughter. Ruined Berlin, endless missing persons lists, shelters, hospitals — years of searching, in which hope flares up and then goes out. Esther learns to move on, but she doesn't stop waiting. The year is 1961. When the truth turns out to be closer than ever, Berlin is divided into two countries overnight. A wall is being built and the borders are being closed. Any attempt to cross them becomes a risk. A meeting is almost possible — and again unattainable. "The Midwife from Berlin" is an emotional historical novel about a woman who had to go through camps, a new separation and decades of waiting to prove that even history has a limit, but maternal love does not.</t>
  </si>
  <si>
    <t>A mysterious knock in the middle of the night, creaking floorboards and bone-chilling cold. . . For decades, researchers and mediums have devoted their lives to trying to look beyond the ghostly veil separating our world and the other world. Whether these apparitions are the souls of the dead, time travelers, or space travelers, we respond with awe and delight to their disturbing calls. Adam Allsuch Boardman, in his series of illustrated encyclopedias, suggests going on a journey through the history and culture of ghosts. "A charming illustrated digression into everything related to ghosts and other incomprehensible things. Adam Allsuch Boardman leads us by the hand through the years, talking about how we see life after death." — Jen Vos and Kate Reed, This Podcast is Haunted.</t>
  </si>
  <si>
    <t>Cecile Bane is a ruthless Brute, one of the best mercenaries of the twin cities and the favorite of Prince Samantha Mirane. One long night, she finds a mysterious young vampire on her territory, a timid little girl named Alejandra, who keeps more secrets than it might seem at first glance. Unexpectedly for herself, Cecile takes Ali under her wing, not even suspecting how this event will turn out for them. Harmony in the world of non-life is coming to an end. Cecile finds herself embroiled in a conspiracy that could lead to her eventual death. A bloody hunt has been announced, and Cecile will have to make a choice: escape and save her loved ones, or stay and become a pawn of the forces that hide among the allies in the darkness of the night. Meanwhile, a group of rogue vampires who do not belong to any clan are facing a brutal murder. Will they cross paths with Cecile? Will they play a role in a dangerous conspiracy? And whose side will they take?The official comic based on the legendary role-playing system "World of Darkness" and the cult RPG Vampire: The Masquerade — Bloodlines!Two stories from two different creative teams, intertwined in the finale. In a World of Darkness, no one can be trusted: political intrigues, predators of the night city and deadly dangers lurk at every turn. An intriguing plot for fans of the setting and a great first introduction to the world of the game for those who are just discovering this universe. At the end of the book there are additional materials for the role-playing game: a description of the locations, biographies of the characters and their characteristics, as well as a sheet for creating your own character.</t>
  </si>
  <si>
    <t>ILLEGAL CONSUMPTION OF NARCOTIC DRUGS, PSYCHOTROPIC SUBSTANCES, AND THEIR ANALOGUES IS HARMFUL TO HEALTH, AND THEIR ILLICIT TRAFFICKING IS PROHIBITED AND ENTAILS LIABILITY ESTABLISHED BY LAW. Winner of the Palestine Book Awards in 2020. In the outside world, the Fuck is called a terrorist and a prostitute; someone is a revolutionary or a heroine. But the truth is that Fuck has always been many things at once and had different names. She was a girl who learned early and painfully that when you're a second-class person, love becomes a form of despair; and above all, she learned how to survive. She was a girl who came to Palestine in the wrong shoes and wasn't looking for anything special—but found what she'd always missed in the basement of an old beauty salon: purpose, politics, friends. "This truly thrilling novel about love, passion and politics is at once a story of personal and revolutionary awakening. Susan Abulhawa creates a tense narrative about Nahr and her life — from a young girl to an independent woman — weaving it into the broader context of Palestinian exile and resistance." — Viet Thanh Nguyen, Pulitzer Prize winner, author of the novel "The Sympathizer."</t>
  </si>
  <si>
    <t>ILLEGAL CONSUMPTION OF NARCOTIC DRUGS, PSYCHOTROPIC SUBSTANCES, AND THEIR ANALOGUES IS HARMFUL TO HEALTH, AND THEIR ILLICIT TRAFFICKING IS PROHIBITED AND ENTAILS LIABILITY ESTABLISHED BY LAW. Germany, the end of the 19th century. Death row. The young Baroness Marie von Ravensberg is awaiting execution for the murder of her husband — the king refused to pardon her. Her last plea is addressed to her brother, Ludwig von Erlenstein: the unfortunate woman asks to take care of her little daughter and raise her as her own child. The execution is underway. Nineteen years pass. Count Erlenstein's young daughters, Iris and Sigrid, lead an active social life. They have a lot of fans. One day, Count Marcel Hochwald appears at the party. He is no longer young and melancholic, but his sudden love for the charming Iris warms his heart. The Count asks Erlenstein for his daughter's hand in marriage and learns the secret of the girl's origin..."The White Roses of Ravensberg" is a Gothic novel, a fascinating multi—figure saga with well-written intrigue and wonderful comic supporting characters, in which the atmosphere of the life of the German aristocracy of the late 19th century is reconstructed in detail. It is warmly recommended to fans of Jane Austen and Charlotte Bronte.</t>
  </si>
  <si>
    <t>Творчество Рюноскэ Акутагавы пользуется заслуженной популярностью как в нашей стране, так и во всем мире, а его самые известные повести и рассказы, такие как "В стране водяных", "В чаще" и "Ворота Расёмон", регулярно переиздаются. Но собранные в этом издании письма школьным друзьям, учителям и коллегам-писателям позволяют взглянуть на известного японского литератора с другой, не столь известной стороны и показывают нам Акутагаву-человека, со всеми его надеждами, мечтами и разочарованиями. А представленные в сборнике эссе и статьи демонстрируют взгляд Акутагавы на литературу, критику, различия между Востоком и Западом. . «Чтоб услыхал хоть один человек» — сборник писем, эссе и статей Рюноскэ Акутагавы, позволяющий увидеть великого японского писателя с новой стороны. – Рюноскэ Акутагава (1892–1927) — классик японской литературы XX века, чьи произведения («В стране водяных», «В чаще», «Ворота Расемон») завоевали мировое признание. Его творчество оказало огромное влияние на развитие японской и мировой литературы. – В книгу вошли письма Акутагавы школьным друзьям, учителям и коллегам‑писателям. Эти послания позволяют увидеть за литературным гением живого человека — с его надеждами, мечтами и разочарованиями. – Кроме писем, в сборник вошли эссе и статьи, в которых Акутагава размышляет о литературе, критике, творчестве и культурных различиях между Востоком и Западом. – Стиль Акутагавы отличается глубиной мысли, тонким психологизмом и изящным слогом — эти качества проявляются и в его публицистике, и в личной переписке. – Издание в серии «Эксклюзивная классика (Лучшее)»: качественный переплет, лента-ляссе, узнаваемое оформление.</t>
  </si>
  <si>
    <t>Tvorchestvo Runoske Akutagavie polzuetsia zaslujennoi populiarnostu kak v nashei strane, tak i vo vsem mire, a ego samiee izvestniee povesti i rasskazie, takie kak "V strane vodianieh", "V chashe" i "Vorota Rasemon", reguliarno pereizdautsia. No sobranniee v etom izdanii pisma shkolniem druziam, uchiteliam i kollegam-pisateliam pozvoliaut vzglianut na izvestnogo iaponskogo literatora s drugoi, ne stol izvestnoi storonie i pokazievaut nam Akutagavu-cheloveka, so vsemi ego nadejdami, mechtami i razocharovaniiami. A predstavlenniee v sbornike esse i stati demonstriruut vzgliad Akutagavie na literaturu, kritiku, razlichiia mejdu Vostokom i Zapadom. . «Chtob usliehal hot odin chelovek» — sbornik pisem, esse i statei Runoske Akutagavie, pozvoliaushii uvidet velikogo iaponskogo pisatelia s novoi storonie. – Runoske Akutagava (1892–1927) — klassik iaponskoi literaturie XX veka, chi proizvedeniia («V strane vodianieh», «V chashe», «Vorota Rasemon») zavoevali mirovoe priznanie. Ego tvorchestvo okazalo ogromnoe vliianie na razvitie iaponskoi i mirovoi literaturie. – V knigu voshli pisma Akutagavie shkolniem druziam, uchiteliam i kollegam‑pisateliam. Eti poslaniia pozvoliaut uvidet za literaturniem geniem jivogo cheloveka — s ego nadejdami, mechtami i razocharovaniiami. – Krome pisem, v sbornik voshli esse i stati, v kotorieh Akutagava razmieshliaet o literature, kritike, tvorchestve i kulturnieh razlichiiah mejdu Vostokom i Zapadom. – Stil Akutagavie otlichaetsia glubinoi miesli, tonkim psihologizmom i iziashniem slogom — eti kachestva proiavliautsia i v ego publicistike, i v lichnoi perepiske. – Izdanie v serii «Ekskluzivnaia klassika (Luchshee)»: kachestvenniei pereplet, lenta-liasse, uznavaemoe oformlenie.</t>
  </si>
  <si>
    <t>Viktor Astafyev (1924-2001) was a Russian Soviet writer, playwright and screenwriter. He is the author of such famous works as "Cursed and Killed", "The Shepherd and the Shepherdess", "The Horse with the Pink Mane", "Vasyutkino Lake". "The Sad Detective" is a realistic novel about the era of perestroika, published in 1986. Policeman Leonid Soshnin is being sent on disability pension after being wounded. After another quarrel, the Clerk's wife leaves him, taking her little daughter with her. Left alone, the hero recalls episodes of his hard work and life mistakes, reflects on the causes of rampant crime, drunkenness and brutality in Soviet society. The collection also includes stories about the fate of the post-war generation: "Disturbing dream", "Take it and remember", "On a clear day", "Life to live", "Born by me", "Flying Goose".</t>
  </si>
  <si>
    <t>“Зеркала, отражающие мир, дарят нам удовольствие любоваться собой. Обстоятельства, оплетающие нас снаружи, собираются в паутину, как и нервы, дрожащие внутри наших тел. А когда на плечи вдобавок наваливается прошлое, то свобода, которая так жадно желается, как будто бы выглядит растаявшей иллюзией”. Андрей Аствацатуров"Это роман о том, что дружба, любовь и верность не являются разменными монетами, а цель не оправдывает средства. Дурашливый тон, в котором герой повествует о своих кафедральных и любовных приключениях, не снижает серьезности поставленной автором задачи: поймать зыбкую грань, отделяющую благоразумие от предательства, а благие помыслы от нравственной катастрофы". Павел Басинский"Путь советско-российского интеллигента, который робко бунтует, ищет себя, разочаровывается и принимает правила игры. Рассказано талантливо, обаятельно, при этом очень тонко схвачен нерв". Александр Снегирёв.</t>
  </si>
  <si>
    <t>“Mirrors reflecting the world give us the pleasure of admiring ourselves. The circumstances that entwine us from the outside gather into a web, as do the nerves that tremble inside our bodies. And when the past also falls on our shoulders, then freedom, which is so eagerly desired, seems to look like a melted illusion.” Andrey Astvatsaturov"This is a novel about how friendship, love and loyalty are not bargaining chips, and the end does not justify the means. The goofy tone in which the hero narrates about his cathedral and love adventures does not reduce the seriousness of the author's task: to catch the shaky line separating prudence from betrayal, and good intentions from moral catastrophe." Pavel Basinsky"The path of the Soviet-Russian intellectual, who timidly rebels, searches for himself, is disappointed and accepts the rules of the game. It is told with talent, charmingly, and the nerve is very subtly captured." Alexander Snegirev.</t>
  </si>
  <si>
    <t>“Zerkala, otrajaushie mir, dariat nam udovolstvie lubovatsia soboi. Obstoiatelstva, opletaushie nas snaruji, sobirautsia v pautinu, kak i nervie, drojashie vnutri nashih tel. A kogda na plechi vdobavok navalivaetsia proshloe, to svoboda, kotoraia tak jadno jelaetsia, kak budto bie viegliadit rastaiavshei illuziei”. Andrei Astvacaturov"Eto roman o tom, chto drujba, lubov i vernost ne iavliautsia razmenniemi monetami, a cel ne opravdievaet sredstva. Durashliviei ton, v kotorom geroi povestvuet o svoih kafedralnieh i lubovnieh priklucheniiah, ne snijaet sereznosti postavlennoi avtorom zadachi: poimat ziebkuu gran, otdeliaushuu blagorazumie ot predatelstva, a blagie pomieslie ot nravstvennoi katastrofie". Pavel Basinskii"Put sovetsko-rossiiskogo intelligenta, kotoriei robko buntuet, ishet sebia, razocharovievaetsia i prinimaet pravila igrie. Rasskazano talantlivo, obaiatelno, pri etom ochen tonko shvachen nerv". Aleksandr Snegirev.</t>
  </si>
  <si>
    <t>Заживо погребенный. Отель "Гранд Вавилон"</t>
  </si>
  <si>
    <t>Стремясь избавиться от назойливого внимания публики, известный, но крайне застенчивый художник Приам Фарлл, главный герой романа "Заживо погребенный", выдает себя за собственного умершего слугу. Лишившись роскошного дома и внушительного банковского счета, Приам вынужден быстро приспосабливаться к тяготам обычной жизни…Повинуясь сиюминутной прихоти, самоуверенный американский миллионер покупает один из лучших лондонских отелей, среди регулярных постояльцев которого члены королевских родов и представители самых знатных семей Старого Света. Однако за внешней благопристойностью вывески "Гранд Вавилон" скрываются интриги, тайны и преступления, в чем новому владельцу очень быстро предстоит убедиться на собственном опыте. . «Заживо погребенный. Отель „Гранд Вавилон“» Арнольда Беннетта — два ярких произведения классика британской литературы под одной обложкой. – Автор — Арнольд Беннетт (1867–1931), один из самых успешных писателей своего времени: прозаик, драматург, журналист и литературный критик, создатель цикла «Пять городов» и книги «Как все успевать за 24 часа». – «Заживо погребенный» повествует о застенчивом художнике Приаме Фарлле, желающем скрыться от назойливого внимания публики и выдающим себя за собственного умершего слугу. Лишившись богатства, он вынужден приспосабливаться к тяготам обычной жизни — и заново открывать себя. – «Отель „Гранд Вавилон“» — это роман о самоуверенном американском миллионере, купившем один из лучших лондонских отелей. За фасадом роскоши скрываются интриги, тайны и преступления, с которыми новому владельцу предстоит столкнуться лицом к лицу. – Произведения Беннетта отличаются глубоким психологизмом, иронией и тонким пониманием человеческой природы. Автор мастерски рисует портреты героев и воссоздает атмосферу эпохи. – Издание в твердом переплете с узнаваемым классическим оформлением, вошедшее в серию «Зарубежная классика».</t>
  </si>
  <si>
    <t>In an effort to get rid of the annoying attention of the public, the famous but extremely shy artist Priam Farll, the main character of the novel "Buried Alive", pretends to be his own deceased servant. Having lost his luxurious home and impressive bank account, Priam is forced to quickly adapt to the hardships of ordinary life.…Obeying a momentary whim, a self-confident American millionaire buys one of the best London hotels, whose regular guests include members of royal families and representatives of the most distinguished families of the Old World. However, the exterior decorum of the Grand Babylon sign hides intrigues, secrets and crimes, as the new owner will very quickly have to see for himself. . "Buried alive. Arnold Bennett's The Grand Babylon Hotel are two striking works of classic British literature under one cover. – Author — Arnold Bennett (1867-1931), one of the most successful writers of his time: novelist, playwright, journalist and literary critic, creator of the cycle "Five Cities" and the book "How to do everything in 24 hours". – "Buried Alive" tells the story of a shy artist Priam Farll, who wants to hide from the annoying attention of the public and impersonates his own deceased servant. Having lost his wealth, he is forced to adapt to the hardships of ordinary life — and rediscover himself. – "The Grand Babylon Hotel" is a novel about a self—confident American millionaire who buys one of the best London hotels. Behind the facade of luxury, intrigues, secrets and crimes are hidden, which the new owner will have to face face to face. – Bennett's works are characterized by deep psychology, irony and a subtle understanding of human nature. The author masterfully paints portraits of heroes and recreates the atmosphere of the era. – A hardcover edition with a recognizable classic design, included in the "Foreign Classics" series.</t>
  </si>
  <si>
    <t>Zajivo pogrebenniei. Otel "Grand Vavilon"</t>
  </si>
  <si>
    <t>Stremias izbavitsia ot nazoilivogo vnimaniia publiki, izvestniei, no kraine zastenchiviei hudojnik Priam Farll, glavniei geroi romana "Zajivo pogrebenniei", viedaet sebia za sobstvennogo umershego slugu. Lishivshis roskoshnogo doma i vnushitelnogo bankovskogo scheta, Priam vienujden biestro prisposablivatsia k tiagotam obiechnoi jizni…Povinuias siuminutnoi prihoti, samouverenniei amerikanskii millioner pokupaet odin iz luchshih londonskih otelei, sredi reguliarnieh postoialcev kotorogo chlenie korolevskih rodov i predstaviteli samieh znatnieh semei Starogo Sveta. Odnako za vneshnei blagopristoinostu vieveski "Grand Vavilon" skrievautsia intrigi, tainie i prestupleniia, v chem novomu vladelcu ochen biestro predstoit ubeditsia na sobstvennom opiete. . «Zajivo pogrebenniei. Otel „Grand Vavilon“» Arnolda Bennetta — dva iarkih proizvedeniia klassika britanskoi literaturie pod odnoi oblojkoi. – Avtor — Arnold Bennett (1867–1931), odin iz samieh uspeshnieh pisatelei svoego vremeni: prozaik, dramaturg, jurnalist i literaturniei kritik, sozdatel cikla «Piat gorodov» i knigi «Kak vse uspevat za 24 chasa». – «Zajivo pogrebenniei» povestvuet o zastenchivom hudojnike Priame Farlle, jelaushem skrietsia ot nazoilivogo vnimaniia publiki i viedaushim sebia za sobstvennogo umershego slugu. Lishivshis bogatstva, on vienujden prisposablivatsia k tiagotam obiechnoi jizni — i zanovo otkrievat sebia. – «Otel „Grand Vavilon“» — eto roman o samouverennom amerikanskom millionere, kupivshem odin iz luchshih londonskih otelei. Za fasadom roskoshi skrievautsia intrigi, tainie i prestupleniia, s kotoriemi novomu vladelcu predstoit stolknutsia licom k licu. – Proizvedeniia Bennetta otlichautsia glubokim psihologizmom, ironiei i tonkim ponimaniem chelovecheskoi prirodie. Avtor masterski risuet portretie geroev i vossozdaet atmosferu epohi. – Izdanie v tverdom pereplete s uznavaemiem klassicheskim oformleniem, voshedshee v seriu «Zarubejnaia klassika».</t>
  </si>
  <si>
    <t>Yuri Vasilyevich Bondarev (1924-2020) is one of the creators of the so—called lieutenant's prose, works about the Great Patriotic War written by its direct participants. For him, the Battle of Stalingrad in 1942, which is described in the novel "Hot Snow" (1970), is not just a page of history, but a stage of his own front—line biography: Yuri Bondarev took his first battle on the Stalingrad front. An artillery battery stood up to its death near Stalingrad, blocking the path of General Manstein's tank divisions. Here and now, young gunners are making history: the success of the Battle of Stalingrad and, perhaps, even the outcome of the war depend on the outcome of the operation. Frozen frosty dawns, the cycle of blood and horror, the desire to survive, the inability to retreat… And among all this, the heroes have a simple desire to love and be loved, which is stronger than the fear of death and approaching German tanks.</t>
  </si>
  <si>
    <t>The story is narrated by the main character Lucy Snowe. At the age of 22, she is already an orphan without relatives, friends, a roof over her head and money, nothing keeps her in England, so she moves to Labascourt, a fictional kingdom modeled on Belgium. After getting a job at a boarding school as a governess, she rises to become an English teacher. Everything would be fine, but Lucy suffers from loneliness, because she still has no friends. Over time, it turns out that the doctor treating the girls at the boarding school is Dr. John Graham Bretton, an old acquaintance of Lucy's, his mother is her godmother. Now there is communication and love in her life. When reading the novel "Willet", it is as if we hear not the voice of its main character Lucy Snowe, but of Charlotte Bronte herself. Lucy has survived a tragedy, and the ring of loneliness seems to be tightening around her, but the trials have made her strong and resilient. Charlotte Bronte's novel "Willett" is her last and one of the most autobiographical novels full of deep personal experiences. She suffered the same losses as her character Lucy Snowe: the loss of all her siblings from illnesses and other causes. An elegant series for elegant women. Sophistication, attention to detail, pleasant colors and tactile materials, impeccable style — all this is about design design. The capsule series is united by a common picture on the spine, inside there is a layout with illustrations.</t>
  </si>
  <si>
    <t>Марио Варгас Льоса (1936–2025) – перуанский писатель, один из выдающихся представителей латиноамериканской прозы, лауреат Нобелевской премии по литературе и других авторитетных премий. В начале 1970-х на съезде латиноамериканских писателей возникла идея написать серию книг "Отцы родины" о диктаторах Латинской Америки. Многие авторы с энтузиазмом приняли вызов, и именно в рамках этого проекта Маркес написал свою "Осень патриарха", отобразив в ней собирательный образ диктатора, а Марио Варгас Льоса представил на суд публики роман "Нечестивец, или Праздник Козла", посвященный печально знаменитому доминиканскому тирану Трухильо, прозванному за чудовищное сладострастие Козлом. Почти все персонажи "Праздника Козла" — реальные люди: соратники, жертвы и убийцы Трухильо. Варгас Льоса собрал огромное количество документального материала, прежде чем взялся за написание романа, побывал в Доминиканской Республике, расспрашивал свидетелей и наконец приступил к своему роману-исследованию, в котором сделал попытку ответить на мучивший его вопрос: в чем заключается магия парализующего воздействия личности диктатора? Какие лакуны в душах людей заполняет тиран, что они не только безропотно, но и с восторгом подчиняются его бесчеловечным приказам?. «Нечестивец, или Праздник Козла» Марио Варгаса Льосы — роман‑исследование о природе диктатуры, посвященный печально знаменитому доминиканскому тирану Трухильо, прозванному Козлом за чудовищное сладострастие. – Книга создана в рамках масштабного проекта «Отцы родины» о диктаторах Латинской Америки — к этой же серии относится роман Габриэля Гарсии Маркеса «Осень патриарха». – Марио Варгас Льоса (1936–2025) — перуанский писатель, один из выдающихся представителей латиноамериканской прозы, лауреат Нобелевской премии по литературе и других авторитетных премий. – Через судьбы героев автор исследует парализующее воздействие личности диктатора: почему люди не только подчиняются его бесчеловечным приказам, но и делают это с восторгом?– Произведение сочетает художественную силу и документальную точность, создавая многогранный портрет эпохи и системы. – Издание входит в серию «Библиотека классики» — коллекцию знаковых произведений мировой литературы. Суперобложка, лаконичный дизайн, продуманная иллюстрация.</t>
  </si>
  <si>
    <t>Mario Vargas Llosa (1936-2025) was a Peruvian writer, one of the outstanding representatives of Latin American prose, winner of the Nobel Prize in Literature and other prestigious prizes. In the early 1970s, at a congress of Latin American writers, the idea arose to write a series of books, "Fathers of the Motherland," about Latin American dictators. Many authors enthusiastically accepted the challenge, and it was within the framework of this project that Marquez wrote his "Autumn of the Patriarch", reflecting in it the collective image of the dictator, and Mario Vargas Llosa presented to the public the novel "The Wicked, or the Feast of the Goat", dedicated to the infamous Dominican tyrant Trujillo, nicknamed the Goat for his monstrous lust. Almost all the characters in "The Feast of the Goat" are real people: Trujillo's associates, victims, and murderers. Vargas Llosa collected a huge amount of documentary material before he began writing the novel, visited the Dominican Republic, questioned witnesses, and finally began his research novel, in which he attempted to answer the question that tormented him: what is the magic of the paralyzing effect of the dictator's personality? What gaps in the souls of people are filled by the tyrant, that they not only meekly, but also enthusiastically obey his inhuman orders?. "The Wicked, or the Feast of the Goat" by Mario Vargas Llosa is a novel exploring the nature of dictatorship, dedicated to the infamous Dominican tyrant Trujillo, nicknamed the Goat for his monstrous voluptuousness. – The book was created as part of the large—scale project "Fathers of the Motherland" about the dictators of Latin America - the novel "Autumn of the Patriarch" by Gabriel Garcia Marquez belongs to the same series. – Mario Vargas Llosa (1936-2025) was a Peruvian writer, one of the outstanding representatives of Latin American prose, winner of the Nobel Prize in Literature and other prestigious prizes. – Through the fate of the characters, the author explores the paralyzing effect of the dictator's personality: why do people not only obey his inhuman orders, but also do it with delight?– The work combines artistic power and documentary precision, creating a multifaceted portrait of an era and a system. – The publication is part of the Library of Classics series, a collection of iconic works of world literature. Dust jacket, concise design, thoughtful illustration.</t>
  </si>
  <si>
    <t>Mario Vargas Losa (1936–2025) – peruanskii pisatel, odin iz viedaushihsia predstavitelei latinoamerikanskoi prozie, laureat Nobelevskoi premii po literature i drugih avtoritetnieh premii. V nachale 1970-h na sezde latinoamerikanskih pisatelei voznikla ideia napisat seriu knig "Otcie rodinie" o diktatorah Latinskoi Ameriki. Mnogie avtorie s entuziazmom priniali viezov, i imenno v ramkah etogo proekta Markes napisal svou "Osen patriarha", otobraziv v nei sobiratelniei obraz diktatora, a Mario Vargas Losa predstavil na sud publiki roman "Nechestivec, ili Prazdnik Kozla", posviashenniei pechalno znamenitomu dominikanskomu tiranu Truhilo, prozvannomu za chudovishnoe sladostrastie Kozlom. Pochti vse personaji "Prazdnika Kozla" — realniee ludi: soratniki, jertvie i ubiicie Truhilo. Vargas Losa sobral ogromnoe kolichestvo dokumentalnogo materiala, prejde chem vzialsia za napisanie romana, pobieval v Dominikanskoi Respublike, rassprashival svidetelei i nakonec pristupil k svoemu romanu-issledovaniu, v kotorom sdelal popietku otvetit na muchivshii ego vopros: v chem zakluchaetsia magiia paralizuushego vozdeistviia lichnosti diktatora? Kakie lakunie v dushah ludei zapolniaet tiran, chto oni ne tolko bezropotno, no i s vostorgom podchiniautsia ego beschelovechniem prikazam?. «Nechestivec, ili Prazdnik Kozla» Mario Vargasa Losie — roman‑issledovanie o prirode diktaturie, posviashenniei pechalno znamenitomu dominikanskomu tiranu Truhilo, prozvannomu Kozlom za chudovishnoe sladostrastie. – Kniga sozdana v ramkah masshtabnogo proekta «Otcie rodinie» o diktatorah Latinskoi Ameriki — k etoi je serii otnositsia roman Gabrielia Garsii Markesa «Osen patriarha». – Mario Vargas Losa (1936–2025) — peruanskii pisatel, odin iz viedaushihsia predstavitelei latinoamerikanskoi prozie, laureat Nobelevskoi premii po literature i drugih avtoritetnieh premii. – Cherez sudbie geroev avtor issleduet paralizuushee vozdeistvie lichnosti diktatora: pochemu ludi ne tolko podchiniautsia ego beschelovechniem prikazam, no i delaut eto s vostorgom?– Proizvedenie sochetaet hudojestvennuu silu i dokumentalnuu tochnost, sozdavaia mnogogranniei portret epohi i sistemie. – Izdanie vhodit v seriu «Biblioteka klassiki» — kollekciu znakovieh proizvedenii mirovoi literaturie. Superoblojka, lakonichniei dizain, produmannaia illustraciia.</t>
  </si>
  <si>
    <t>Alexey Varlamov's novel "September 11" is a tense and multi—layered story about how private life becomes involved in the cycle of world events. Varya, a Muscovite, Angel Lenin, an international criminal, Peter Van Soup, a Belgian adventurer, and a man with many names who constantly changes his appearance — what could possibly connect them?The action shifts from Moscow to Europe and Latin America. The book contains echoes of revolutions and coups on three continents. All the storylines gradually converge to one fateful date — September 11 — the day when John the Baptist's head was cut off, the day when Pinochet seized power in Chile, when one of the most terrible terrorist attacks in modern human history was committed... "September 11" is a novel about freedom, responsibility and, of course, love, which is stronger than any distance. The publication also includes the novel "Birth", which was awarded the Anti-Booker Prize in 1995.</t>
  </si>
  <si>
    <t>The Great books of the Great Victory. Everyone should know. In 2025, the whole of Russia and the whole world celebrated the 80th anniversary of the Victory over fascism. For each of us, the Great War and its memory are sacred. Unfortunately, there are almost no living witnesses and heroic participants of the terrible events. But we have their memories in books and films from the war years. The purpose of the series is to recall the main books of victory, to show children and teenagers the importance of reading them, to preserve and convey the main word about the war, written in the blood and courage of Soviet military writers. The series in a new modern design includes a cultural minimum of books on the Great Patriotic War, which everyone should know. Boris Lvovich Vasiliev (1924-2013) was a famous Soviet writer and playwright, a native of Smolensk, who volunteered for the front during the Great Patriotic War. On June 21, 1941, young Lieutenant Kolya Pluzhnikov, having been assigned to a permanent duty station, arrives in Brest. The crowded waiting rooms of the train station and the crowd of people hung with luggage do not alarm the young man, who is overcome with joyful hopes. Kolya hurries to the location of his unit — to the Brest fortress... the soldier does not have time to enlist in the military personnel, and at four in the morning artillery explosions are heard — the war has begun. So, without being listed, he takes part in the first fight in his life, which will last ten months. "I was not on the list" is a story about the dedication and heroism of soldiers who fell in a ruthless war, about the strength of man and love, about a Great Victory woven from exploits and faith. "Exhibit No . . . " tells the story of Anna Fedorovna, a mother who lost her only son in the war. Keeping his letters from the front, she lives them for the rest of her days, until the inexorable passage of time turns her shrine into an unnamed museum "exhibit."</t>
  </si>
  <si>
    <t>&amp;lt;p&amp;gt;Evgeny Vodolazkin is the author of six novels, including "The Laurel", "The Aviator", and "Chagin". Winner of the Big Book and Yasnaya Polyana awards, as well as a number of international awards. &amp;lt;br /&amp;gt; Vodolazkin's books are always "in search of a genre." The conventions of the genre are respected, but the text artistically resists — the non-historical novel "Laurel", the unscientific fiction "Aviator"…&amp;lt;br /&amp;gt; The plot of Vodolazkin's new novel is built like a detective story and takes place in modern St. Petersburg. A scientist who has been researching artificial intelligence is being killed. Major Chistov is investigating the murder, and he is assisted by a lieutenant whose weakness is literature. The major is a kind of philosopher who asks questions during the investigation.: "Why are they looking for the corpse of a murdered man, but not for his soul? What is the difference between animate and inanimate, that is, animate and inanimate, and can we overcome this boundary?" Faithful to his duty, the major brings the investigation to an end, and the lieutenant brings this story to the reader in the most literary way. &amp;lt;/p&amp;gt;. Evgeny Vodolazkin is a novelist, philologist, specialist in ancient Russian literature, winner of the Bolshaya Kniga and Yasnaya Polyana prizes, finalist of the Russian Booker Prize. He is the author of the best‑selling novels Brisbane, Aviator, Laurel, Justification of the Island and Solovyov and Larionov. Vodolazkin's works have been translated into many foreign languages, and a film by Egor Mikhalkov-Konchalovsky based on the novel "The Aviator" was released in 2026. – A book about what makes a person human. – Vodolazkin, who is well known to us, but in the detective genre, detective intrigue is not an end in itself, but a trap: you come to investigate a murder, but stay for the sake of talking about where love, fear and joy disappear after the heart stops. – "Major Chistov's Last Case" continues the tradition of philosophical novels. Two times collide here: the events are scheduled literally by the minute — as in a real detective story, the timing loses its meaning, and the narrative goes into another dimension, where the souls of the living and the dead can talk to each other. – The book continues the series "New Russian Classics", where the works of Sergei Shargunov, Mikhail Elizarov, Roman Senchin, Leonid Yuzefovich were previously published. – Stylish and high-quality serial edition: hardcover, white offset paper and Mikhail Shemyakin's illustration on the cover.</t>
  </si>
  <si>
    <t>A novelty from the author of the bestseller "The Lost Book"A mysterious bakery that changes the fate of a story with a French flavor about the courage to start all over again.</t>
  </si>
  <si>
    <t>About a woman's right to write and be heard, why geniuses also need money: the Jane Austen essay and the "Painfully Thin Soul" inside.</t>
  </si>
  <si>
    <t>Элизабет Гаскелл — одна из самых значимых британских писательниц викторианской эпохи. Её творчество сочетает тонкий психологизм, социальную наблюдательность, теплоту и человечность. "Крэнфорд" — это очаровательная и трогательная хроника жизни маленького провинциального городка. Главные героини — пожилые дамы из среднего класса, чьи привычки, предрассудки и маленькие тайны становятся основой для ироничных, а порой и меланхоличных зарисовок. "Крэнфорд" считается классикой английской литературы, а его героини — одними из самых обаятельных и запоминающихся в творчестве Гаскелл.</t>
  </si>
  <si>
    <t>Elizabeth Gaskell is one of the most important British writers of the Victorian era. Her work combines subtle psychology, social observation, warmth and humanity. "Cranford" is a charming and touching chronicle of the life of a small provincial town. The main characters are elderly middle—class ladies, whose habits, prejudices and little secrets become the basis for ironic and sometimes melancholic sketches. Cranford is considered a classic of English literature, and its heroines are among the most charming and memorable in Gaskell's work.</t>
  </si>
  <si>
    <t>Elizabet Gaskell — odna iz samieh znachimieh britanskih pisatelnic viktorianskoi epohi. Ee tvorchestvo sochetaet tonkii psihologizm, socialnuu nabludatelnost, teplotu i chelovechnost. "Krenford" — eto ocharovatelnaia i trogatelnaia hronika jizni malenkogo provincialnogo gorodka. Glavniee geroini — pojiliee damie iz srednego klassa, chi priviechki, predrassudki i malenkie tainie stanoviatsia osnovoi dlia ironichnieh, a poroi i melanholichnieh zarisovok. "Krenford" schitaetsia klassikoi angliiskoi literaturie, a ego geroini — odnimi iz samieh obaiatelnieh i zapominaushihsia v tvorchestve Gaskell.</t>
  </si>
  <si>
    <t>At the age of forty, Ivan Goncharov, by that time a famous St. Petersburg writer, the author of the famous novel "Ordinary History", realized that his life had become "ordinary". In the mornings — official papers, in the evenings — Oblomov's manuscript...It couldn't go on like this. And so a modest cabinet official, "timid in front of a superior's gaze, afraid of catching a cold," leaving home "only if absolutely necessary," suddenly remembered childhood dreams of sea adventures and set off on a circumnavigation of the world on the frigate Pallada. After returning from a two-year trip, Goncharov published the book The Frigate Pallada. This is not a scientific work, but rather an appeal to friends from an amateur traveler who is interested in everything: the weather and the economy, architecture and landscapes, new languages and unusual traditions, local cuisine, national costumes ... However, the inquisitive tourist remained a talented writer: observation, humor and the ability to choose the most accurate and expressive word did not leave him Not for a minute. This edition contains rare drawings by Goncharov's contemporary travelers.</t>
  </si>
  <si>
    <t>В этой книге нет хороших и плохих персонажей. Есть люди и время. В центре повествования - несколько поколений семьи Лейба Гройсмана. Этот на первый взгляд неприметный и в чем-то далеко не безупречный человек в действительности гениальный предприниматель, успешный во все времена и при любой власти. Что бы он ни делал, по жизни его ведет любовь - к погибшим от рук погромщиков родителям, жене Риве, к сестре, сыну и дочери, племянникам и внукам. Преодолев немало невзгод и испытаний, пережив уход дорогих его сердцу людей, вырастив детей, разлетевшихся по миру, старый Гройсман остается один. И понимает, что многое сложилось совсем не так, как он мечтал… "Райгород" - искренняя, правдивая история, в которой, как в жизни, соседствуют радость и грусть - и всегда остается надежда.</t>
  </si>
  <si>
    <t>There are no good or bad characters in this book. There are people and time. The story focuses on several generations of Leib Groisman's family. This seemingly inconspicuous and somewhat far from flawless man is actually a brilliant entrepreneur, successful at all times and under any government. No matter what he does, his love leads him through life - for his parents who died at the hands of the rioters, his wife Riva, his sister, his son and daughter, his nephews and grandchildren. Having overcome many hardships and trials, having survived the departure of people dear to his heart, having raised children who scattered around the world, old Groisman remains alone. And he understands that many things have not turned out the way he dreamed... "Raygorod" is a sincere, true story in which, as in life, joy and sadness coexist - and there is always hope.</t>
  </si>
  <si>
    <t>V etoi knige net horoshih i plohih personajei. Est ludi i vremia. V centre povestvovaniia - neskolko pokolenii semi Leiba Groismana. Etot na perviei vzgliad neprimetniei i v chem-to daleko ne bezuprechniei chelovek v deistvitelnosti genialniei predprinimatel, uspeshniei vo vse vremena i pri luboi vlasti. Chto bie on ni delal, po jizni ego vedet lubov - k pogibshim ot ruk pogromshikov roditeliam, jene Rive, k sestre, sienu i docheri, plemiannikam i vnukam. Preodolev nemalo nevzgod i ispietanii, perejiv uhod dorogih ego serdcu ludei, vierastiv detei, razletevshihsia po miru, stariei Groisman ostaetsia odin. I ponimaet, chto mnogoe slojilos sovsem ne tak, kak on mechtal… "Raigorod" - iskrenniaia, pravdivaia istoriia, v kotoroi, kak v jizni, sosedstvuut radost i grust - i vsegda ostaetsia nadejda.</t>
  </si>
  <si>
    <t>"My Family and Other Animals" is "a book that is literally mesmerizing" (Sunday Times) and "the most delightful idyll imaginable" (The New Yorker). With unfailing love, impeccable accuracy and inimitable humor, Darrell tells about the five—year stay of his family (including his older brother Larry, that is, Lawrence Darrell, the future author of the famous "Alexandrian Quartet") on the Greek island of Corfu. Both this novel and its sequels have sold millions of copies around the world, have become board books for several generations of readers, and even entered the school curriculum in England. The "Corfu Trilogy" was transferred to the TV screen three times, the last time in 2016-2019, when the British company ITV released four seasons of the series "The Darrells", co-directed by Edward Hall ("Downton Abbey", "Miss Marple Agatha Christie"). The novel is published in a full translation by Sergey Task, whose translations by Tom Wolfe and John Le Carré, Stephen King and Paul Auster, Ian McEwan, Richard Yeats and Francis Scott Fitzgerald have already become classics.</t>
  </si>
  <si>
    <t>Великий комбинатор (набор из 2 книг: "Двенадцать стульев", "Золотой теленок")</t>
  </si>
  <si>
    <t>Великий комбинатор (набор из 2 книг: "Двенадцать стульев", "Золотой теленок")Двенадцать стульевРоман Ильи Ильфа и Евгения Петрова "Двенадцать стульев" по праву считается эталоном сатиры и юмора. Единодушно любимый всеми читателями, этот роман вошел в "золотой фонд" русской и мировой литературы. Поиски брильянтов мадам Петуховой, спрятанных в одном из стульев мебельного гарнитура, — история, которая и по сей день вызывает искреннюю улыбку. Имена героев — обаятельных авантюристов — стали нарицательными, а сам роман разошелся на цитаты, выдержав сотни успешных переизданий и заслуженно снискав славу неувядающего бестселлера. Золотой теленок"Золотой теленок" - продолжение приключений великого комбинатора Остапа Бендера. После фиаско со стульями он вместе с новыми подельниками – Шурой Балагановым и Михаилом Паниковским, отправляется в город Черноморск, чтобы заполучить деньги с виду неприметного служащего, а на деле подпольного советского миллионера Корейко. Яркая сатира на быт и нравы эпохи 1930-х, фирменный авторский юмор и харизматичные персонажи романа сразу пришлись по душе всем читателям, возмущенным финалом "Двенадцати стульев".</t>
  </si>
  <si>
    <t>The Great Combinator (set of 2 books: "The Twelve Chairs", "The Golden Calf")</t>
  </si>
  <si>
    <t>The Great Combinator (set of 2 books: "The Twelve Chairs", "The Golden Calf")The Twelve Chairs novel by Ilya Ilf and Evgeny Petrov "The Twelve Chairs" is rightfully considered the standard of satire and humor. Unanimously beloved by all readers, this novel has entered the "golden fund" of Russian and world literature. The search for Madame Petukhova's diamonds, hidden in one of the chairs of the furniture set, is a story that still evokes a sincere smile. The names of the characters — charming adventurers — have become household names, and the novel itself has been quoted, having withstood hundreds of successful reprints and deservedly gained fame as an unfading bestseller. The Golden Calf is a continuation of the adventures of the great combinator Ostap Bender. After the fiasco with the chairs, he, along with new accomplices – Shura Balaganov and Mikhail Panikovsky, goes to the city of Chernomorsk to get money from an apparently inconspicuous employee, but in fact an underground Soviet millionaire Koreiko. A vivid satire on the life and customs of the 1930s era, the author's trademark humor and charismatic characters of the novel immediately appealed to all readers outraged by the ending of "The Twelve Chairs".</t>
  </si>
  <si>
    <t>Velikii kombinator (nabor iz 2 knig: "Dvenadcat stulev", "Zolotoi telenok")</t>
  </si>
  <si>
    <t>Velikii kombinator (nabor iz 2 knig: "Dvenadcat stulev", "Zolotoi telenok")Dvenadcat stulevRoman Ili Ilfa i Evgeniia Petrova "Dvenadcat stulev" po pravu schitaetsia etalonom satirie i umora. Edinodushno lubimiei vsemi chitateliami, etot roman voshel v "zolotoi fond" russkoi i mirovoi literaturie. Poiski briliantov madam Petuhovoi, spriatannieh v odnom iz stulev mebelnogo garnitura, — istoriia, kotoraia i po sei den viezievaet iskrennuu uliebku. Imena geroev — obaiatelnieh avanturistov — stali naricatelniemi, a sam roman razoshelsia na citatie, viederjav sotni uspeshnieh pereizdanii i zaslujenno sniskav slavu neuviadaushego bestsellera. Zolotoi telenok"Zolotoi telenok" - prodoljenie prikluchenii velikogo kombinatora Ostapa Bendera. Posle fiasko so stuliami on vmeste s noviemi podelnikami – Shuroi Balaganoviem i Mihailom Panikovskim, otpravliaetsia v gorod Chernomorsk, chtobie zapoluchit dengi s vidu neprimetnogo slujashego, a na dele podpolnogo sovetskogo millionera Koreiko. Iarkaia satira na biet i nravie epohi 1930-h, firmenniei avtorskii umor i harizmatichniee personaji romana srazu prishlis po dushe vsem chitateliam, vozmushenniem finalom "Dvenadcati stulev".</t>
  </si>
  <si>
    <t>Daniel Keyes is a science fiction writer. For two works with the same name, the short story "Flowers for Algernon" and the novel of the same name, he received the most prestigious awards — "Hugo" and "Nebula". Charlie Gordon, 32, is mentally retarded. He works as a janitor, goes to a special school and dreams of becoming smart. For the sake of his dream, Charlie agrees to take part in a dangerous scientific experiment. Experiments are being conducted on him and the mouse Algernon. The changes with Charlie are happening before our eyes. There are a lot of spelling mistakes in his first reports. Gradually, Charlie begins to write better. His intelligence is developing rapidly. But it doesn't bring the desired joy. Charlie will have to pay dearly for his dream.…Daniel Keyes gives an unequivocal answer to the questions that Mikhail Bulgakov raised in "The Heart of a Dog" and Jack London in "Martin Eden" in this novel. Collector's design of Daniel Keyes' famous novel "Flowers for Algernon". The cover illustration is inspired by the confocal map of the mouse brain. The neural connections of the constellations are covered with gold foil. The sealed sawn-off makes the book look like a beautiful box. Inside the edition there are color illustrations on the flyleafs. Read in the series:- "Maps. Evil spirits. Madness. Stories by Russian writers"- "The Beast in the Venetian Mirror. Stories of Russian writers"- "The Sorrow of Satan"- "The malachite box. Gift edition"- "Anya from Green Gables".</t>
  </si>
  <si>
    <t>When family memory becomes stronger than time, and an ancient curse stretches for descendants through countries and generations, the past can no longer be left behind. Nina Kim's "Kumiho Tails" is a mystical family saga about legacy, pain, love and fatal mistakes, in which Korean mythology is intertwined with the drama of an entire family. Annotations of Uzbekistan, 1946. The wise and respected Sensei has a grandson named Sojun, the heir to the ancient and noble Korean family of Chan. Heaven is praying for one thing Sensei: so that the baby's fate would be happy – not as difficult and ruthless as his own. But the life of an adult Sojun is a tumbleweed full of troubles and losses. Belgium, 2015. Young Alex lives carelessly in his grandmother's house. He graduates from high school and chooses his own path, which he is going to follow without looking back at the family's past. But one wrong step and disaster is imminent. After all, once, in his youth, Sensei angered the fox Kumiho, and she swore to kill his entire family, even if it took all nine of her tails. "Kumiho Tails" is an exciting mystical family saga about the Korean people, which has everything: blood feud and irreconcilable enmity, meetings and breakups, true love and painful betrayal, and of course, Korean mythology. About the book• A clever combination of family history and Korean mythology. • An autobiographical novel about courage, strength and humanity: the story of the writer's family moving from their historical homeland to the Far East and deportation to Uzbekistan. • An ethnic Korean, Nina Kim shares thoughts and memories about her own life and Korean culture, some with sadness and guilt, and some with humor and irony. • Author's illustration on the cover with soft-touch coating. Nina Kim's "Kumiho Tails" is an emotional gift book for everyone who loves family sagas, mystery novels, stories about ancestral secrets, Korean culture and mythology. It will appeal to readers looking for an atmospheric novel with folklore motifs, a strong dramatic line and characters whose lives turn out to be part of a big family legend. An excellent choice for readers of the books "Ulan-Dalai" by Natalia Ilishkina, "My Children" by Guzel Yakhina, "The Course of the White Horse" by Tatiana Yasnikova and "Patterns of Deer Trails" by Zinaida Longortova.</t>
  </si>
  <si>
    <t>Once upon a time there were two friends, a Black Snake and a White Snake, and one day the White Snake fell in love with a man. The man turned out to be weak and betrayed her, but the Black Snake saved her. So the legend says, but in reality, two friends, Jiali and Wu Fan, swore in childhood that they would choose their own path. Jiali is a famous poet and healer, Wu Fan is a future female surgeon, the first in China. Both were lucky — they were raised as truly free people, and they live contrary to the rules that Chinese society imposed on women at the beginning of the twentieth century. However, Jiali gets married, and all their plans and dreams are in jeopardy. Charles, who has just been widowed, arrives from England to China, where he hopes to start a new life. The arrogance of his compatriots disgusts him, and he makes friends with his Chinese colleague Yanbu, his young wife Jiali and her friend Wu Fan. Together, these four work and learn from each other — cultures and traditions are mixed, fragmented, and modified. But the day comes when Charles has to make a choice between his homeland and his friends. . . Liu Hong, a profound scholar of Chinese history, has written a novel about true friendship, self-sacrifice, quiet rebellion and overcoming boundaries. Here, Chinese legends are mixed with the "Tale of Two Cities," and the Black Snake saves the White Snake over and over again, although at what cost is an open question. For the first time in Russian!</t>
  </si>
  <si>
    <t>"Dr. Faustus" is a novel by the outstanding German writer Thomas Mann, winner of the Nobel Prize in Literature. In this book, the eternal story of a genius who sold his soul to the devil is transferred to the first half of the 20th century. Composer Adrian Leverkuhn, a brilliant madman, sees himself as a second Faust, chosen and cursed, and builds his own life so that it resembles an old legend. In his attempts to gain fame and immortality, Leverkun repeats the fate of his country: the novel, begun during World War II and completed shortly after its end, became a parable about the historical fate of Germany in the 20th century. Mann admitted that Leverkunen, a man who "carries all the pain of the era," was his favorite character, and the writer called this book "the most intimate confession."</t>
  </si>
  <si>
    <t>Томас Манн — один из величайших немецких писателей XX века, мастер интеллектуального романа и глубокий исследователь человеческой души. Его творчество соединяет философскую глубину, иронию и тонкое понимание духовных кризисов эпохи. Лауреат Нобелевской премии, Манн стал голосом европейской культуры на пороге катастроф XX века. "Волшебная гора" — роман о времени, болезни и поиске смысла. Главный герой, Ганс Касторп, приезжает в альпийский санаторий и оказывается в замкнутом мире, где время течет иначе, а разговоры о жизни, смерти, науке и вере превращаются в философский спор о судьбах человечества. Это не просто история одного человека — это символ духовной остановки Европы накануне Первой мировой войны. Манн создает произведение, в котором будни превращаются в метафизическое путешествие, а путь к выздоровлению — в путь к осознанию.</t>
  </si>
  <si>
    <t>Tomas Mann — odin iz velichaishih nemeckih pisatelei XX veka, master intellektualnogo romana i glubokii issledovatel chelovecheskoi dushi. Ego tvorchestvo soediniaet filosofskuu glubinu, ironiu i tonkoe ponimanie duhovnieh krizisov epohi. Laureat Nobelevskoi premii, Mann stal golosom evropeiskoi kulturie na poroge katastrof XX veka. "Volshebnaia gora" — roman o vremeni, bolezni i poiske smiesla. Glavniei geroi, Gans Kastorp, priezjaet v alpiiskii sanatorii i okazievaetsia v zamknutom mire, gde vremia techet inache, a razgovorie o jizni, smerti, nauke i vere prevrashautsia v filosofskii spor o sudbah chelovechestva. Eto ne prosto istoriia odnogo cheloveka — eto simvol duhovnoi ostanovki Evropie nakanune Pervoi mirovoi voinie. Mann sozdaet proizvedenie, v kotorom budni prevrashautsia v metafizicheskoe puteshestvie, a put k viezdorovleniu — v put k osoznaniu.</t>
  </si>
  <si>
    <t>После измены и ухода жены почтенный английский аристократ, сэр Остин Феверел решает воспитывать своего сына по определенной Системе — он пытается сделать из него "идеального человека". Юный Ричард растет под круглосуточным надзором со стороны отца, который не только контролирует каждый его шаг, но и искусственно ограждает его от людей и от самой жизни, подавляя в нем все стремления и страсти. Но любящий отец не понимает, что практически любым своим действием только подталкивает сына к трагедии…. «Испытание Ричарда Феверела» Джорджа Мередита (1828–1909) — глубокий социально‑психологический роман викторианской эпохи, исследующий проблему воспитания и конфликта поколений. – Джордж Мередит — один из ведущих литераторов викторианской Англии. Его творчество высоко ценили современники: Оскар Уайльд называл Мередита одним из своих любимых романистов, а Артур Конан Дойл даже заставил говорить о нем Шерлока Холмса. – В центре повествования — сэр Остин Феверел, английский аристократ, который после ухода жены решает воспитать сына Ричарда по собственной «Системе», стремясь создать «идеального человека». Но жесткий контроль и изоляция от реальной жизни не закаляют юношу — напротив, подталкивают к неизбежной трагедии. – Роман исследует важные темы: границы родительского влияния, подавление индивидуальности, столкновение теории воспитания с человеческой природой. История Ричарда заставляет задуматься о том, как чрезмерная опека и оторванность от жизни могут искалечить душу молодого человека. – Издание в твердой обложке, вошедшее в серию «Зарубежная классика» — коллекцию выдающихся произведений мировой литературы в узнаваемом элегантном оформлении.</t>
  </si>
  <si>
    <t>After the betrayal and departure of his wife, the venerable English aristocrat, Sir Austin Feverel, decides to raise his son according to a certain System — he tries to make him an "ideal person." Young Richard grows up under the round-the-clock supervision of his father, who not only controls his every move, but also artificially protects him from people and from life itself, suppressing all his aspirations and passions. But a loving father does not understand that almost any of his actions only pushes his son to tragedy.... "The Trial of Richard Feverel" by George Meredith (1828-1909) is a profound socio—psychological novel of the Victorian era, exploring the problem of upbringing and generational conflict. – George Meredith is one of the leading writers of Victorian England. His work was highly appreciated by his contemporaries: Oscar Wilde called Meredith one of his favorite novelists, and Arthur Conan Doyle even made Sherlock Holmes talk about him. – In the center of the story is Sir Austin Feverel, an English aristocrat who, after his wife leaves, decides to raise his son Richard according to his own "System", striving to create an "ideal man." But strict control and isolation from real life do not harden a young man — on the contrary, they push him towards an inevitable tragedy. – The novel explores important themes: the limits of parental influence, the suppression of individuality, the clash of parenting theory with human nature. Richard's story makes you think about how excessive care and isolation from life can cripple a young man's soul. – A hardcover edition included in the "Foreign Classics" series, a collection of outstanding works of world literature in a recognizable and elegant design.</t>
  </si>
  <si>
    <t>Posle izmenie i uhoda jenie pochtenniei angliiskii aristokrat, ser Ostin Feverel reshaet vospitievat svoego siena po opredelennoi Sisteme — on pietaetsia sdelat iz nego "idealnogo cheloveka". Uniei Richard rastet pod kruglosutochniem nadzorom so storonie otca, kotoriei ne tolko kontroliruet kajdiei ego shag, no i iskusstvenno ograjdaet ego ot ludei i ot samoi jizni, podavliaia v nem vse stremleniia i strasti. No lubiashii otec ne ponimaet, chto prakticheski lubiem svoim deistviem tolko podtalkivaet siena k tragedii…. «Ispietanie Richarda Feverela» Djordja Meredita (1828–1909) — glubokii socialno‑psihologicheskii roman viktorianskoi epohi, issleduushii problemu vospitaniia i konflikta pokolenii. – Djordj Meredit — odin iz vedushih literatorov viktorianskoi Anglii. Ego tvorchestvo viesoko cenili sovremenniki: Oskar Uaild nazieval Meredita odnim iz svoih lubimieh romanistov, a Artur Konan Doil daje zastavil govorit o nem Sherloka Holmsa. – V centre povestvovaniia — ser Ostin Feverel, angliiskii aristokrat, kotoriei posle uhoda jenie reshaet vospitat siena Richarda po sobstvennoi «Sisteme», stremias sozdat «idealnogo cheloveka». No jestkii kontrol i izoliaciia ot realnoi jizni ne zakaliaut unoshu — naprotiv, podtalkivaut k neizbejnoi tragedii. – Roman issleduet vajniee temie: granicie roditelskogo vliianiia, podavlenie individualnosti, stolknovenie teorii vospitaniia s chelovecheskoi prirodoi. Istoriia Richarda zastavliaet zadumatsia o tom, kak chrezmernaia opeka i otorvannost ot jizni mogut iskalechit dushu molodogo cheloveka. – Izdanie v tverdoi oblojke, voshedshee v seriu «Zarubejnaia klassika» — kollekciu viedaushihsia proizvedenii mirovoi literaturie v uznavaemom elegantnom oformlenii.</t>
  </si>
  <si>
    <t>Lev's grandmother hurriedly returns from France to Russia, cuts off all ties with her family and never mentions her husband. Kira's family hides photos of her aunt from prying eyes, and Nadezhda does not tell about her father, the priest, even to children. Behind all this is dekulakization, exile, the work of doctors and, oddly enough, love, which turns out to be more terrible than war and death. The novel becomes more than a family saga, as it covers the history of several families united by marriage, betrayal and tragedies of the 20th century. But spring was still ahead, and the brilliant foreign violinist Isaac Stern was on tour, which occupied Lev and his friends in the violin class much more than the recent XX Party Congress. And although all sorts of incredible rumors hung in the air, and although grandma and her friends whispered tensely in the evenings, constantly repeating the names of Khrushchev and Stalin, Stern's performance overshadowed everything!For fans of modern prose, family sagas and stories of ordinary people against the background of a great era. That week, "The Ballad of a Soldier" was on, Lev remembered it well, because he changed the program — he didn't want to chase the usual romances against the background of real death and love. He left only the melodies of the most famous military songs — "Dugout", "Dark Night", and wove them with a Shostakovich concoction.</t>
  </si>
  <si>
    <t>Marina Moskvina is the author of the novels “The Genius of unrequited Love”, “Romance with the Moon”, the books “My Dog loves jazz”, “Golden Sunday” and many others, the finalist of the award “Yasnaya Polyana” and winner of the IBBY International Honorary Diploma. "Krio“ is Marina Moskvina's most important and personal novel, based on reliable documents, love letters and family traditions. Moscow and Vitebsk at the beginning of the 20th century, wandering musicians, adventurers of all stripes, a traveling circus tent, America of the 1920s, hot jazz and snowstorms in the northern Kolyma region, wars and revolutions, a cryologist who figured out how to stop Time, and the fiery revolutionary Makar Stozharov, a hero who was born, To save this world, and he almost succeeded.…</t>
  </si>
  <si>
    <t>"By Slow Boat to China" is the first collection of short prose by Haruki Murakami. It was written just a year after the famous novel "The Sheep Hunt". Another "sheep" hypostasis will appear on the pages of this book. But first, the reader will have to get acquainted with the poor aunt who has settled on the narrator's back. Go to the zoo during a typhoon. Wear a funeral suit. Dig up a dog and pretend to be a poor private detective. Only then will the sheep professor appear before you. There are many strange encounters and coincidences in this collection. Music plays unobtrusively in the background, and a slow boat glides along a metaphorical path. Are you ready to follow her?Books that you might like:- "The Colorless Tsukuru Tazaki and his Years of Wandering" Haruki Murakami - "The Book Thief" Marcus Zusak - "The Catcher in the Rye" J. D. Salinger - "Flowers for Algernon" Daniel Keyes- "Ten Little Niggers" Agatha Christie- "The Collector" John Fowles- "Atonement" Ian McEwan- "Chocolate"Joan Harris.</t>
  </si>
  <si>
    <t>ILLEGAL CONSUMPTION OF NARCOTIC DRUGS, PSYCHOTROPIC SUBSTANCES, AND THEIR ANALOGUES IS HARMFUL TO HEALTH, AND THEIR ILLICIT TRAFFICKING IS PROHIBITED AND ENTAILS LIABILITY ESTABLISHED BY LAW. Haruki Murakami is a Japanese writer who became a classic during his lifetime. His novels "Sheep Hunting", "Norwegian Forest" and "Kafka on the Beach" conquered the world. For the first time, a work appeared in the collection "Firefly and Other Stories", which became the basis for one of these novels. Can you guess which one?Each story is a doorway into the mysterious world of Murakami. A wonderland that you don't want to return from. A firefly disappearing into the darkness will take with it the pain of losing a friend and the emptiness. The barn arsonist will select the next target. A dancing fairy will be dreamed of by a man working at a factory for the production of live elephants. The white cat Michi is the mascot of the series. Together with you, he will embark on a book trip through Asia: from charming Japan to mysterious Taiwan. Michi will be waiting for you on the pages of the book. Together with him, you will share the impressions of what you have read. Michi will give you a collectible bookmark as a souvenir of the trip. "The mascot. Journey to Asia with a White Cat" is a series of hardcover books. The text is printed on white paper. Inside each book, the reader will find different collectible bookmarks with the white cat Michi. Books have already been published in the series:Haruki Murakami- "The Colorless Tsukuru Tazaki and His Years of Wandering"- "The Clockwork Bird Chronicles"- "First Person"- "Draw on the Carousel"- "Slow boat to China"Ryu Murakami - "The Kids from the Luggage Room"Edogawa Rampo - "The Monster in the Dark"Moriy Ogai - "The Dancer"Fumiko Enti - "Citadel"Teru Miyamoto - "Patterned Brocade".</t>
  </si>
  <si>
    <t>В начале 1980‑х годов благодаря усилиям наследников Владимира Набокова и американского текстолога Ф. Боуэрса читателям открылась новая грань многообразного дарования знаменитого автора "Лолиты" и "Ады". Собранные в три тома университетские лекции Набокова по русской и европейской литературе, прочитанные в Уэллсли, Корнелле и Гарварде в 1940–1950 гг. , не только раскрывали западной аудитории большой и яркий мир Гоголя, Тургенева, Толстого, Достоевского, Чехова и в новом свете представляли Диккенса, Флобера, Пруста, Кафку и Джойса, но и удивительным образом дополнили писательский образ самого Набокова. Прочтение лекций Набокова, сочетающих биографические очерки с детальными разборами и оригинальными трактовками знаменитых произведений, стало необходимым условием проникновения в творческое сознание гениального писателя и в саму сущность того, что зовется искусством литературы. В настоящем издании впервые воспроизводится полный перевод лекций Набокова о мастерах европейской прозы с сопроводительными и факсимильными материалами. Помимо примечаний Ф. Боуэрса, издание снабжено комментариями редактора. . Знаменитый курс лекций, прочитанный Набоковым в лучших университетах Америки. – Идеальный проводник в мир классической европейской литературы. – Живой и яркий взгляд на великие художественные произведения. – Издание содержит наиболее полный перевод лекций на русский язык. – Составляет единое целое с томом “Лекции по русской литературе”. – Серия “Набоковский корпус”.</t>
  </si>
  <si>
    <t>In the early 1980s, thanks to the efforts of the heirs of Vladimir Nabokov and the American textual critic F. Bowers, readers discovered a new facet of the diverse talents of the famous author of Lolita and Ada. Nabokov's university lectures on Russian and European literature, collected in three volumes and delivered at Wellesley, Cornell and Harvard in 1940-1950, not only revealed to Western audiences the large and vibrant world of Gogol, Turgenev, Tolstoy, Dostoevsky, Chekhov and presented Dickens, Flaubert, Proust, Kafka and Joyce in a new light, but also amazing this image complemented the literary image of Nabokov himself. Reading Nabokov's lectures, combining biographical sketches with detailed analyses and original interpretations of famous works, became a necessary condition for penetrating into the creative consciousness of the brilliant writer and into the very essence of what is called the art of literature. This edition reproduces for the first time the complete translation of Nabokov's lectures on the masters of European prose with accompanying and facsimile materials. In addition to the notes by F. Bowers, the edition is provided with comments by the editor. . The famous lecture course given by Nabokov at the best universities in America. – An ideal guide to the world of classical European literature. – A lively and vivid look at great works of art. – The publication contains the most complete translation of lectures into Russian. – It forms a single whole with the volume “Lectures on Russian Literature". – The Nabokov Corps series.</t>
  </si>
  <si>
    <t>V nachale 1980‑h godov blagodaria usiliiam naslednikov Vladimira Nabokova i amerikanskogo tekstologa F. Bouersa chitateliam otkrielas novaia gran mnogoobraznogo darovaniia znamenitogo avtora "Lolitie" i "Adie". Sobranniee v tri toma universitetskie lekcii Nabokova po russkoi i evropeiskoi literature, prochitanniee v Uellsli, Kornelle i Garvarde v 1940–1950 gg. , ne tolko raskrievali zapadnoi auditorii bolshoi i iarkii mir Gogolia, Turgeneva, Tolstogo, Dostoevskogo, Chehova i v novom svete predstavliali Dikkensa, Flobera, Prusta, Kafku i Djoisa, no i udivitelniem obrazom dopolnili pisatelskii obraz samogo Nabokova. Prochtenie lekcii Nabokova, sochetaushih biograficheskie ocherki s detalniemi razborami i originalniemi traktovkami znamenitieh proizvedenii, stalo neobhodimiem usloviem proniknoveniia v tvorcheskoe soznanie genialnogo pisatelia i v samu sushnost togo, chto zovetsia iskusstvom literaturie. V nastoiashem izdanii vperviee vosproizvoditsia polniei perevod lekcii Nabokova o masterah evropeiskoi prozie s soprovoditelniemi i faksimilniemi materialami. Pomimo primechanii F. Bouersa, izdanie snabjeno kommentariiami redaktora. . Znamenitiei kurs lekcii, prochitanniei Nabokoviem v luchshih universitetah Ameriki. – Idealniei provodnik v mir klassicheskoi evropeiskoi literaturie. – Jivoi i iarkii vzgliad na velikie hudojestvenniee proizvedeniia. – Izdanie soderjit naibolee polniei perevod lekcii na russkii iaziek. – Sostavliaet edinoe celoe s tomom “Lekcii po russkoi literature”. – Seriia “Nabokovskii korpus”.</t>
  </si>
  <si>
    <t>Young Sarasa is deeply unhappy: her parents have suddenly disappeared, and in her new family she faces misunderstanding and violence. One day, desperate, the girl leaves with a stranger who offers her an umbrella and vanilla ice cream. This is how two months of strange but happy solitude begin with Fumi, a young man who looks like a robot and hides his secret. Their idyll is being violated by the police… Fifteen years later, an adult Sarasa, still a prisoner of the past, accidentally finds a coffee shop of her old acquaintance. Their meeting puts her relationship, work, and peace at risk. But in order to find herself, a girl needs to understand who this man was for her: a kidnapper or the only one who gave her salvation?. A Japanese bestseller that has sold over 800,000 copies worldwide! Winner of many famous literary awards. – A psychological drama about the pain of the past and the attempt to find oneself. Inside: acute social issues, everyday life, childhood trauma, dangerous attachment. – Based on the book, a popular feature film was shot with top Japanese actors in the lead roles. – A touching story of the series "Hits of Asia. Their Story", which combines strong youth novels about growing up, self-discovery and hope. Here, the characters go through pain, difficult moral choices, abuse and bullying in order to learn to trust again and find their place in the world. – Stylish and high-quality edition: hardcover, soulful illustration with the main characters on the cover by Kaminary. art, bright atmospheric bookends, interior design with small black and white drawings.</t>
  </si>
  <si>
    <t>Ghost visits don't go unnoticed—and Annie will soon see for herself. A dark Gothic atmosphere, family secrets and an exciting plot with a pinch of mystery in the historical novel "Black Feathers" by Rebecca Netley!Annotation Wherever ghosts step, black feathers fall, when Annie marries wealthy widower Edward, she hopes that with the move to the Gardbridge estate, she will be able to leave her secrets far behind. But the old, dark mansion is run by Edward's sister, Iris, who calls herself a medium. She warns Annie: where ghosts walk, black feathers fall. Annie doesn't care about this nonsense: she's busy with the household, her little son, and getting to know the residents of Gardbridge. However, the further she goes, the more clearly Annie realizes that it seems that Edward was not completely honest with her. How exactly did his first wife and child die? Why is the staff of the house forbidden to talk about them? How does Iris know things that Annie has never told her?And why does she keep finding them in the hallway—black feathers?About the book• An emotional Gothic novel with elements of thriller and supernatural. • Many unexpected plot twists, family secrets and subtle tragic characters. • A strong main character trying to gain ground under her feet. • Atmospheric descriptions of the estate and gloomy English nature. • A cover with an author's illustration and a nice soft-touch coating. • Rebecca Netley is an award—winning author. Her debut novel won the Exeter Novel Prize and received a theatrical adaptation. The historical novel "Black Feathers" is a wonderful gift book for fans of dark atmosphere, emotional prose, Gothic horror and historical novels, boldly standing on a par with such classics of the Gothic novel as "Rebecca" by Daphne Du Maurier, "The Thirteenth Tale" by Diana Setterfield, "Hacienda" by Isabel Cañas.</t>
  </si>
  <si>
    <t>Belgian Amélie Nothomb's best-selling short novels are printed in six-figure editions and published in forty countries, earning her numerous awards, including the Grand Prix of the French Academy and one of Europe's main literary awards, the Strega Prize. This book includes two of her autobiographical novels (2023, 2024). “Psychopomp" is an emotional author's confession. The name is associated with the nickname of the ancient Greek god Hermes and means “Guide of souls.” The plot focuses on childhood and adolescence, sexual violence experienced at the age of 12 in Bangladesh, followed by anorexia, paradoxical games of fate, secrets of craft, an unusual writing credo and the art of talking to the dead, which Amelie Notomb, who was not at all inclined to mysticism, managed to master. “The Impossible Return“ is a lyrical and very personal novel about love for Japan and about a trip there thirty years after trying to settle there forever, described in her famous books ”Fear and Trembling" and “Tokyo Bride". The encounter with familiar streets and ancient Japanese monuments is accompanied by exciting memories, nostalgia and the unique humor characteristic of Notomb. . Amélie Nothomb is a modern French–language writer known for her elegant and witty short novels. – "Psychopomp" and "The Impossible Return" are two of her new autobiographical works published under the same cover. – "Psychopomp" became one of the best books of 2023 according to Lire magazine, Le Monde newspaper and Booksellers' Choice. – Amelie Nothomb became world famous for her novels Fear and Trembling and The Tokyo Bride, in which she described her childhood and youth in Japan. In the book "The Impossible Return," she talks about how, 30 years later, she visited the land of the rising sun again. – The writer's books are published in six-figure editions and have been translated into 40 languages. – Amélie Nothomb is the recipient of more than a dozen prestigious literary awards, including the Grand Prix of the French Academy, the Flores Prize, the Renaudot Prize and the Strega Prize.</t>
  </si>
  <si>
    <t>In one unnamed country, there was an economic crisis, unemployment soared, and a dictator ascended to the top, who solved the problem in a simple way: he forbade women to work so that they would not take jobs away from men. A woman's place is at home, she's supposed to give birth to children and take care of her husband, right?For three decades, half of the country's population has been living without raising their heads. Most women were assigned to be a silent annex to men and regularly produce children, and some were still required to work, but they were assigned only hard and dirty work that men would not agree to, and declared people not even of the second, but of the third class. All these years, women have been brought up accordingly — since childhood they have been told that they are no longer good for anything — but some people do not give in to brainwashing. And now, thirty years later, several disenfranchised female workers, under cover of darkness in the basement of an abandoned house, are preparing for an uprising that one of them has been planning for years, and meanwhile the secret police are looking for them all over the city. . . Margaret O'Donnell (1932-2019) was an Irish social activist who fought for women's rights and was an active participant in the movement for the legalization of contraception in Ireland. The dystopia "The Beehive," which was five years ahead of and anticipated by Margaret Atwood's "The Handmaid's Tale," is O'Donnell's only novel, a classic of feminist literature that was undeservedly forgotten for several decades. It is returning to us only now and, alas, still sounds very topical. This is a novel about how painful it is to change, but it is possible and inevitable, and the fierce dream of a single woman about justice is capable of awakening hundreds of thousands of others to life and pushing the world to change. For the first time in Russian!</t>
  </si>
  <si>
    <t>There are books in which the most important things happen not loudly, but almost imperceptibly: in a family conversation, a childish glance, a chance meeting, a choice between indifference and human participation. Vera Panova's Serezha is a collection of bright and vital Soviet prose about growing up, love, responsibility, and people who maintain dignity even in difficult circumstances. Annotations of Vera Panova's works are poignant and bright stories about life, family, youth and people who seek happiness even in the most difficult times. Under one cover, we have collected the well-known novels "Seryozha", "Evdokia" and the novel "Kruzhilikha". The works included in the collection formed the basis of iconic Soviet films: Seryozha, the directorial debut of Georgy Danelia and Igor Talankin, which won the main prize at the Karlovy Vary Film Festival, and Evdokia by Tatiana Lioznova. The roles in these films were played by popular actors: Sergei Bondarchuk, Irina Skobtseva, Lyubov Sokolova, Vasily Merkuryev, Alevtina Rumyantseva, Nikolai Lebedev. In the story "Seryozha" we see life through the eyes of a child who understands everything that happens in his own way, including family problems. In his world — with games, ordinary joys and sorrows, sore throats and the love of loved ones — a new adult appears, a stepfather, whom Seryozha calls by his last name.: Korostelev. Fair and courageous, Korostelev, unlike many adults, knows how to talk to a boy respectfully, on equal terms, and helps him solve small but very important problems. It is he who insists that Seryozha be taken to Kholmogory, a distant northern city where the family is moving and which seems to the boy to be a magical place. About the book• Poignant stories about growing up and people's lives in the post-war period. • Characters with vivid and still recognizable characters. • Stylish serial design with an illustration on the cover. Vera Panova's Seryozha is a gift book for readers who love 20th—century Russian prose, family stories, Soviet classics, and works about childhood, youth, love, and human kindness, as well as readers of Irina Velembovskaya's books, Maria Khalfina's "Stepmother: Novellas, Short Stories," and I. Grekova's "Pulpit."</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</si>
  <si>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Чем отличаются химеры от гаргойлей и почему они не просто украшение готических соборов, а символ психологического оружия массового поражения? Оружия, применявшегося тайными обществами древности и перенятого современными спецслужбами, — ведь боги Времени и Разума неизбежно требуют новых жертв. Об этом расскажет VIP-дайджест монументального труда видного конспиролога и историка масонства К. П. Голгофского, который поневоле ввязывается в расследование покушения на своего соседа по даче — генерала ГРУ Изюмина. Жертвоприношения по карфагенскому обряду на Кавказе, гибридная война в ноосфере и Россия как экзистенциальный столыпинский вагон — все это и многое другое в "Искусстве Легких Касаний"!</t>
  </si>
  <si>
    <t>NEZAKONNOE POTREBLENIE NARKOTIChESKIH SREDSTV, PSIHOTROPNIeH VEShESTV, IH ANALOGOV PRIChINIaET VRED ZDOROVЬU, IH NEZAKONNIeI OBOROT ZAPREShEN I VLEChET USTANOVLENNUU ZAKONODATELЬSTVOM OTVETSTVENNOSTЬ. Chem otlichautsia himerie ot gargoilei i pochemu oni ne prosto ukrashenie goticheskih soborov, a simvol psihologicheskogo orujiia massovogo porajeniia? Orujiia, primeniavshegosia tainiemi obshestvami drevnosti i pereniatogo sovremenniemi specslujbami, — ved bogi Vremeni i Razuma neizbejno trebuut novieh jertv. Ob etom rasskajet VIP-daidjest monumentalnogo truda vidnogo konspirologa i istorika masonstva K. P. Golgofskogo, kotoriei ponevole vviazievaetsia v rassledovanie pokusheniia na svoego soseda po dache — generala GRU Izumina. Jertvoprinosheniia po karfagenskomu obriadu na Kavkaze, gibridnaia voina v noosfere i Rossiia kak ekzistencialniei stoliepinskii vagon — vse eto i mnogoe drugoe v "Iskusstve Legkih Kasanii"!</t>
  </si>
  <si>
    <t>ILLEGAL CONSUMPTION OF NARCOTIC DRUGS, PSYCHOTROPIC SUBSTANCES, AND THEIR ANALOGUES IS HARMFUL TO HEALTH, AND THEIR ILLICIT TRAFFICKING IS PROHIBITED AND ENTAILS LIABILITY ESTABLISHED BY LAW. Gilles de Rais is an associate of Joan of Arc, Marshal of France, and a bloody serial killer. The Roman Emperor Tiberius is a contemporary of Jesus Christ and one of the most famous libertines in history. What do they have to do with Epstein Island?What is reincarnation really? Are we responsible for what we have done in our past lives? Was it really us?Who is Jeffrey Epstein and what did his guests really do? What is the role of the Pink Sunset secret society and its mediums?A new investigation by Konstantin Golgofsky tears away the veils from the secrets of the sinister island and exposes the monstrous moral decline of the world's elites from a radically new perspective. But at the same time, it is also a risky descent into the depths of one's own soul.…The secrets of the pyramid robbers, the wrath of the Egyptian gods, the atrocities of leftist activists and the crimes of crowned sensualists, the secrets of quantum jumps into the past…The bonus is a valuable practical skill.: how to overcome an invincible temptation or an ingrained bad habit? People knew this three thousand years ago, but they have long forgotten. But we remember. Read other books by Victor Pelevin in the same way.:- "The Art of light touches"- "Empire V"- "Batman Apollo"- "Secret Views of Mount Fuji"- "The Sacred Book of the Werewolf"- "The Life of insects"- "Omon Ra".</t>
  </si>
  <si>
    <t>ILLEGAL CONSUMPTION OF NARCOTIC DRUGS, PSYCHOTROPIC SUBSTANCES, AND THEIR ANALOGUES IS HARMFUL TO HEALTH, AND THEIR ILLICIT TRAFFICKING IS PROHIBITED AND ENTAILS LIABILITY ESTABLISHED BY LAW. April 1937. Merchant seaman Miguel Jordan Kiriazis, stoically choosing a side in the Spanish Civil War, unexpectedly receives an amazing task for himself: at the head of a motley team of mercenaries — more precisely, pirates — to undermine Soviet transports that deliver military supplies to Spain through the Aegean Sea to the Republicans. Arriving at the base located on the tiny island of the Sleeping Woman, Jordan encounters its owners— Baron Katelios and his wife Lena, a delightful mature woman who, in cold desperation, seeks salvation from her hopeless fate. Meanwhile, epic battles are unfolding at sea, and passions are raging in their hearts, far from the island, in Istanbul, two friends who found themselves in different camps during the civil war are playing their chess game, which is approaching a bloody endgame. . . Arturo Perez-Reverte is a former military journalist, the renowned creator of the series about Captain Diego Alatriste, the winner of the most prestigious literary awards, the author of brilliant historical, military, adventure and detective novels, translated into forty languages and sold a total of more than 27 million copies. His "Island of the Sleeping Woman" is a novel about war, duty, revenge and love. A novel about the sea, where only the indubitable remains. Friendship. Loyalty. Hard work. Danger. Love at sea is a shaky, uncertain mirage. It exists, but you shouldn't believe it. For the first time in Russian!</t>
  </si>
  <si>
    <t>Это история о молодой женщине Сьюзен Гейлорд, начинающем и талантливом скульпторе, которая пытается найти баланс между личными амбициями и общественными ожиданиями. В отличии от многих женщин, живущих в Америке начала прошлого века, Сьюзен не желает довольствоваться только ролью домохозяйки, она хочет построить карьеру, оставаясь при этом хорошей женой и любящей матерью. Сможет ли героиня отстоять право быть самой собой?В романе "Гордое сердце" прослеживаются автобиографические мотивы, считается, что главная героиня во многом является альтер эго Перл Бак, через нее она высказывает собственные размышления о правах женщин.</t>
  </si>
  <si>
    <t>This is the story of a young woman, Susan Gaylord, an aspiring and talented sculptor, who tries to find a balance between personal ambitions and public expectations. Unlike many women living in America at the beginning of the last century, Susan does not want to be content with just the role of a housewife, she wants to build a career while remaining a good wife and a loving mother. Will the heroine be able to defend the right to be herself?The novel "Proud Heart" traces autobiographical motives, it is believed that the main character is in many ways the alter ego of Pearl Buck, through her she expresses her own thoughts about women's rights.</t>
  </si>
  <si>
    <t>Eto istoriia o molodoi jenshine Suzen Geilord, nachinaushem i talantlivom skulptore, kotoraia pietaetsia naiti balans mejdu lichniemi ambiciiami i obshestvenniemi ojidaniiami. V otlichii ot mnogih jenshin, jivushih v Amerike nachala proshlogo veka, Suzen ne jelaet dovolstvovatsia tolko rolu domohoziaiki, ona hochet postroit kareru, ostavaias pri etom horoshei jenoi i lubiashei materu. Smojet li geroinia otstoiat pravo biet samoi soboi?V romane "Gordoe serdce" proslejivautsia avtobiograficheskie motivie, schitaetsia, chto glavnaia geroinia vo mnogom iavliaetsia alter ego Perl Bak, cherez nee ona vieskazievaet sobstvenniee razmieshleniia o pravah jenshin.</t>
  </si>
  <si>
    <t>USSR, 1987. The life and career of Nadezhda Petrenko, a twenty—two-year-old metropolitan journalist, would have been quite successful if she had not met Love, a forty-year-old physics engineer, married and "morally unstable." Vladimir went to Chernobyl to deal with the consequences of the accident, and Nadia decided to follow him — despite the fact that she was losing everything: her job, family, friends... Was it true love — or the biggest mistake of her life?In the autobiographical novel-memoir, two plots are closely intertwined — the chronicle of violent love and the story of a man-made disaster. But the author pays the main attention in the Zone to people — those who lived and worked in an extreme situation. Nadezhda Petrenko's lively and deeply personal story, based on her diary entries and journalistic notes, is filled with many details and everyday details of that difficult time.</t>
  </si>
  <si>
    <t>Выпускник Московского университета Яков Калинович назначен смотрителем училища в провинциальном городе. Там он заводит дружбу с Настенькой, дочерью предыдущего смотрителя. Умная и чувствительная девушка беззаветно влюбляется в Якова, да и сам молодой человек испытывает к ней нежные чувства. Вот только честолюбивый Калинович прежде всего грезит о сытой жизни и блестящей карьере. А потому дочь генеральши Шеваловой, наследница крупнейшего в губернии состояния, кажется ему куда более выгодной партией…В сборник также вошла считающаяся "одной из лучших русских пьес" драма "Горькая судьбина", повествующая о нелегкой судьбе простого оброчного крестьянина, жена которого в отсутствие мужа завела роман с помещиком. . «Тысяча душ» Алексея Феофилактовича Писемского (1821–1881) — социальный роман, который рисует широкую панораму дореформенной русской жизни: от столицы до провинции. – Алексей Феофилактович Писемский (1821–1881) — признанный русский писатель и драматург, мастер социально‑психологической прозы. – В центре сюжета — история Якова Калиновича, выпускника Московского университета, который получает должность смотрителя училища в провинциальном городе. Перед героем встает нравственный выбор: искренняя любовь к умной и чувствительной Настеньке или расчетливый брак с наследницей крупного состояния — дочерью генеральши Шеваловой. – Произведение раскрывает тему честолюбия, конфликта чувств и расчета, показывая, как амбиции могут повлиять на судьбу человека. – В сборник также включена драма «Горькая судьбина» — одна из лучших русских пьес, по оценкам критиков. В ней показана трагическая история простого крестьянина, чья жена в его отсутствие завела роман с помещиком. – Издание входит в серию «Русская классика» — коллекцию знаковых произведений отечественной литературы в твердых иллюстрированных обложках с элегантным оформлением.</t>
  </si>
  <si>
    <t>Yakov Kalinovich, a graduate of Moscow University, was appointed superintendent of a college in a provincial town. There he makes friends with Nastenka, the daughter of the previous caretaker. An intelligent and sensitive girl falls wholeheartedly in love with Yakov, and the young man himself has tender feelings for her. But the ambitious Kalinovich primarily dreams of a well-fed life and a brilliant career. Therefore, the daughter of General Shevalova, the heiress of the largest fortune in the province, seems to him a much more advantageous match.…The collection also includes the drama "Bitter Fate," considered "one of the best Russian plays," which tells the story of the difficult fate of a simple rent-paying peasant whose wife, in the absence of her husband, began an affair with a landowner. . "A Thousand Souls" by Alexei Feofilaktovich Pisemsky (1821-1881) is a social novel that paints a wide panorama of pre—reform Russian life: from the capital to the provinces. – Alexey Feofilaktovich Pisemsky (1821-1881) — a recognized Russian writer and playwright, a master of socio‑psychological prose. – In the center of the plot is the story of Yakov Kalinovich, a graduate of Moscow University, who gets the position of superintendent of a college in a provincial town. The hero faces a moral choice: sincere love for the intelligent and sensitive Nastenka or a prudent marriage with the heiress of a large fortune, the daughter of General Shevalova. – The work reveals the theme of ambition, conflict of feelings and calculation, showing how ambition can affect a person's fate. – The collection also includes the drama "Bitter Fate", one of the best Russian plays, according to critics. It shows the tragic story of a simple peasant whose wife, in his absence, started an affair with a landowner. – The publication is part of the Russian Classics series, a collection of iconic works of Russian literature in hard illustrated covers with elegant designs.</t>
  </si>
  <si>
    <t>Viepusknik Moskovskogo universiteta Iakov Kalinovich naznachen smotritelem uchilisha v provincialnom gorode. Tam on zavodit drujbu s Nastenkoi, docheru prediedushego smotritelia. Umnaia i chuvstvitelnaia devushka bezzavetno vlubliaetsia v Iakova, da i sam molodoi chelovek ispietievaet k nei nejniee chuvstva. Vot tolko chestolubiviei Kalinovich prejde vsego grezit o sietoi jizni i blestiashei karere. A potomu doch generalshi Shevalovoi, naslednica krupneishego v gubernii sostoianiia, kajetsia emu kuda bolee viegodnoi partiei…V sbornik takje voshla schitaushaiasia "odnoi iz luchshih russkih pes" drama "Gorkaia sudbina", povestvuushaia o nelegkoi sudbe prostogo obrochnogo krestianina, jena kotorogo v otsutstvie muja zavela roman s pomeshikom. . «Tiesiacha dush» Alekseia Feofilaktovicha Pisemskogo (1821–1881) — socialniei roman, kotoriei risuet shirokuu panoramu doreformennoi russkoi jizni: ot stolicie do provincii. – Aleksei Feofilaktovich Pisemskii (1821–1881) — priznanniei russkii pisatel i dramaturg, master socialno‑psihologicheskoi prozie. – V centre sujeta — istoriia Iakova Kalinovicha, viepusknika Moskovskogo universiteta, kotoriei poluchaet doljnost smotritelia uchilisha v provincialnom gorode. Pered geroem vstaet nravstvenniei viebor: iskrenniaia lubov k umnoi i chuvstvitelnoi Nastenke ili raschetliviei brak s naslednicei krupnogo sostoianiia — docheru generalshi Shevalovoi. – Proizvedenie raskrievaet temu chestolubiia, konflikta chuvstv i rascheta, pokazievaia, kak ambicii mogut povliiat na sudbu cheloveka. – V sbornik takje vkluchena drama «Gorkaia sudbina» — odna iz luchshih russkih pes, po ocenkam kritikov. V nei pokazana tragicheskaia istoriia prostogo krestianina, chia jena v ego otsutstvie zavela roman s pomeshikom. – Izdanie vhodit v seriu «Russkaia klassika» — kollekciu znakovieh proizvedenii otechestvennoi literaturie v tverdieh illustrirovannieh oblojkah s elegantniem oformleniem.</t>
  </si>
  <si>
    <t>Советский управленец Иван Федорович Шмаков отправляется в губернский город Градов в пятистах верстах от Москвы, чтобы "врасти в губернские дела и освежить их здравым смыслом", но погрязший в бессмысленном бюрократизме местный чиновничий аппарат не горит желанием что-либо менять. В данное издание вошли также и другие произведения автора, в том числе незаконченный роман "Счастливая Москва", известные повести "Впрок" и "Епифанские шлюзы", а также шедевры военной прозы — рассказы "Возвращение", "Одухотворенные люди" и "Неодушевленный враг". . «Город Градов и другие повести» — сборник произведений Андрея Платонова (1899–1951), одного из самых самобытных русских писателей первой половины XX века, чье творчество занимает особое место в истории отечественной литературы. – В книгу вошли повести «Город Градов», «Впрок» и «Епифанские шлюзы», незаконченный роман «Счастливая Москва», а также военные рассказы «Возвращение», «Одухотворенные люди» и «Неодушевленный враг». – Стиль Платонова уникален: смелые парадоксальные обороты, попытка выразить невыразимое и соединить утопические мечты с суровой реальностью. – Творчество Платонова сравнивают с шедеврами Джойса, Кафки, Ионеско и Беккета. – Издание серии «Русская классика» с твердой обложкой в узнаваемом классическом оформлении.</t>
  </si>
  <si>
    <t>Soviet manager Ivan Fedorovich Shmakov goes to the provincial town of Gradov, five hundred versts from Moscow, to "grow into provincial affairs and refresh them with common sense," but the local bureaucracy, mired in senseless bureaucracy, is not eager to change anything. This edition also includes other works by the author, including the unfinished novel "Happy Moscow", the famous novellas "For the Future" and "Epiphany locks", as well as masterpieces of military prose — the stories "Return", "Spiritual People" and "Inanimate Enemy". . "The City of Gradov and Other Stories" is a collection of works by Andrei Platonov (1899-1951), one of the most original Russian writers of the first half of the 20th century, whose work occupies a special place in the history of Russian literature. – The book includes the novellas "The City of Gradov", "For the Future" and "Epiphany Locks", the unfinished novel "Happy Moscow", as well as the war stories "Return", "Spiritual People" and "Inanimate Enemy". – Platonov's style is unique: bold paradoxical turns, an attempt to express the inexpressible and combine utopian dreams with harsh reality. – Platonov's work has been compared to the masterpieces of Joyce, Kafka, Ionesco and Beckett. – The hardcover edition of the Russian Classics series in a recognizable classic design.</t>
  </si>
  <si>
    <t>Sovetskii upravlenec Ivan Fedorovich Shmakov otpravliaetsia v gubernskii gorod Gradov v piatistah verstah ot Moskvie, chtobie "vrasti v gubernskie dela i osvejit ih zdraviem smieslom", no pogriazshii v bessmieslennom burokratizme mestniei chinovnichii apparat ne gorit jelaniem chto-libo meniat. V dannoe izdanie voshli takje i drugie proizvedeniia avtora, v tom chisle nezakonchenniei roman "Schastlivaia Moskva", izvestniee povesti "Vprok" i "Epifanskie shluzie", a takje shedevrie voennoi prozie — rasskazie "Vozvrashenie", "Oduhotvorenniee ludi" i "Neodushevlenniei vrag". . «Gorod Gradov i drugie povesti» — sbornik proizvedenii Andreia Platonova (1899–1951), odnogo iz samieh samobietnieh russkih pisatelei pervoi polovinie XX veka, che tvorchestvo zanimaet osoboe mesto v istorii otechestvennoi literaturie. – V knigu voshli povesti «Gorod Gradov», «Vprok» i «Epifanskie shluzie», nezakonchenniei roman «Schastlivaia Moskva», a takje voenniee rasskazie «Vozvrashenie», «Oduhotvorenniee ludi» i «Neodushevlenniei vrag». – Stil Platonova unikalen: smeliee paradoksalniee oborotie, popietka vierazit nevierazimoe i soedinit utopicheskie mechtie s surovoi realnostu. – Tvorchestvo Platonova sravnivaut s shedevrami Djoisa, Kafki, Ionesko i Bekketa. – Izdanie serii «Russkaia klassika» s tverdoi oblojkoi v uznavaemom klassicheskom oformlenii.</t>
  </si>
  <si>
    <t>The writer Radiy Pogodin went through a lot in his life — he died in besieged Leningrad, fought (he was awarded two Orders of Glory and two Red Stars), and reached Berlin in battle (his blockade and military impressions formed the basis of the autobiographical novel "I will Catch up with You in heaven," one of the best books in our literature about war and During the Leningrad blockade), after the war he fell into the "enemies of the people" and served time in the camp under the infamous article of the Criminal Code… That was his "rich" life experience. Pogodin entered literature in the 1950s. He started with books for children: "Brick Islands", "Stories about funny people and good weather", "Tren-bren" ... Later, in the 1970s and 1980s, in his works, even in children's, the theme of war sounds more and more clearly, and for a writer with his biography it is very understandable — the past is coming back, already in the books. But what is important is that, despite his experiences, Pogodin's books are filled with warm light and kindness. He also knows how to choose and arrange words in such a way that a miracle happens, an ordinary miracle, when the words in a book begin to play, glow with all the colors of life, responding to the reader's heart. In addition to the novel "I'll Catch up with you in heaven," one of the peaks in the writer's work, this volume completely includes a cycle of semi-realistic and semi-fantastic novels and stories about Vasily Egorov, an artist and a soldier ("The River"), and other best examples of Pogodin's prose. In August 2025, the centenary of the master's birth was celebrated, and this book is our tribute to the memory of a wonderful writer, artist, and person.</t>
  </si>
  <si>
    <t>"Дедушка влюбился" – новый роман известного писателя Юрия Полякова. В центре острого сюжета – сложная семейная жизнь немолодого, но еще полного страстей телеведущего "АРТ-канала" Всеволода Ригина, внезапно настигнутого поздней, неодолимой любовью. Что это – крах прежнего уклада или новый поворот в судьбе?Кроме того, читатель будет вовлечен в детективные поиски трех мистических раритетов – золотого наперстка Пушкина, пуговицы с кителя генералиссимуса Сталина и урны супрематиста Малевича. Все это рассказано захватывающе интересно, весело, с фирменной поляковской иронией, переходящей в острую сатиру…</t>
  </si>
  <si>
    <t>"Grandpa fell in love" is a new novel by the famous writer Yuri Polyakov. In the center of the poignant plot is the complicated family life of an elderly but still passionate TV presenter of the ART Channel, Vsevolod Rigin, who is suddenly overtaken by a late, irresistible love. Is this a collapse of the old way of life or a new twist in fate?In addition, the reader will be involved in a detective search for three mystical rarities – Pushkin's golden thimble, buttons from the tunic of Generalissimo Stalin and the urn of the supremacist Malevich. All this is told in an exciting, fun way, with Polyakov's signature irony turning into sharp satire.…</t>
  </si>
  <si>
    <t>"Dedushka vlubilsia" – noviei roman izvestnogo pisatelia Uriia Poliakova. V centre ostrogo sujeta – slojnaia semeinaia jizn nemolodogo, no eshe polnogo strastei televedushego "ART-kanala" Vsevoloda Rigina, vnezapno nastignutogo pozdnei, neodolimoi lubovu. Chto eto – krah prejnego uklada ili noviei povorot v sudbe?Krome togo, chitatel budet vovlechen v detektivniee poiski treh misticheskih raritetov – zolotogo naperstka Pushkina, pugovicie s kitelia generalissimusa Stalina i urnie suprematista Malevicha. Vse eto rasskazano zahvatievaushe interesno, veselo, s firmennoi poliakovskoi ironiei, perehodiashei v ostruu satiru…</t>
  </si>
  <si>
    <t>The long-awaited continuation of the Kreshchensk family saga against the background of the historical events of the great country in the period from 1986 to 1992. The book is about a home where you want to return again and again, about a large creative family where you are welcomed widely and warmly, talk and joke loudly, and love — quietly and sincerely. They talk about life here, they love friends, they make citrus jam, they make a tincture of "kreshchenka", and the great poet writes new poems that are destined to become masterpieces and symbols of the era. The novel "Flight Moscow–Paris" is about love without loud words, about the memory that is stored in gestures and intonations, about the fact that it is the family that is our source of strength for life. Come to the light! Let's have a heart-to-heart talk…</t>
  </si>
  <si>
    <t>SOMETIMES OUR PAST ALREADY HAS ALL THE ANSWERS. . . When Jason was 10 years old, he was diagnosed with terminal cancer. But he received a donor heart in time — and with it the opportunity to grow up and move on. He's been plagued by guilt ever since.…Alexandra is 10 years old, she has diabetes, and she faces deportation to a country where she cannot get insulin. Only a miracle can save her. Meeting the girl makes Jason remember the lessons of Mr. McBride's kindness. Will he be able to fulfill Alexandra's 5 cherished desires? They have very little time..."A touching, warm story about how you can help yourself by helping others. The first book left a lot of light and a lot of sadness inside, and the second brought a lot of hope. The kindness of Murray McBride lives in a boy who once made five wishes, and now he himself fulfills the impossible for one little girl." — Book blogger Anna (books_holy_anna).</t>
  </si>
  <si>
    <t>The most anticipated healing novel of 2025! A story that won thousands of hearts. "If there is a paradise that can be reached in life, isn't it here?"Hugo works as a courier, lives in a house under demolition and thinks not about the future, but about his own death. In a moment of extreme desperation, three strange grandmothers appear in her apartment and take Hugo to an island that is not on the maps. Only those who are on the verge can get here. And the island itself obeys its own laws: time flows differently here, pain cannot be hidden, and the past returns in the most unexpected way. Three grandmothers are the guardians of the island. They can guide you through the darkness and teach you to see the value of life even in the most difficult moments. This is a story about a paradise that can only be reached during one's lifetime. About how important it is to find someone who will point the right way in the maze of the darkest despair.</t>
  </si>
  <si>
    <t>Leo Tolstoy is a great Russian writer, philosopher and thinker. Sevastopol Stories is a cycle of three works based on the author's personal experience as a participant in the defense of Sevastopol (1854-1855) in the Crimean War. They depict the heroism of soldiers, the horrors of war, the life of a besieged city and the general, often senseless, brutality of military operations. The series is preceded by an article by historian Eugene Tarle. The collection also includes other stories about the war and about officer life: "Raid", "Logging", "Demoted", "How Russian soldiers die (Alarm)".</t>
  </si>
  <si>
    <t>Чхве Тонхо — известный корейский поэт и литературный критик, лауреат многочисленных литературных премий, автор поэтических сборников "Пыльный ветер" (1976), "Утро за книжным столом" (1988), "Где прячется дятел?" (1995), "Дхарма, который играет в мяч" (2002), "Златокрылый жук" (2009), "Ледяное лицо" (2011) и "Море в бутылке" (2013). В сборник "Златокрылый жук" вошли 50 избранных стихотворений; в данном издании они представлены как на русском, так и на корейском языке. Историзм и реализм являются характерными чертами "Златокрылого жука": с помощью ярких и емких образов Чхве Тонхо показывает читателю как свой духовный путь, так и духовно-исторический путь всего корейского народа, знакомя нас с важными этапами развития Кореи.</t>
  </si>
  <si>
    <t>Choi Tonho is a famous Korean poet and literary critic, winner of numerous literary awards, author of poetry collections "Dusty Wind" (1976), "Morning at the Book Table" (1988), "Where is the Woodpecker Hiding?" (1995), "Dharma who Plays Ball" (2002), "Golden Wing the Beetle" (2009), "Ice Face" (2011) and "The Sea in a Bottle" (2013). The collection "Golden-Winged Beetle" includes 50 selected poems; in this edition they are presented in both Russian and Korean. Historicism and realism are characteristic features of the Golden-Winged Beetle: with the help of vivid and capacious images, Choe Tonho shows the reader both his spiritual path and the spiritual and historical path of the entire Korean people, introducing us to important stages of Korea's development.</t>
  </si>
  <si>
    <t>Chhve Tonho — izvestniei koreiskii poet i literaturniei kritik, laureat mnogochislennieh literaturnieh premii, avtor poeticheskih sbornikov "Pielniei veter" (1976), "Utro za knijniem stolom" (1988), "Gde priachetsia diatel?" (1995), "Dharma, kotoriei igraet v miach" (2002), "Zlatokrieliei juk" (2009), "Ledianoe lico" (2011) i "More v butielke" (2013). V sbornik "Zlatokrieliei juk" voshli 50 izbrannieh stihotvorenii; v dannom izdanii oni predstavlenie kak na russkom, tak i na koreiskom iazieke. Istorizm i realizm iavliautsia harakterniemi chertami "Zlatokrielogo juka": s pomoshu iarkih i emkih obrazov Chhve Tonho pokazievaet chitatelu kak svoi duhovniei put, tak i duhovno-istoricheskii put vsego koreiskogo naroda, znakomia nas s vajniemi etapami razvitiia Korei.</t>
  </si>
  <si>
    <t>Грусть и радость, безысходность и надежды чередуются в романах, повестях и рассказах Маши Трауб, которая блестяще дебютировала в 2007 году проникновенно-искренним романом «Собирайся, мы уезжаем». После этого было еще много книг, гомерически смешных и щемяще печальных. По некоторым из них — «Дневнику мамы первоклассника» и «Домику на юге» — сняты художественные фильмы. В новой книге «Базар-вокзал» Маша Трауб бережно собирает осколки воспоминаний через ароматы и вкусы европейского рынка и пыльного «базара-вокзала» осетинского села. Это ностальгическая, теплая проза о том, как еда, запахи и случайные встречи становятся рецептами человеческого счастья. «Эта книга писалась так легко, будто я привычно варила суп на обед. "Базар", как он назывался в моем сельском детстве, или "рынок", как называли его в городах, — мое любимое место и моя любимая тема. Запахи, вкусы, разговоры, случайные знакомства — целые судьбы и полнометражные сюжеты проносятся перед глазами за то время, пока ты выбираешь мясо или помидоры. Это место с особыми ритуалами, правилами поведения, своим особым языком. Случайная покупка может обернуться дружбой на много лет или просто поднять настроение на целый день. А вокзал, тот, еще из моего детства, примыкавший к рынку, — это самые теплые воспоминания, от которых я не могу и не хочу избавляться. Такой вот "базар-вокзал"».</t>
  </si>
  <si>
    <t>Sadness and joy, hopelessness and hope alternate in the novels, novellas and short stories of Masha Traub, who brilliantly debuted in 2007 with the heartfelt novel "Pack up, we're Leaving." After that, there were many more books, homerically funny and painfully sad. Feature films have been made based on some of them — "Diary of a First—Grader's Mother" and "A House in the South". In the new book "Bazaar Station" Masha Traub carefully collects fragments of memories through the aromas and tastes of the European market and the dusty "bazaar station" of the Ossetian village. It's a nostalgic, warm prose about how food, smells, and chance encounters become recipes for human happiness. "This book was written so easily, as if I habitually cooked soup for lunch. The bazaar, as it was called in my rural childhood, or the market, as it was called in the cities, is my favorite place and my favorite topic. Smells, tastes, conversations, casual acquaintances — whole destinies and full-length plots flash before your eyes while you choose meat or tomatoes. It's a place with special rituals, rules of conduct, and its own special language. A casual purchase can turn into a friendship for many years or just cheer you up for the whole day. And the train station, the one from my childhood, adjacent to the market, is the warmest memories that I cannot and do not want to get rid of. Such is the "bazaar-railway station".</t>
  </si>
  <si>
    <t>Grust i radost, bezieshodnost i nadejdie chereduutsia v romanah, povestiah i rasskazah Mashi Traub, kotoraia blestiashe debutirovala v 2007 godu proniknovenno-iskrennim romanom «Sobiraisia, mie uezjaem». Posle etogo bielo eshe mnogo knig, gomericheski smeshnieh i shemiashe pechalnieh. Po nekotoriem iz nih — «Dnevniku mamie pervoklassnika» i «Domiku na uge» — sniatie hudojestvenniee filmie. V novoi knige «Bazar-vokzal» Masha Traub berejno sobiraet oskolki vospominanii cherez aromatie i vkusie evropeiskogo rienka i pielnogo «bazara-vokzala» osetinskogo sela. Eto nostalgicheskaia, teplaia proza o tom, kak eda, zapahi i sluchainiee vstrechi stanoviatsia receptami chelovecheskogo schastia. «Eta kniga pisalas tak legko, budto ia priviechno varila sup na obed. "Bazar", kak on nazievalsia v moem selskom detstve, ili "rienok", kak nazievali ego v gorodah, — moe lubimoe mesto i moia lubimaia tema. Zapahi, vkusie, razgovorie, sluchainiee znakomstva — celiee sudbie i polnometrajniee sujetie pronosiatsia pered glazami za to vremia, poka tie viebiraesh miaso ili pomidorie. Eto mesto s osobiemi ritualami, pravilami povedeniia, svoim osobiem iaziekom. Sluchainaia pokupka mojet obernutsia drujboi na mnogo let ili prosto podniat nastroenie na celiei den. A vokzal, tot, eshe iz moego detstva, primiekavshii k rienku, — eto samiee tepliee vospominaniia, ot kotorieh ia ne mogu i ne hochu izbavliatsia. Takoi vot "bazar-vokzal"».</t>
  </si>
  <si>
    <t>Иван Тургенев — один из наиболее значительных русских писателей XIX век, автор цикла рассказов "Записки охотника", рассказа "Муму", повестей "Первая любовь", "Ася", романов "Дворянское гнездо", "Отцы и дети" и пр. "Отцы и дети" — это роман о вечном конфликте поколений. Молодой врач Евгений Базаров, убежденный нигилист, приезжает в имение своего друга Аркадия Кирсанова и вступает в спор с представителями "старого" дворянского мира — прежде всего с Павлом Петровичем Кирсановым. Их противостояние проявляется во взглядах на общественный порядок, на роль науки и искусства, на мораль и семейные ценности.</t>
  </si>
  <si>
    <t>Ivan Turgenev is one of the most significant Russian writers of the 19th century, the author of the short story cycle "Notes of a Hunter", the story "Mumu", the novels "First Love", "Asya", the novels "The Noble Nest", "Fathers and Children", etc. "Fathers and Children" is a novel about the eternal conflict of generations. A young doctor, Evgeny Bazarov, a convinced nihilist, arrives at the estate of his friend Arkady Kirsanov and enters into an argument with representatives of the "old" noble world — first of all with Pavel Petrovich Kirsanov. Their opposition manifests itself in their views on public order, on the role of science and art, on morality and family values.</t>
  </si>
  <si>
    <t>Ivan Turgenev — odin iz naibolee znachitelnieh russkih pisatelei XIX vek, avtor cikla rasskazov "Zapiski ohotnika", rasskaza "Mumu", povestei "Pervaia lubov", "Asia", romanov "Dvorianskoe gnezdo", "Otcie i deti" i pr. "Otcie i deti" — eto roman o vechnom konflikte pokolenii. Molodoi vrach Evgenii Bazarov, ubejdenniei nigilist, priezjaet v imenie svoego druga Arkadiia Kirsanova i vstupaet v spor s predstaviteliami "starogo" dvorianskogo mira — prejde vsego s Pavlom Petrovichem Kirsanoviem. Ih protivostoianie proiavliaetsia vo vzgliadah na obshestvenniei poriadok, na rol nauki i iskusstva, na moral i semeiniee cennosti.</t>
  </si>
  <si>
    <t>History is not only written on battlefields. Often, important decisions are made in quiet palace chambers, where the confidants of the powerful glide like shadows, whispering, peeping, intriguing. And if the king is played by the retinue, then the whole court is watching the queen... For thirty-six years, the brilliant and at the same time shaky reign of Henry VIII Tudor continued in England. During this time, six queens succeeded him on the throne, whose fates were mostly tragic. Each wife of the formidable monarch had her own secrets and her own confidants. Some sincerely loved their queen and served her faithfully, while others lied, spied on her, and ultimately betrayed her. . . How did contemporaries see the life of the Tudor court? The answer to this question is provided by a collection of thirteen fascinating stories written by Alison Ware in addition to the famous series of novels "The Six Queens of the Tudors." The author of these and many other books, including popular science, is a historian and writer whose works occupy the highest positions in the literary charts of the United Kingdom. For the first time in Russian!</t>
  </si>
  <si>
    <t>ILLEGAL CONSUMPTION OF NARCOTIC DRUGS, PSYCHOTROPIC SUBSTANCES, AND THEIR ANALOGUES IS HARMFUL TO HEALTH, AND THEIR ILLICIT TRAFFICKING IS PROHIBITED AND ENTAILS LIABILITY ESTABLISHED BY LAW. A new series of classics for fans of "Highway. The main trend" in hardcover. Impeccable style, conciseness, tactile materials, colored flyleafs, edged pattern. John Fowles is a writer who became a classic during his lifetime. In his youth, he taught English on the Greek island of Spetses. It was there that the plot of the hoax novel "The Game of God" originated, which went down in the history of world literature under the name "The Magus". A young teacher, Nicholas Erfe, flees from the dullness of life and dangerous infatuation to the island of Phraxos in Greece. There he falls under the influence of the mysterious millionaire Maurice Conchis. The "magician" starts the presentation. The ghost of his dead fiancee comes out for dinner. A satyr rushes past, chasing a nymph . . . Nicholas Erfa, like Orpheus, will have to descend into Hell, overcome temptations and save his Eurydice. The boundaries between actors and the audience, the stage and reality are blurring. What's it? A performance, a psychological experience, or sophisticated torture? The whole truth will be revealed to those who reach the very end. Read in the series:Daniel Keyes - "Flowers for Algernon"Ray Bradbury - "Dandelion Wine"John Fowles - "The Magus" - "The Collector"Markus Zusak - "The Book Thief" Milorad Pavic - "The Star Mantle. A drawer for writing materials"Haruki Murakami - "The Chronicles of a Clockwork Bird".</t>
  </si>
  <si>
    <t>Leipzig. Germany. The 1930s. Hetty is a true daughter of her people. Her father is an SS officer, her brother serves in the Luftwaffe. And the blond-haired, blue-eyed Walter, who seems to be a true Aryan, is actually a Jew. And he's against everything Hetty has been taught. Her love for Walter makes Hetty take a different look at what is happening in the Third Reich. She must choose between loyalty to her country and a feeling that could ruin her. . . . "Daughter of the Reich" is a fascinating story about impossible love, which takes place against the backdrop of the growing strength of the Nazi regime.</t>
  </si>
  <si>
    <t>Sasha Filipenko won the Russian Prize a year ago for his debut novel (Ex-Son, 2014). On the first attempt, he received a first—degree diploma in the Large-scale Prose nomination. So how do you sit down for the next book after that? Moreover, the hero of the "Former son", which captivated everyone, the author clearly "built on himself", his biography, his youthful impressions and feelings. Will he have enough of his own life for the next hero, will there be a self-repetition? There was no repeat. Instead, a bright, paradoxical, unusual and acutely modern character was born again — a professional television comedian who comes up with jokes for TV presenters. It's not an easy task. Especially if you got fired this afternoon, you just got divorced from your wife, and your cat ran away from you this morning...</t>
  </si>
  <si>
    <t>What do you do when you lose your dearest person, and the world around you begins to crack at the seams? Maybe I should take a trip to the sea—and myself? Elena Fischer's Garden of Eden is a heartfelt roadbook about family and identity. Fifteen-year-old Billie huddles with her mother in a tiny apartment in a social area on the outskirts of the city. And even if by the end of the month there is barely enough money for pasta with ketchup, their lives are full of light, joy and magic. One day, a grandmother comes to visit them, with whom my mother has not communicated for many years. Gray days and secrets of the past appear with it. The girl's world is crumbling. In search of answers, Billie embarks on a journey alone in their old car, determined to find her father, whom she knows nothing about, and find out why she dreams of the sea every night, even though she has never been there. The Garden of Eden is both an exciting coming—of-age novel and a touching roadbook about a teenage girl who has lost her mainstay in life and is desperately trying to find out who she really is; and, of course, it is a book full of tenderness and tears about family, the search for her own roots, pain, and death. and the conflict of generations. About the book• An international bestseller longlisted for the German Book Prize 2023 in the author's homeland. The rights to the book were sold to 13 countries. • Elegant and subtle modern prose dealing with themes of loss, social inequality, immigration, roots and identity. • Family drama and the difficulties of growing up. • Bright atmospheric design with an illustrated cover with a pleasant soft-touch coating. The Garden of Eden is an ideal book for fans of such modern prose as Takis Würger's "To Polina," Alison Stein's "Black Blizzard," and Jonathan Foer's "Terribly Loud and Extremely Close."</t>
  </si>
  <si>
    <t>ILLEGAL CONSUMPTION OF NARCOTIC DRUGS, PSYCHOTROPIC SUBSTANCES, AND THEIR ANALOGUES IS HARMFUL TO HEALTH, AND THEIR ILLICIT TRAFFICKING IS PROHIBITED AND ENTAILS LIABILITY ESTABLISHED BY LAW. "Candy Shoes" by Joanne Harris is a new encounter with the characters of the novel "Chocolate". The wind of change brought Vianne and her daughters to Paris. Now they live in an apartment above a small chocolate shop and try to be no different from other inhabitants of Montmartre. Their peace of mind will be disturbed by Zozie de l'Alba, the women in candy shoes. She bends people to her will and steals their identities. Her new target is Vianne Rocher. Anouk has a special role to play in this game. Under the influence of Zozi, the girl will remember what Vianne tried to hide from her. This is a novel about magic that doesn't disappear if you don't believe in it, and about an enemy who knows you better than you do yourself — and therefore is especially dangerous. All books of the tetralogy:"Chocolate""Candy shoes""Peaches for Monsieur cure""Strawberry Thief"The book is published in hardcover. We use textured materials to enhance your tactile sensations when interacting with the book. Some of the artistic elements on the cover are made of foil. Minimalistic design is suitable for any interior design. Read in the series:Ray Bradbury - "Fahrenheit 451"- "Dandelion Wine"Kazuo Ishiguro- "Don't Let Me Go" Antoine de Saint-Exupery- "The Little Prince. Novels"by J. D. Salinger- "The Catcher in the Rye"- "Nine Short Stories"John Fowles - "The Magus"- "The Collector"- "The French Lieutenant's Woman"Mario Puzo - "The Godfather".</t>
  </si>
  <si>
    <t>ILLEGAL CONSUMPTION OF NARCOTIC DRUGS, PSYCHOTROPIC SUBSTANCES, AND THEIR ANALOGUES IS HARMFUL TO HEALTH, AND THEIR ILLICIT TRAFFICKING IS PROHIBITED AND ENTAILS LIABILITY ESTABLISHED BY LAW. "Peaches for Monsieur Cure" is the third part of the Chocolate Tetralogy by Joanne Harris. Vianne and her daughters are returning from Paris to Lansquenet, where she has not been for eight years. The calm of the quiet town is being disrupted by disturbing changes. The priest has made enemies. He is accused of arson. A schoolteacher causes gossip about educational methods. And Vianne's old friend tells me that she has a child. However, she hides her father's name. Vianne does not intend to sit idly by and is ready to do anything to uncover the secrets of a not-so-quiet town. All books of the tetralogy:- "Chocolate";- "Candy Shoes";- "Peaches for Monsieur Cure";"The Strawberry Thief." The book is published in hardcover. We use textured materials to enhance your tactile sensations when interacting with the book. Some of the artistic elements on the cover are made of foil. Minimalistic design is suitable for any interior design. Read in the series:Ray Bradbury - "Fahrenheit 451"- "Dandelion Wine"Kazuo Ishiguro- "Don't Let Me Go" Antoine de Saint-Exupery- "The Little Prince. Novels"by J. D. Salinger- "The Catcher in the Rye"- "Nine Short Stories"John Fowles - "The Magus"- "The Collector"- "The French Lieutenant's Woman"Mario Puzo - "The Godfather".</t>
  </si>
  <si>
    <t>Robert Harris is an English writer who gained worldwide fame for his historical detective stories "Munich", "Conclave", "The Officer and the Spy" and others. Films based on his works have become movie bestsellers. The year is 1938. Germany is not ready for war, but Hitler intends to take over Czechoslovakia. Great Britain is not ready for war, but it is obliged to stand together with France in defense of the Czechs. Prime Minister Chamberlain is trying to get Hitler to agree to a meeting, hoping to reach a compromise. Hugh Legate is a rising star of British diplomacy, Chamberlain's personal secretary. Paul von Hartmann is an employee of the German Foreign Ministry and a participant in the anti—Hitler conspiracy. These people were friends when they studied at Oxford in the 1920s, but have had no contact since. And now they have a meeting in Munich. One goes there to prevent a new world war at any cost, the other to unleash it immediately.</t>
  </si>
  <si>
    <t>The past rarely remains buried forever, especially if it is backed by other people's beliefs, childhood fears, and adult decisions that everyone has chosen to forget about. Mizuki Tsujimura's "Amber Summer" is a disturbing Japanese thriller about memory, guilt, and the dark side of ideals that once promised children freedom and a happy future. Abstract "Amber Summer" is a disturbing social thriller by Japanese author Mizuki Tsujimura, who wrote the bestseller "Lonely Castle through the Looking Glass", winner of Japan Booksellers' Award. A murder has been committed at a summer camp. On the territory of the once popular School of the Future organization, the police found the remains of children. Judging by their condition, the child died and was buried about thirty years ago. An elderly couple turns to lawyer Noriko Kondo to find out if the body belongs to their granddaughter, whose mother, contrary to persuasion, ran away from home and settled on the territory of the "School". However, no one knows that Noriko was in that camp thirty years ago. So she might know the victim. Or a murderer. In an effort to figure out what really happened that fateful summer, Noriko gets down to business. But the truth will turn out to be scarier than any, even the most daring, guesses. About the book• A combination of psychological thriller and modern prose, social drama and detective story. • A closed children's camp in Japan, disguised as a sect. • An exciting story, where the narrative focuses on the reconstruction of events thirty years ago. • Social commentary about Japanese society and parents' excessive desire to make their children's lives perfect. • Unexpected plot twists, high tension levels, and an impossible-to-predict ending• Footnotes about Japanese realities and customs, helping to delve deeper into the culture of Japan and the atmosphere of the novel. • Bright soft-touch cover. Amber Summer by Mizuki Tsujimura is an exciting gift book for readers who love Japanese prose, psychological thrillers and social dramas. The novel will appeal to those who appreciate the tense atmosphere, complex moral issues, the theme of child vulnerability and investigations, in which the most terrible thing is not the crime itself, but the reasons that made it possible. A great choice for fans of the books "The Secret History" by Donna Tartt, "Confessions" by Kanae Minato, "The House with the Blue Room" by Riku Onda, "Center of Gravity" by Alexei Polyarinov, "Seven Ways to Salt Souls" by Vera Bogdanova and "The Well of Death" by Celine Dangan.</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</si>
  <si>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2-ТОМНИК "СТАРЫЙ ДОБРЫЙ ЦЫПКИН. НАМЕК НА СОБРАНИЕ СОЧИНЕНИЙ" — ЛУЧШЕЕ ЗА 10 ЛЕТ. Во втором томе — самые известные рассказы и повести Александра Цыпкина, придуманные и написанные им в Москве. Ранее изданные истории: такие как "Мадо", "Фауст", "Хейт"; лучшая подборка рассказов о беспринцЫпном Славике, топ-3 монологов из пьесы "Интуиция" (чарт составлен по итогам голосования зрителей и читателей на официальном сайте автора) — а также ранее не публиковавшийся цикл рассказов "Ювелирная работа судьбы". "Москва как много. Как много ты забираешь и как много предлагаешь за изъятое. Москва, как хороший продюсер, видит в человеке способности и вкладывается в него, но, если подопечный сомневается или ленится, она стремительно его сливает и ищет нового перспективного с потенциалом. Люди, деньги, возможности — бери что хочешь, только реализуй то, что у тебя получается. Без выходных, без раздумий, без перерывов. Москва не умеет ждать. Точнее, не хочет. Москва постепенно забирает все больше и больше твоего времени за пределами стандартного рабочего. Забирает по высокой, безусловно, цене. Всё честно. Ну а если ты начнешь отказываться от ее предложений, то… рано или поздно Москва в тебе разочаруется и „краник“ закроет, назначит другого в любимцы. Но изначальный выбор всегда за тобой. Отдавать или не отдавать песок часов своей жизни за предлагаемые Москвой дары. Я пока отдаю. И эта книга лишнее тому подтверждение. Мог бы и без собрания сочинений обойтись. Мог бы, но не смог. Москва уговорила. Уболтала".</t>
  </si>
  <si>
    <t>ILLEGAL CONSUMPTION OF NARCOTIC DRUGS, PSYCHOTROPIC SUBSTANCES, AND THEIR ANALOGUES IS HARMFUL TO HEALTH, AND THEIR ILLICIT TRAFFICKING IS PROHIBITED AND ENTAILS LIABILITY ESTABLISHED BY LAW. ILLEGAL CONSUMPTION OF NARCOTIC DRUGS, PSYCHOTROPIC SUBSTANCES, AND THEIR ANALOGUES IS HARMFUL TO HEALTH, AND THEIR ILLICIT TRAFFICKING IS PROHIBITED AND ENTAILS LIABILITY ESTABLISHED BY LAW. 2-VOLUME BOOK "GOOD OLD TSYPKIN. A HINT AT THE COLLECTED WORKS" IS THE BEST IN 10 YEARS. The second volume contains the most famous short stories and novellas by Alexander Tsypkin, invented and written by him in Moscow. Previously published stories: such as "Mado", "Faust", "Haight"; the best selection of stories about the unscrupulous Slavik, the top 3 monologues from the play "Intuition" (the chart was compiled based on the results of voting by viewers and readers on the author's official website) - as well as a previously unpublished series of stories "Jewelry of Fate". "Moscow is so much. How much you take and how much you offer for what you take. Moscow, as a good producer, sees abilities in a person and invests in him, but if the ward doubts or is lazy, she quickly merges him and is looking for a new promising one with potential. People, money, opportunities — take what you want, just implement what you can. No days off, no hesitation, no breaks. Moscow does not know how to wait. More precisely, he doesn't want to. Moscow is gradually taking up more and more of your time outside of the standard working hours. It takes you away at a high price, of course. It's all fair. Well, if you start refusing her offers, then ... sooner or later Moscow will be disappointed in you and the "tap" will close, appoint another one as a favorite. But the initial choice is always yours. To give or not to give up the sand hours of your life for the gifts offered by Moscow. I'm giving it back for now. And this book is another proof of that. I could have done without the collected works. I could have, but I couldn't. Moscow persuaded me. She talked."</t>
  </si>
  <si>
    <t>NEZAKONNOE POTREBLENIE NARKOTIChESKIH SREDSTV, PSIHOTROPNIeH VEShESTV, IH ANALOGOV PRIChINIaET VRED ZDOROVЬU, IH NEZAKONNIeI OBOROT ZAPREShEN I VLEChET USTANOVLENNUU ZAKONODATELЬSTVOM OTVETSTVENNOSTЬ. NEZAKONNOE POTREBLENIE NARKOTIChESKIH SREDSTV, PSIHOTROPNIeH VEShESTV, IH ANALOGOV PRIChINIaET VRED ZDOROVЬU, IH NEZAKONNIeI OBOROT ZAPREShEN I VLEChET USTANOVLENNUU ZAKONODATELЬSTVOM OTVETSTVENNOSTЬ. 2-TOMNIK "STARIeI DOBRIeI CIePKIN. NAMEK NA SOBRANIE SOChINENII" — LUChShEE ZA 10 LET. Vo vtorom tome — samiee izvestniee rasskazie i povesti Aleksandra Ciepkina, pridumanniee i napisanniee im v Moskve. Ranee izdanniee istorii: takie kak "Mado", "Faust", "Heit"; luchshaia podborka rasskazov o besprincIepnom Slavike, top-3 monologov iz pesie "Intuiciia" (chart sostavlen po itogam golosovaniia zritelei i chitatelei na oficialnom saite avtora) — a takje ranee ne publikovavshiisia cikl rasskazov "Uvelirnaia rabota sudbie". "Moskva kak mnogo. Kak mnogo tie zabiraesh i kak mnogo predlagaesh za iziatoe. Moskva, kak horoshii produser, vidit v cheloveke sposobnosti i vkladievaetsia v nego, no, esli podopechniei somnevaetsia ili lenitsia, ona stremitelno ego slivaet i ishet novogo perspektivnogo s potencialom. Ludi, dengi, vozmojnosti — beri chto hochesh, tolko realizui to, chto u tebia poluchaetsia. Bez viehodnieh, bez razdumii, bez pererievov. Moskva ne umeet jdat. Tochnee, ne hochet. Moskva postepenno zabiraet vse bolshe i bolshe tvoego vremeni za predelami standartnogo rabochego. Zabiraet po viesokoi, bezuslovno, cene. Vse chestno. Nu a esli tie nachnesh otkazievatsia ot ee predlojenii, to… rano ili pozdno Moskva v tebe razocharuetsia i „kranik“ zakroet, naznachit drugogo v lubimcie. No iznachalniei viebor vsegda za toboi. Otdavat ili ne otdavat pesok chasov svoei jizni za predlagaemiee Moskvoi darie. Ia poka otdau. I eta kniga lishnee tomu podtverjdenie. Mog bie i bez sobraniia sochinenii oboitis. Mog bie, no ne smog. Moskva ugovorila. Uboltala".</t>
  </si>
  <si>
    <t>A. P. Chekhov's book "Sakhalin Island" was written after his visit to the island in 1890, which was hard labor in those years. The writer had a long and difficult time working on it. Suffice it to say that the entire book was published only in 1895. This is perhaps the most non—Czech of Chekhov's works, resembling in some places a scientific study, in others a journalistic investigation. There is not a single line of speculation in the book, a lot of figures, bare facts, a detailed analysis of the structure of Russian penal servitude and its criticism. . . . 135 years after Chekhov's trip to Sakhalin, in September 2025, an expedition of Komsomolskaya Pravda flew along the writer's route to the island to repeat his journey and republish Sakhalin Island, illustrating the book with modern photography of Chekhov's places.</t>
  </si>
  <si>
    <t>A novel about the vagaries of history and memory from the author of the international bestseller "The Reader". The book tells the love story of a woman forced to go against the prejudices of her time, and a man blinded by dreams of greatness and power. Their rare meetings on the edge of the abyss, where the whole world was about to collapse, gave rise to a new life and a new legend. She was destined to go through years of great upheaval in order to resurrect in letters, dreams and memories, where all mistakes would be corrected, and guilt forgiven and forgotten...</t>
  </si>
  <si>
    <t>Иван Сергеевич Шмелёв (1873-1950) - русский писатель и публицист, дважды номинант Нобелевской премии: прозван "православным литератором" за большое число текстов о духовности русского человека. Находясь в эмиграции, "ни на минуту в своем душевном горении он не перестает думать о России и мучиться ее несчастьями". В сборник "Птицы Божии" вошли очерк "На скалах Валаама" (1897) - первое крупное произведение И. С. Шмелева, рассказы разных лет и воспоминания.</t>
  </si>
  <si>
    <t>Russian Russian writer and publicist Ivan Sergeyevich Shmelev (1873-1950), twice a Nobel Prize nominee, was nicknamed the "Orthodox writer" for his large number of texts about the spirituality of the Russian people. While in exile, "not for a minute in his spiritual gorenje does he stop thinking about Russia and tormented by its misfortunes." The Birds of God collection includes the essay "On the Rocks of Valaam" (1897), the first major work by I. S. Shmelev, short stories from different years and memoirs.</t>
  </si>
  <si>
    <t>Ivan Sergeevich Shmelev (1873-1950) - russkii pisatel i publicist, dvajdie nominant Nobelevskoi premii: prozvan "pravoslavniem literatorom" za bolshoe chislo tekstov o duhovnosti russkogo cheloveka. Nahodias v emigracii, "ni na minutu v svoem dushevnom gorenii on ne perestaet dumat o Rossii i muchitsia ee neschastiami". V sbornik "Pticie Bojii" voshli ocherk "Na skalah Valaama" (1897) - pervoe krupnoe proizvedenie I. S. Shmeleva, rasskazie raznieh let i vospominaniia.</t>
  </si>
  <si>
    <t>Иван Сергеевич Шмелёв (1873-1950) - русский писатель и публицист, дважды номинант Нобелевской премии; прозван "православным литератором" за большое число текстов о духовности русского человека. Находясь в эмиграции, "ни на минуту в своем душевном горении он не перестает думать о России и мучиться ее несчастьями".</t>
  </si>
  <si>
    <t>Russian Russian writer and publicist Ivan Sergeyevich Shmelev (1873-1950), twice nominated for the Nobel Prize; nicknamed the "Orthodox writer" for a large number of texts about the spirituality of the Russian people. While in exile, "not for a minute in his spiritual gorenje does he stop thinking about Russia and tormented by its misfortunes."</t>
  </si>
  <si>
    <t>Ivan Sergeevich Shmelev (1873-1950) - russkii pisatel i publicist, dvajdie nominant Nobelevskoi premii; prozvan "pravoslavniem literatorom" za bolshoe chislo tekstov o duhovnosti russkogo cheloveka. Nahodias v emigracii, "ni na minutu v svoem dushevnom gorenii on ne perestaet dumat o Rossii i muchitsia ee neschastiami".</t>
  </si>
  <si>
    <t>Иван Сергеевич Шмелёв (1873-1950) - русский писатель и публицист, дважды номинант Нобелевской премии; прозван "православным литератором" за большое число текстов о духовности русского человека. Находясь в эмиграции, "ни на минуту в своем душевном горении он не перестает думать о России и мучиться ее несчастьями". "На скалах Валаама" - путевой очерк о поездке Ивана Шмелёва в Валаамский монастырь, в котором он вместе с молодой женой проводит несколько недель. Скалистые берега Валаама поражают его своей красотой.</t>
  </si>
  <si>
    <t>Russian Russian writer and publicist Ivan Sergeyevich Shmelev (1873-1950), twice nominated for the Nobel Prize; nicknamed the "Orthodox writer" for a large number of texts about the spirituality of the Russian people. While in exile, "not for a minute in his spiritual gorenje does he stop thinking about Russia and tormented by its misfortunes." "On the Rocks of Valaam" is a travelogue about Ivan Shmelev's trip to the Valaam Monastery, where he and his young wife spend several weeks. The rocky shores of Valaam amaze him with their beauty.</t>
  </si>
  <si>
    <t>Ivan Sergeevich Shmelev (1873-1950) - russkii pisatel i publicist, dvajdie nominant Nobelevskoi premii; prozvan "pravoslavniem literatorom" za bolshoe chislo tekstov o duhovnosti russkogo cheloveka. Nahodias v emigracii, "ni na minutu v svoem dushevnom gorenii on ne perestaet dumat o Rossii i muchitsia ee neschastiami". "Na skalah Valaama" - putevoi ocherk o poezdke Ivana Shmeleva v Valaamskii monastier, v kotorom on vmeste s molodoi jenoi provodit neskolko nedel. Skalistiee berega Valaama porajaut ego svoei krasotoi.</t>
  </si>
  <si>
    <t>В результате кораблекрушения главный герой, единственный выживший член экипажа, оказывается на Марсе, населенном антропоморфными кошками. Их цивилизация, насчитывающая более двадцати тысяч лет, некогда могучая и величественная, ныне пребывает в упадке. Землянин знакомится с молодыми и старыми кошками, учеными, политиками и крестьянами, предпринимает попытки перевоспитать кошек, но в конце концов становится свидетелем последних дней существования Кошачьего государства. . . Главный герой романа Чжао Цзы-юэ – студент-бездельник, его имя означает "Мудрец сказал", а его жизненное кредо – еда, одежда, женщины и азартные игры. На примере "Мудреца" и его окружения Лао Шэ показывает быт и нравы пекинского общества начала XX века, а в особенности золотой молодежи, которой в будущем предстоит стать частью правящей элиты страны. Народный сказитель Фан Баоцин и его приемная дочь Сюлянь, спасаясь от военных действий, происходящих в Китае во время Второй мировой войны, кочуют из одного города в другой и выступают со своими сказами перед толпой. Унижения, постоянная опасность потерять зрителей и сценическую площадку, неуверенность в завтрашнем дне накладывают тяжелый отпечаток на их жизнь. . «Записки о Кошачьем городе. Мудрец сказал… Сказители» — сборник трех романов выдающегося китайского прозаика XX века Лао Шэ (Шу Цинчуня, 1899–1966), вошедших в золотой фонд китайской литературы. – В книгу вошли три произведения с разной стилистикой и тематикой, объединенные острым социальным взглядом автора: сатирическая антиутопия, бытовая сатира и драматическая история народного искусства. – «Записки о Кошачьем городе» — фантастическая история о землянине, оказавшемся на Марсе, населенном антропоморфными кошками. Древняя цивилизация в упадке, и герой становится свидетелем ее последних дней. – «Мудрец сказал» сатирически изображает пекинское общество начала XX века через образ студента Чжао Цзы‑юэ («Мудрец сказал»), чье кредо — еда, одежда, женщины и азартные игры. Лао Шэ обличает нравы «золотой молодежи», которой предстоит стать будущей элитой страны. – «Сказители» — драматическая история Фан Баоцина и его приемной дочери Сюлянь, народных сказителей, вынужденных кочевать по Китаю во время Второй мировой войны. Книга показывает хрупкость искусства перед лицом войны и лишений. – Издание дополнено вступительной статьей кандидата филологических наук А. Родионова о жизни и творчестве Лао Шэ. Перевод выполнен известными востоковедами В. Семановым и Н. Спешневым. – Издание в серии «Библиотека классики»: твердый переплет, лаконичный дизайн с продуманной иллюстрацией — достойный экземпляр для домашней библиотеки.</t>
  </si>
  <si>
    <t>V rezultate korablekrusheniia glavniei geroi, edinstvenniei viejivshii chlen ekipaja, okazievaetsia na Marse, naselennom antropomorfniemi koshkami. Ih civilizaciia, naschitievaushaia bolee dvadcati tiesiach let, nekogda moguchaia i velichestvennaia, niene prebievaet v upadke. Zemlianin znakomitsia s molodiemi i stariemi koshkami, ucheniemi, politikami i krestianami, predprinimaet popietki perevospitat koshek, no v konce koncov stanovitsia svidetelem poslednih dnei sushestvovaniia Koshachego gosudarstva. . . Glavniei geroi romana Chjao Czie-ue – student-bezdelnik, ego imia oznachaet "Mudrec skazal", a ego jiznennoe kredo – eda, odejda, jenshinie i azartniee igrie. Na primere "Mudreca" i ego okrujeniia Lao She pokazievaet biet i nravie pekinskogo obshestva nachala XX veka, a v osobennosti zolotoi molodeji, kotoroi v budushem predstoit stat chastu praviashei elitie stranie. Narodniei skazitel Fan Baocin i ego priemnaia doch Sulian, spasaias ot voennieh deistvii, proishodiashih v Kitae vo vremia Vtoroi mirovoi voinie, kochuut iz odnogo goroda v drugoi i viestupaut so svoimi skazami pered tolpoi. Unijeniia, postoiannaia opasnost poteriat zritelei i scenicheskuu ploshadku, neuverennost v zavtrashnem dne nakladievaut tiajeliei otpechatok na ih jizn. . «Zapiski o Koshachem gorode. Mudrec skazal… Skaziteli» — sbornik treh romanov viedaushegosia kitaiskogo prozaika XX veka Lao She (Shu Cinchunia, 1899–1966), voshedshih v zolotoi fond kitaiskoi literaturie. – V knigu voshli tri proizvedeniia s raznoi stilistikoi i tematikoi, obedinenniee ostriem socialniem vzgliadom avtora: satiricheskaia antiutopiia, bietovaia satira i dramaticheskaia istoriia narodnogo iskusstva. – «Zapiski o Koshachem gorode» — fantasticheskaia istoriia o zemlianine, okazavshemsia na Marse, naselennom antropomorfniemi koshkami. Drevniaia civilizaciia v upadke, i geroi stanovitsia svidetelem ee poslednih dnei. – «Mudrec skazal» satiricheski izobrajaet pekinskoe obshestvo nachala XX veka cherez obraz studenta Chjao Czie‑ue («Mudrec skazal»), che kredo — eda, odejda, jenshinie i azartniee igrie. Lao She oblichaet nravie «zolotoi molodeji», kotoroi predstoit stat budushei elitoi stranie. – «Skaziteli» — dramaticheskaia istoriia Fan Baocina i ego priemnoi docheri Sulian, narodnieh skazitelei, vienujdennieh kochevat po Kitau vo vremia Vtoroi mirovoi voinie. Kniga pokazievaet hrupkost iskusstva pered licom voinie i lishenii. – Izdanie dopolneno vstupitelnoi statei kandidata filologicheskih nauk A. Rodionova o jizni i tvorchestve Lao She. Perevod viepolnen izvestniemi vostokovedami V. Semanoviem i N. Speshneviem. – Izdanie v serii «Biblioteka klassiki»: tverdiei pereplet, lakonichniei dizain s produmannoi illustraciei — dostoiniei ekzempliar dlia domashnei biblioteki.</t>
  </si>
  <si>
    <t>"Город, похожий на Алис" — роман, в котором переплетаются любовь и война, приключения и путешествия, а также история успеха. Основанный на реальных событиях, он считается одним из лучших произведений Невила Шюта. Книга несколько раз экранизировалась и вошла в список 100 лучших романов XX века по версии издательства “Modern Library”. Главная героиня — Джин Паджет, англичанка с непростой судьбой. Она выросла в Малайе, попала в лагерь к японцам во время Второй мировой войны и там познакомилась с военнопленным австралийцем Джо Харманом. От него она узнала о городе под названием Алис-Спрингс — островке цивилизации в самом центре Австралии. Прошло много лет, и судьба привела Джин в маленькое австралийское поселение, местные жители которого так ей полюбились, что она решила постараться превратить это место в город, похожий на Алис. . «Город, похожий на Алис» — роман Невила Шюта, основанный на реальных событиях и считающийся одним из лучших произведений автора. Книга несколько раз экранизировалась и вошла в список 100 лучших романов XX века по версии издательства «Модерн Лайбрери». – Невил Шют (1899–1960) — английский писатель и авиаинженер, проведший последние годы жизни в Австралии. Его проза славилась доступным и цепляющим стилем, вниманием к техническим деталям и пугающей достоверностью. – В центре сюжета — история англичанки Джин Паджет, чье детство прошло в Малайе. Девушка пережила тяготы войны и японского плена. Война застала ее в плену у японцев: в лагере она познакомилась с Джо Харманом, австралийцем, рассказавшим ей об Алис‑Спрингсе — островке цивилизации посреди континента. Спустя годы Джин попала в небольшое поселение в Австралии и решила: оно станет похожим на тот самый Алис. – Роман показывает силу человеческого духа, способность мечтать и воплощать задуманное в жизнь даже после тяжелых испытаний. Через судьбу Джин Паджет автор раскрывает темы любви, стойкости, надежды и созидания. – Издание в серии «Neoclassic проза» в качественном переплете с атмосферным оформлением станет достойным украшением книжной полки. Перевод П. В. Сильяновой.</t>
  </si>
  <si>
    <t>"Gorod, pohojii na Alis" — roman, v kotorom perepletautsia lubov i voina, priklucheniia i puteshestviia, a takje istoriia uspeha. Osnovanniei na realnieh sobietiiah, on schitaetsia odnim iz luchshih proizvedenii Nevila Shuta. Kniga neskolko raz ekranizirovalas i voshla v spisok 100 luchshih romanov XX veka po versii izdatelstva “Modern Library”. Glavnaia geroinia — Djin Padjet, anglichanka s neprostoi sudboi. Ona vierosla v Malaie, popala v lager k iaponcam vo vremia Vtoroi mirovoi voinie i tam poznakomilas s voennoplenniem avstraliicem Djo Harmanom. Ot nego ona uznala o gorode pod nazvaniem Alis-Springs — ostrovke civilizacii v samom centre Avstralii. Proshlo mnogo let, i sudba privela Djin v malenkoe avstraliiskoe poselenie, mestniee jiteli kotorogo tak ei polubilis, chto ona reshila postaratsia prevratit eto mesto v gorod, pohojii na Alis. . «Gorod, pohojii na Alis» — roman Nevila Shuta, osnovanniei na realnieh sobietiiah i schitaushiisia odnim iz luchshih proizvedenii avtora. Kniga neskolko raz ekranizirovalas i voshla v spisok 100 luchshih romanov XX veka po versii izdatelstva «Modern Laibreri». – Nevil Shut (1899–1960) — angliiskii pisatel i aviainjener, provedshii poslednie godie jizni v Avstralii. Ego proza slavilas dostupniem i cepliaushim stilem, vnimaniem k tehnicheskim detaliam i pugaushei dostovernostu. – V centre sujeta — istoriia anglichanki Djin Padjet, che detstvo proshlo v Malaie. Devushka perejila tiagotie voinie i iaponskogo plena. Voina zastala ee v plenu u iaponcev: v lagere ona poznakomilas s Djo Harmanom, avstraliicem, rasskazavshim ei ob Alis‑Springse — ostrovke civilizacii posredi kontinenta. Spustia godie Djin popala v nebolshoe poselenie v Avstralii i reshila: ono stanet pohojim na tot samiei Alis. – Roman pokazievaet silu chelovecheskogo duha, sposobnost mechtat i voploshat zadumannoe v jizn daje posle tiajelieh ispietanii. Cherez sudbu Djin Padjet avtor raskrievaet temie lubvi, stoikosti, nadejdie i sozidaniia. – Izdanie v serii «Neoclassic proza» v kachestvennom pereplete s atmosferniem oformleniem stanet dostoiniem ukrasheniem knijnoi polki. Perevod P. V. Silianovoi.</t>
  </si>
  <si>
    <t>THE SEQUEL TO THE "GRAND GAME" IS A SPIN—OFF OF THE "HEIR GAMES" SERIES. THE WORLD'S BESTSELLER!MORE THAN 6 MILLION COPIES SOLD!TOP 10 BESTSELLERS OF THE NEW YORK TIMES AND USA TODAY. Immerse yourself in a world full of puzzles, which takes place one year after the finale of the iconic story of the Hawthorne family. Incredible adventures, new mysteries and a fight for millions await new heroes. Lives are on the line now! Let the "Grand Game" begin!Seven people, each with their own secrets and motives, arrived on the Hawthorne private Island to compete for a multimillion-dollar prize. The second stage of the game begins, where participants will have to solve a series of puzzles. Now the annual large-scale competition hosted by Avery Grambs will become even more intense and unpredictable. Lyra and Grayson begin to grow closer, but their relationship is overshadowed by the past. Lyra is trying to solve the mystery of her father, and Grayson is trying to solve the mystery of his late grandmother. In a fierce struggle where everyone is ready to commit betrayal, can they survive and win in a game where everything is at stake?It is ideal for fans of the original series "Games of the Heirs", the movie "Get Knives", the TV series "House of Keys", as well as the work of Karen M. McManus and Maureen Johnson. ★★★★★ "Fans of the Heir Games series will be delighted with this spin-off, which will feature both familiar characters and new characters. The twisted plot and unexpected twists are incredibly fascinating reading." — The Washington Post★★★★★ "Huge fortune + riddles + competing characters + new novels + high stakes… Jennifer Lynn Barnes offers the perfect mix of intrigue and mystery and introduces new faces to this complex world of puzzles." — Girls' Life author Jennifer Lynn Barnes is a New York Times bestselling author of twenty novels, including "Heir Games" and the "Born" series. She received her doctorate from Yale University in 2012, and currently teaches psychology and creative writing at the University of Oklahoma. A Fulbright Scholarship holder, she specializes in psychology, psychiatry, and cognitive sciences.</t>
  </si>
  <si>
    <t>Стивен Уорт — в прошлом сыщик, ныне сценарист, которому студия "Метрополис" поручила писать сценарий "Пестрой ленты", экранизации одноименного рассказа Конана Дойла. Только вот Уорт не любит Конана Дойла, а поклонников его творчества и вовсе презирает. А именно таких людей продюсер студии приглашает на съемочную площадку как консультантов — так называемые Нерегулярные отряды с Бейкер-стрит, изучающие детективные методы Шерлока Холмса. Перед съемками для всей компании организуют вечеринку-знакомство, которая заканчивается трагедией — в одной из комнат Стивена Уорта находят мертвым. Полиции предстоит непростое расследование, ведь почти с каждым здесь отношения у Уорта были отнюдь не дружеские. . Роман «Дело о Нерегулярных отрядах с Бейкер‑стрит» Энтони Баучера — это увлекательный классический детектив, обыгрывающий вселенную Шерлока Холмса. – Энтони Баучер (1911–1968) — американский писатель, переводчик и редактор, автор десятков произведений в жанрах детектива, мистики и научной фантастики. Более десяти лет был редактором культового журнала «Фэнтези и научная фантастика». Его роман «Девятью девять» входит в число лучших образцов жанра «преступления в запертой комнате». – В центре повествования — история сценариста Стивена Уорта, получившего задание написать адаптацию «Пестрой ленты» Конана Дойла для студии «Метрополис». Ирония в том, что Уорт терпеть не может творчество Дойла и презирает его поклонников — а именно их продюсер приглашает в качестве консультантов. Вечеринка‑знакомство перед съемками оборачивается трагедией: Уорта находят мертвым. – Каждый из подозреваемых связан с жертвой непростыми отношениями, что усложняет поиск преступника. Роман удачно сочетает детективную интригу, иронию и отсылки к классике жанра. – Издание в твердой обложке с атмосферной иллюстрацией, вошедшее в серию «Классический детектив» — коллекцию выдающихся произведений жанра. Перевод Елены Вох.</t>
  </si>
  <si>
    <t>Stiven Uort — v proshlom sieshik, niene scenarist, kotoromu studiia "Metropolis" poruchila pisat scenarii "Pestroi lentie", ekranizacii odnoimennogo rasskaza Konana Doila. Tolko vot Uort ne lubit Konana Doila, a poklonnikov ego tvorchestva i vovse preziraet. A imenno takih ludei produser studii priglashaet na semochnuu ploshadku kak konsultantov — tak nazievaemiee Nereguliarniee otriadie s Beiker-strit, izuchaushie detektivniee metodie Sherloka Holmsa. Pered semkami dlia vsei kompanii organizuut vecherinku-znakomstvo, kotoraia zakanchivaetsia tragediei — v odnoi iz komnat Stivena Uorta nahodiat mertviem. Policii predstoit neprostoe rassledovanie, ved pochti s kajdiem zdes otnosheniia u Uorta bieli otnud ne drujeskie. . Roman «Delo o Nereguliarnieh otriadah s Beiker‑strit» Entoni Bauchera — eto uvlekatelniei klassicheskii detektiv, obiegrievaushii vselennuu Sherloka Holmsa. – Entoni Baucher (1911–1968) — amerikanskii pisatel, perevodchik i redaktor, avtor desiatkov proizvedenii v janrah detektiva, mistiki i nauchnoi fantastiki. Bolee desiati let biel redaktorom kultovogo jurnala «Fentezi i nauchnaia fantastika». Ego roman «Deviatu deviat» vhodit v chislo luchshih obrazcov janra «prestupleniia v zapertoi komnate». – V centre povestvovaniia — istoriia scenarista Stivena Uorta, poluchivshego zadanie napisat adaptaciu «Pestroi lentie» Konana Doila dlia studii «Metropolis». Ironiia v tom, chto Uort terpet ne mojet tvorchestvo Doila i preziraet ego poklonnikov — a imenno ih produser priglashaet v kachestve konsultantov. Vecherinka‑znakomstvo pered semkami oborachivaetsia tragediei: Uorta nahodiat mertviem. – Kajdiei iz podozrevaemieh sviazan s jertvoi neprostiemi otnosheniiami, chto uslojniaet poisk prestupnika. Roman udachno sochetaet detektivnuu intrigu, ironiu i otsielki k klassike janra. – Izdanie v tverdoi oblojke s atmosfernoi illustraciei, voshedshee v seriu «Klassicheskii detektiv» — kollekciu viedaushihsia proizvedenii janra. Perevod Elenie Voh.</t>
  </si>
  <si>
    <t>After a humiliating scandal at school, Greta Riley Greene decides to start over with a clean slate. She gets a job at an amusement park for the summer, where she thinks she can hide from the past and make new friends. At a party for employees, the girl meets the main character of the costume show, the audience's favorite Mercy Goodwin. A few days later, Mercy disappears without a trace and Greta finds out that behind the pleasant atmosphere, bright spotlights and attractions of the park lies a dark secret. Twenty years ago, a young actress was murdered here, but the case was never solved.…Could these cases be somehow related? Greta decides to figure it all out, and the closer she gets to solving the mystery, the more clearly she realizes that she herself may become the next victim. ... "Bad Girls" is Veronica Bain's thrilling debut novel, which became a USA Today bestseller. – The main character, Greta Riley Greene, is trying to turn over a new leaf after a humiliating school scandal. Summer at the amusement park seems like a chance for her to hide from the past and make new friends. But everything changes when Mercy Goodwin, the star of the costume show, disappears without a trace. – Greta finds out that behind the bright atmosphere of the park lies a dark secret: twenty years ago, a young actress was killed here, but the case was never solved. The closer Greta gets to the solution, the clearer she understands: She could be the next victim. – Veronica Bain knows the world of amusement parks from the inside: in her teenage years, she worked in one of them, having worked her way up from support staff to actress. She later graduated from Chapman University with a Bachelor of Fine Arts degree, and now teaches English and literature at the Lincoln Heights School in California. – The book will appeal to fans of youth detective stories and thrillers, as well as fans of intense plots with unexpected twists. – The hardcover edition of the Neoclassic: Investigation series with stylish serial design will be a worthy decoration of the bookshelf. Translated by Julia Dymant (V. Bakanov School of Translation).</t>
  </si>
  <si>
    <t>Alice did not know her grandfather. His family considered him a traitor because he left his wife and two sons and went to the city of his childhood, Tashkent, when the earthquake struck there. He abandoned his family to help others. Or, as Alice's grandmother believed, he ran away, taking advantage of the tragedy.…Grandfather grew old alone, but, sensing the approach of death, he found his granddaughter Alice. He died in her arms, and ordered his ashes to be scattered in his beloved Tashkent. Alice drove him, not guessing how many secrets from the past would be revealed in this city. And the main thing is that her grandfather in Tashkent is considered a murderer who escaped not only trial, but also blood feud.…Olga Volodarskaya is a well—known writer, the author of more than fifty books in the genre of the action novel. Olga Volodarskaya's detectives combine the sharpness of modern prose and the intensity of a psychological thriller. In them you will find everything you wanted, but were afraid to find out. Therefore, the series of books in which Olga Volodarskaya's books are published is called "No forbidden topics"!</t>
  </si>
  <si>
    <t>Перу английского писателя, публициста и журналиста Артура Конан Дойла принадлежат исторические, приключенческие, фантастические романы и труды по спиритизму, но в мировую литературу он вошел как создатель самого Великого Сыщика всех времен и народов - Шерлока Холмса. Благородный и бесстрашный борец со Злом, обладатель острого ума и необыкновенной наблюдательности, с помощью своего дедуктивного метода сыщик решает самые запутанные головоломки, зачастую спасая этим человеческие жизни. Он гениально перевоплощается, обладает актерским даром и умеет поставить эффектную точку в конце каждого блестяще проведенного им расследования. Неутомимый Шерлок Холмс и его легко увлекающийся друг доктор Ватсон дороги сердцу читателей всего мира. В это издание вошли романы "Этюд в багровых тонах" и "Знак четырех", а также цикл рассказов "Приключения Шерлока Холмса".</t>
  </si>
  <si>
    <t>The English writer, publicist and journalist Arthur Conan Doyle wrote historical, adventure, fantasy novels and works on spiritualism, but he entered the world literature as the creator of the Greatest Detective of all time - Sherlock Holmes. A noble and fearless fighter against Evil, with a sharp mind and extraordinary powers of observation, the detective uses his deductive method to solve the most intricate puzzles, often saving human lives. He transforms brilliantly, has an acting gift and knows how to put a spectacular point at the end of each brilliantly conducted investigation. The indefatigable Sherlock Holmes and his easily addicted friend Dr. Watson are dear to the hearts of readers all over the world. This edition includes the novels "A Study in Crimson" and "The Sign of Four", as well as the series of short stories "The Adventures of Sherlock Holmes".</t>
  </si>
  <si>
    <t>Peru angliiskogo pisatelia, publicista i jurnalista Artura Konan Doila prinadlejat istoricheskie, prikluchencheskie, fantasticheskie romanie i trudie po spiritizmu, no v mirovuu literaturu on voshel kak sozdatel samogo Velikogo Sieshika vseh vremen i narodov - Sherloka Holmsa. Blagorodniei i besstrashniei borec so Zlom, obladatel ostrogo uma i neobieknovennoi nabludatelnosti, s pomoshu svoego deduktivnogo metoda sieshik reshaet samiee zaputanniee golovolomki, zachastuu spasaia etim chelovecheskie jizni. On genialno perevoploshaetsia, obladaet akterskim darom i umeet postavit effektnuu tochku v konce kajdogo blestiashe provedennogo im rassledovaniia. Neutomimiei Sherlok Holms i ego legko uvlekaushiisia drug doktor Vatson dorogi serdcu chitatelei vsego mira. V eto izdanie voshli romanie "Etud v bagrovieh tonah" i "Znak chetiereh", a takje cikl rasskazov "Priklucheniia Sherloka Holmsa".</t>
  </si>
  <si>
    <t>It's Evlampia Romanova's birthday again, which means that instead of a festive pie, she will have a portion of fresh troubles! Businessman Anatoly Korzhin, who is engaged in treasure hunting and archaeological expeditions, appeared on the threshold of the detective agency. Six years ago, he exposed his passion Alyona Kuznetsova to the cold only because she dragged her from the hospital instead of the long-awaited heir. . . two girls! Moreover, the second girl was allegedly thrown at her in the park by a stranger in diamonds. And now Anatoly, having learned about his terminal illness, turns to Evlampia for help in finding Alyona and their daughter. Korzhin believes that if they forgive him, the disease will recede. It would seem that the Lamp, look for Kuznetsova and get a fee! But that was not the case. Romanova's team knows their business too well: they were looking for Alyona and their daughter, but they discovered murders, thefts and sophisticated revenge.…Daria Dontsova is the most popular and sought—after author in our country, a favorite of millions of readers. More than 200 million copies of her books have been sold in Russia. Her work fills hearts and souls with light, optimism, joy, and confidence in the future!"Dontsova is an incredible hard worker! I do not know of any other writer who has worked so much. I respect her as a model of hard work as a writer. Women need psychological support and receive it from Dontsova. I've read several of Dontsova's novels myself. It is read by very different people. And very busy businesswomen to turn off their heads for a while, and housewives who have a break of 15-20 minutes between taking the kids and picking them up." — Galina Yuzefovich, literary critic.</t>
  </si>
  <si>
    <t>THE NATIONAL BESTSELLER OF JAPAN. ABOUT 1 MILLION BOOKS HAVE BEEN SOLD. A GRANDIOSE FILM PREMIERE IS EXPECTED. A FILM BY DAVID LEITCH. STARRING BRAD PITT. A high—speed shinkansen train departs from Tokyo to Morioka. At first glance, all its passengers are quite ordinary people going about their usual business. But someone was here for a reason.…Satoshi seems to be a harmless schoolboy, and at the same time a 100% psychopath. Smart, cunning and very dangerous. Kimura is a former hitman, and now a simple hard worker and an alcoholic on a roll. Mandarin and Lemon are two top-class mercenaries. Suzuki is a good—natured schoolteacher. Nanao is the "unluckiest killer in the world", so named because his whole life is an eternal series of troubles. The boy is the son of a major mafia boss. And someone else, with their own special assignment.…These people are generally unrelated to each other, and they were brought here by different circumstances. But just one accident — and the lines of their lives will be intertwined in a tight tangle. Not all of them will make it to their stop. Because it's very difficult to get off the train of murderers alive.…</t>
  </si>
  <si>
    <t>ILLEGAL CONSUMPTION OF NARCOTIC DRUGS, PSYCHOTROPIC SUBSTANCES, AND THEIR ANALOGUES IS HARMFUL TO HEALTH, AND THEIR ILLICIT TRAFFICKING IS PROHIBITED AND ENTAILS LIABILITY ESTABLISHED BY LAW. THE NATIONAL BESTSELLER OF BRITAIN. FROM THE GOLD DAGGER AWARD—WINNING AUTHOR. THE SERIES HAS SOLD OVER 1,000,000 COPIES. Win the case. Or you'll lose your life.…Eddie Flynn was once a thief and a fraud. Then he became a lawyer. It turned out that there wasn't much difference between the two. Therefore, for a year now, Eddie has vowed never to cross the threshold of a courtroom again. But the oath had to be broken. And how can you not break it when explosives are strapped to your back and your only 10-year-old daughter is taken hostage? Flynn must win an absolutely hopeless trial for the leader of one of the largest mafia groups in New York, who is accused of murder. At the same time, the lawyer must... blow up the main witness of the prosecution right in the courtroom. But Flynn manages to convince his client that he can get him out of the sentence legally. He has 48 hours to do everything. And this will be the main protection in his life....___________________________________________________________"Steve Kavanaugh revives the legal thriller." — Financial Times "Worthy of the great John Grisham." — The Times "Kavanaugh is a genius." — Evening Standard "There is real magic in the hypnotic power of Steve Kavanagh's narrative." — Sunday Express "Steve Kavanagh is a master of strings that are built with a special style." — Ruth Ware is an amazing writer. He has a genuine talent for burning bright." — Don Winslow "Trust me: you'll be wondering who's guilty until the very end." — Ian Rankin "Such cool books appear very rarely." — Michael Connelly "The perfect treat for fans of detective fiction." — Janice Hallett"Steve Kavanagh's plot twists hit right in the eye. You never know when it's going to happen." — Anthony Horowitz "Steve Kavanagh creates the best storylines in the genre." — Mick Herron.</t>
  </si>
  <si>
    <t>ILLEGAL CONSUMPTION OF NARCOTIC DRUGS, PSYCHOTROPIC SUBSTANCES, AND THEIR ANALOGUES IS HARMFUL TO HEALTH, AND THEIR ILLICIT TRAFFICKING IS PROHIBITED AND ENTAILS LIABILITY ESTABLISHED BY LAW. THE NATIONAL BESTSELLER OF BRITAIN. FROM THE GOLD DAGGER AWARD-WINNING AUTHOR. THE SERIES HAS SOLD OVER 1,000,000 COPIES. In this case, a witness is more dangerous than a murderer... Ruby Johnson works as a nanny and maid for wealthy families living on an upscale Manhattan street. She knows all about them. Their daily routine. Their secrets. All. One night, returning home, Ruby witnesses a murder. She knows the victim. She knows the culprit. Ruby anonymously calls the police and gives the name of the killer. But he's not telling the truth… She's playing a deadly game that she has to win. Eddie Flynn, a former con artist turned successful lawyer, must defend the man accused of this terrible crime. The task is almost impossible — the prosecutor has weighty evidence in his hands. In addition, they have a real witness to the murder, an anonymous person whose name has not been disclosed, who is on the witness list at number 8. His testimony should decide the outcome of the conviction. And Flynn has to play blind...___________________________________________________________"Steve Kavanaugh revives the legal thriller." — Financial Times "Worthy of the great John Grisham." — The Times "Kavanaugh is a genius." — Evening Standard "There is real magic in the hypnotic power of Steve Kavanagh's narrative." — Sunday Express"Is an amazing writer. He has a genuine talent for burning bright." — Don Winslow "Trust me: you'll be wondering who's guilty until the very end." — Ian Rankin "Such cool books appear very rarely." — Michael Connelly "The perfect treat for fans of detective fiction." — Janice Hallett"Steve Kavanagh's plot twists hit right in the eye. You never know when it's going to happen." — Anthony Horowitz "Steve Kavanagh creates the best storylines in the genre." — Mick Herron.</t>
  </si>
  <si>
    <t>ОТ АВТОРА ПОПУЛЯРНОЙ СЕРИИ КНИГ ПРО ДЕТЕКТИВА ВЕРУ СТЕНХОУП. ЭНН КЛИВЗ — ЛАУРЕАТ ПРЕСТИЖНОЙ ПРЕМИИ КИНЖАЛ ДУНКАНА ЛОРИ В НОМИНАЦИИ «ЛУЧШИЙ ДЕТЕКТИВ». ПРОДОЛЖЕНИЕ СЕРИИ РАССЛЕДОВАНИЙ ДЕТЕКТИВА ДЖИММИ ПЕРЕСА, КОТОРЫЕ ЛЕГЛИ В ОСНОВУ СЕРИАЛА «ШЕТЛАНД» НА BBC. В безжалостном свете Шетландского лета забытое прошлое приводит к убийствам. На Шетландских островах середина лета — время белых ночей, когда птицы поют даже в полночь, а солнце никогда не заходит. Художница Белла Синклер устраивает пышную вечеринку по случаю открытия выставки своих работ в галерее на пляже. Только вечеринка заканчивается внезапно, когда один из гостей, таинственный англичанин, падает на пол, заявляя, что не знает, кто он и откуда. На следующий день англичанина находят подвешенным на балке с безобразной маской клоуна на лице. Коллеги считают это самоубийством, но детектив Джимми Перес убежден, что мужчину убили. Уверенность лишь укрепляется, когда на дне ущелья обнаруживают еще один труп. Но отношения детектива с Фрэн Хантер, возможно, затуманили его рассудок, и он начинает сомневаться в собственных суждениях. Ведь в это безумное время года, когда ночь сменяется днем, все вокруг совершенно не такое, каким кажется на первый взгляд…_________________________________________________________«Запутанный, захватывающий триллер Энн Кливз предлагает читателям насладиться традиционной загадкой на изолированном острове». — Washington Post Book World«Лаконичный, атмосферный, будет держать читателей в напряжении до последней страницы». — Publishers Weekly«"Белые ночи" заслуживают премии лучшему криминальному писателю США. Не пропустите это выдающееся произведение». — Rocky Mountain News«Кливз прекрасно передает ритмы жизни на маленьком Шетландском острове, а Джимми Перес продолжает впечатлять нас». — Denver Post.</t>
  </si>
  <si>
    <t>FROM THE AUTHOR OF THE POPULAR SERIES OF BOOKS ABOUT DETECTIVE VERA STANHOPE. ANN CLEEVES IS THE WINNER OF THE PRESTIGIOUS DUNCAN LAURIE DAGGER AWARD IN THE BEST DETECTIVE CATEGORY. THE CONTINUATION OF THE SERIES OF INVESTIGATIONS BY DETECTIVE JIMMY PEREZ, WHICH FORMED THE BASIS OF THE BBC SERIES "SHETLAND". In the pitiless light of a Shetland summer, a forgotten past leads to murders. In the Shetland Islands, midsummer is a time of white nights when birds sing even at midnight and the sun never sets. The artist Bella Sinclair is hosting a lavish party to celebrate the opening of an exhibition of her work at a gallery on the beach. Only the party ends abruptly when one of the guests, a mysterious Englishman, falls to the floor, claiming he doesn't know who he is or where he's from. The next day, the Englishman is found suspended from a beam with an ugly clown mask on his face. Colleagues consider it a suicide, but Detective Jimmy Perez is convinced that the man was murdered. Confidence is only strengthened when another corpse is found at the bottom of the gorge. But the detective's relationship with Fran Hunter may have clouded his mind, and he begins to doubt his own judgment. After all, at this crazy time of the year, when night turns to day, everything around is completely different from what it seems at first glance...._________________________________________________________" Anne Cleeves' intricate, thrilling thriller invites readers to enjoy a traditional mystery on an isolated island." — Washington Post Book World"Concise, atmospheric, will keep readers in suspense until the last page." — Publishers Weekly"White Nights deserves the award for the best crime writer in the USA. Don't miss this outstanding piece." — Rocky Mountain News"Cleeves perfectly captures the rhythms of life on a small Shetland island, and Jimmy Perez continues to impress us." — Denver Post.</t>
  </si>
  <si>
    <t>OT AVTORA POPULIaRNOI SERII KNIG PRO DETEKTIVA VERU STENHOUP. ENN KLIVZ — LAUREAT PRESTIJNOI PREMII KINJAL DUNKANA LORI V NOMINACII «LUChShII DETEKTIV». PRODOLJENIE SERII RASSLEDOVANII DETEKTIVA DJIMMI PERESA, KOTORIeE LEGLI V OSNOVU SERIALA «ShETLAND» NA BBC. V bezjalostnom svete Shetlandskogo leta zabietoe proshloe privodit k ubiistvam. Na Shetlandskih ostrovah seredina leta — vremia belieh nochei, kogda pticie pout daje v polnoch, a solnce nikogda ne zahodit. Hudojnica Bella Sinkler ustraivaet pieshnuu vecherinku po sluchau otkrietiia viestavki svoih rabot v galeree na pliaje. Tolko vecherinka zakanchivaetsia vnezapno, kogda odin iz gostei, tainstvenniei anglichanin, padaet na pol, zaiavliaia, chto ne znaet, kto on i otkuda. Na sleduushii den anglichanina nahodiat podveshenniem na balke s bezobraznoi maskoi klouna na lice. Kollegi schitaut eto samoubiistvom, no detektiv Djimmi Peres ubejden, chto mujchinu ubili. Uverennost lish ukrepliaetsia, kogda na dne ushelia obnarujivaut eshe odin trup. No otnosheniia detektiva s Fren Hanter, vozmojno, zatumanili ego rassudok, i on nachinaet somnevatsia v sobstvennieh sujdeniiah. Ved v eto bezumnoe vremia goda, kogda noch smeniaetsia dnem, vse vokrug sovershenno ne takoe, kakim kajetsia na perviei vzgliad…_________________________________________________________«Zaputanniei, zahvatievaushii triller Enn Klivz predlagaet chitateliam nasladitsia tradicionnoi zagadkoi na izolirovannom ostrove». — Washington Post Book World«Lakonichniei, atmosferniei, budet derjat chitatelei v napriajenii do poslednei stranicie». — Publishers Weekly«"Beliee nochi" zaslujivaut premii luchshemu kriminalnomu pisatelu SShA. Ne propustite eto viedausheesia proizvedenie». — Rocky Mountain News«Klivz prekrasno peredaet ritmie jizni na malenkom Shetlandskom ostrove, a Djimmi Peres prodoljaet vpechatliat nas». — Denver Post.</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</si>
  <si>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Вера — молода, амбициозна и привыкла добиваться своего. Она построила отличную карьеру в модном бренде, а вот личная жизнь так и не сложилась. Но все меняется, когда в эксклюзивном приложении для знакомств Вера встречает Тома. Том — успешный бизнесмен, он в разводе и по выходным навещает свою маленькую дочь. Но однажды Тома и его жену Одилию находят мертвыми, и выясняется, что все это время он лгал Вере, а Одилия вовсе не была "бывшей". Пресса обвиняет в их смерти Веру, и девушка теряет работу, репутацию и друзей. Год спустя Вера решает разобраться в обстоятельствах смерти Тома и Одилии. Оказывается, за небольшой интрижкой успешного бизнесмена скрывается что-то большее и есть люди, которые пойдут на все, чтобы сохранить в тайне свои самые грязные секреты.</t>
  </si>
  <si>
    <t>ILLEGAL CONSUMPTION OF NARCOTIC DRUGS, PSYCHOTROPIC SUBSTANCES, AND THEIR ANALOGUES IS HARMFUL TO HEALTH, AND THEIR ILLICIT TRAFFICKING IS PROHIBITED AND ENTAILS LIABILITY ESTABLISHED BY LAW. Vera is young, ambitious, and used to getting her way. She built a great career in a fashion brand, but her personal life never worked out. But everything changes when Vera meets Tom in an exclusive dating app. Tom is a successful businessman, he is divorced and visits his little daughter on weekends. But one day Tom and his wife Odile are found dead, and it turns out that he has been lying to Vera all this time, and Odile was not an "ex" at all. The press blames Vera for their deaths, and the girl loses her job, reputation, and friends. A year later, Vera decides to investigate the circumstances of Tom and Odile's deaths. It turns out that there is something more behind the little affair of a successful businessman, and there are people who will do anything to keep their dirtiest secrets a secret.</t>
  </si>
  <si>
    <t>NEZAKONNOE POTREBLENIE NARKOTIChESKIH SREDSTV, PSIHOTROPNIeH VEShESTV, IH ANALOGOV PRIChINIaET VRED ZDOROVЬU, IH NEZAKONNIeI OBOROT ZAPREShEN I VLEChET USTANOVLENNUU ZAKONODATELЬSTVOM OTVETSTVENNOSTЬ. Vera — moloda, ambiciozna i priviekla dobivatsia svoego. Ona postroila otlichnuu kareru v modnom brende, a vot lichnaia jizn tak i ne slojilas. No vse meniaetsia, kogda v ekskluzivnom prilojenii dlia znakomstv Vera vstrechaet Toma. Tom — uspeshniei biznesmen, on v razvode i po viehodniem naveshaet svou malenkuu doch. No odnajdie Toma i ego jenu Odiliu nahodiat mertviemi, i vieiasniaetsia, chto vse eto vremia on lgal Vere, a Odiliia vovse ne biela "bievshei". Pressa obviniaet v ih smerti Veru, i devushka teriaet rabotu, reputaciu i druzei. God spustia Vera reshaet razobratsia v obstoiatelstvah smerti Toma i Odilii. Okazievaetsia, za nebolshoi intrijkoi uspeshnogo biznesmena skrievaetsia chto-to bolshee i est ludi, kotoriee poidut na vse, chtobie sohranit v taine svoi samiee griazniee sekretie.</t>
  </si>
  <si>
    <t>AUTHOR OF THE BESTSELLER "THE MISSING". Two married couples, two close friends, one missing husband... Jake Hayes is missing. That's the only thing we know for sure. At first, his wife Nina thinks that he just left for a friend after their violent quarrel the day before. But a day or two passes. Five. And Jake still doesn't show up. Lily Scott, Nina's friend and colleague, suspects that she might have been the last person to see Jake before he disappeared. After talking openly with her husband Christian, Lily decides that no one should know what happened that day, especially her friend. But Nina doesn't stop — she digs deeper. The perfect picture is falling apart, friendship is cracking. Is it true? She will destroy everyone. The missing husband is just the beginning. ___________________________________________________"Kubica keeps the tension high as secrets are revealed and suspicions grow. A dynamic, intricate domestic thriller." — KIRKUS REVIEWS"Fans of unexpected endings will be thrilled — the ending of this story is impossible to predict!" — LIBRARY JOURNAL"A dark, finely written story about devotion, family and how far we are willing to go for the sake of those we love. The atmosphere grows with each page and keeps you in suspense until the finale!" — ANDREA BARTZ, author of the bestseller "We Were Never Here""An exciting, addictive and unpredictable thriller. Be careful: in this story, no one and nothing is what they seem!" — JULIE CLARK, author of the bestseller "The Last Flight""You won't know who to believe until you read to the end. An action—packed drama about marriage, trust and secrets — this novel captures you right away and doesn't let you go until the last page!" — LAURA DAVE, author of the bestseller "The Last Thing He Said to Me"Mary Kubica at her best - intrigue, unexpected twists and secrets on every page. The Book that Can't Be Postponed!" — SALLY HEPWORTH, author of the best-selling book "The Family Next Door," A masterfully written thriller about lying where we least expect it, and how one accidental lie can ruin everything. It captures from the first pages and keeps you in suspense until the very end!" — ASHLEY AUDRAIN, author of the bestseller "The Push".</t>
  </si>
  <si>
    <t>The legendary detective tandem Leonov — Makeev. Support structures are collapsing at one of the major construction sites in Moscow. Anatoly Korneev, the chief construction engineer, is found dead under the ruins. At first glance, this is an accident. However, Interior Ministry colonels Gurov and Kryachko establish that Korneev's death did not occur as a result of the collapse, but several hours before the accident. And the staged disaster became a way to hide the true cause of his death. Detectives are trying to figure out who benefits from this death. And soon they themselves become the target of an assassination attempt by a calculating villain.…Nikolai Leonov, a former MURA investigator, knew firsthand how the most complicated criminal cases are solved. Therefore, each of his books is a true, exciting story with unpredictable intrigue and an unexpected ending. The main character of these books is Colonel Lev Gurov, a high—class detective, moreover, with a lot of positive human qualities. He is respected by his friends, feared by his enemies, and loved by women. He is a real Russian superman. Novels about Lev Gurov have been attracting fans of the Russian detective story for forty years. The classic "Black Cat" series has more than 200 books, which have been published in tens of millions of copies.</t>
  </si>
  <si>
    <t>The legendary detective tandem Leonov — Makeev. The body of a young woman has been found in a provincial town. She was shot with a pistol, her face was disfigured, her head was shaved and covered with a wig. One of the special signs is a tattoo on his shoulder: the word "others". A flash drive with incomprehensible calculations and drawings was found with the victim. Interior Ministry colonels Gurov and Kryachko suggest that the victim was a member of some kind of secret organization. This was indirectly confirmed by a former friend of the murdered woman. They broke up when the victim, Zukhra Mazhitova, met unknown people whom she referred to as "others." Detectives suspect that the secret killers kept more than just Mazhitova at bay. This means that such a massacre may happen again.…Nikolai Leonov, a former MURA investigator, knew firsthand how the most complicated criminal cases are solved. Therefore, each of his books is a true, exciting story with unpredictable intrigue and an unexpected ending. The main character of these books is Colonel Lev Gurov, a high—class detective, moreover, with a lot of positive human qualities. He is respected by his friends, feared by his enemies, and loved by women. He is a real Russian superman. Novels about Lev Gurov have been attracting fans of the Russian detective story for forty years. The classic "Black Cat" series has more than 200 books, which have been published in tens of millions of copies.</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</si>
  <si>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ПСИХОЛОГИЧЕСКИЙ ТРИЛЛЕР О РАЗРУШАЮЩЕЙ ТОКСИЧНОЙ ДРУЖБЕ. ИДЕАЛЬНО ДЛЯ ЧИТАТЕЛЕЙ ЛАЙЗЫ ДЖУЭЛЛ И КЛЭР ДУГЛАС. Искусная ложь, похожая на правду. Дружба, замешанная на зависти. Расплата, ставшая кошмаром…Анна и Уиллоу, студентки факультета искусств, живут в атмосфере богемных нью-йоркских вечеринок и галерей, где все говорит о статусе и успехе. Они молоды, перспективны, и им можно все. Неуверенная, но амбициозная Анна сильно отличается от яркой и непредсказуемой Уиллоу, чей талант блестит, как бриллиант, хоть и блеск этот холодный…Анна искренне восхищается подругой, но постепенно этот союз становится для нее ловушкой: Уиллоу любит играть в игры, заставляя окружающих плясать под свою дудку. Юношеские шалости переходят все мыслимые границы, и Анна начинает понимать, что подруга разрушает не только себя, но и ее. Утром 11 сентября 2001 года, когда Нью-Йорк сотрясает трагедия, Уиллоу не вернулась домой. Но катастрофа и исчезновение никак не связаны друг с другом, и всё говорит об убийстве. Неужели кто-то воспользовался шумихой, чтобы скрыть следы преступления? Уиллоу успела насолить многим, и теперь под подозрением все, даже ее лучшая подруга Анна…«"Скажи им, что солгала" заставит вас теряться в догадках до самого финала. Надеюсь, что у меня никогда не будет такой дружбы, как эта, но Лора Леффлер сделала чтение по-настоящему захватывающим». — Лайза Джуэлл, автор бестселлера «И тогда она исчезла»«Лора Леффлер исследует темную сторону амбиций и зависти и их мощную связь с напряженной дружбой, и все это время ведет нас по сюжету, который изгибается так же искусно, как на картине». — Нгуен Фан Кюэ Май, автор бестселлера «Песнь гор»«Я перевернула последнюю страницу этого романа, чувствуя себя так, словно вскрыла подбрюшье мира искусства. . . Будьте осторожны, поклонники Меган Эббот и Гиллиан Флинн, — Лора Леффлер приготовила для вас потрясающую историю!» — Алка Джоши, автор бестселлера «Художница из Джайпура».</t>
  </si>
  <si>
    <t>NEZAKONNOE POTREBLENIE NARKOTIChESKIH SREDSTV, PSIHOTROPNIeH VEShESTV, IH ANALOGOV PRIChINIaET VRED ZDOROVЬU, IH NEZAKONNIeI OBOROT ZAPREShEN I VLEChET USTANOVLENNUU ZAKONODATELЬSTVOM OTVETSTVENNOSTЬ. PSIHOLOGIChESKII TRILLER O RAZRUShAUShEI TOKSIChNOI DRUJBE. IDEALЬNO DLIa ChITATELEI LAIZIe DJUELL I KLER DUGLAS. Iskusnaia loj, pohojaia na pravdu. Drujba, zameshannaia na zavisti. Rasplata, stavshaia koshmarom…Anna i Uillou, studentki fakulteta iskusstv, jivut v atmosfere bogemnieh nu-iorkskih vecherinok i galerei, gde vse govorit o statuse i uspehe. Oni molodie, perspektivnie, i im mojno vse. Neuverennaia, no ambicioznaia Anna silno otlichaetsia ot iarkoi i nepredskazuemoi Uillou, chei talant blestit, kak brilliant, hot i blesk etot holodniei…Anna iskrenne voshishaetsia podrugoi, no postepenno etot souz stanovitsia dlia nee lovushkoi: Uillou lubit igrat v igrie, zastavliaia okrujaushih pliasat pod svou dudku. Unosheskie shalosti perehodiat vse mieslimiee granicie, i Anna nachinaet ponimat, chto podruga razrushaet ne tolko sebia, no i ee. Utrom 11 sentiabria 2001 goda, kogda Nu-Iork sotriasaet tragediia, Uillou ne vernulas domoi. No katastrofa i ischeznovenie nikak ne sviazanie drug s drugom, i vse govorit ob ubiistve. Neujeli kto-to vospolzovalsia shumihoi, chtobie skriet sledie prestupleniia? Uillou uspela nasolit mnogim, i teper pod podozreniem vse, daje ee luchshaia podruga Anna…«"Skaji im, chto solgala" zastavit vas teriatsia v dogadkah do samogo finala. Nadeus, chto u menia nikogda ne budet takoi drujbie, kak eta, no Lora Leffler sdelala chtenie po-nastoiashemu zahvatievaushim». — Laiza Djuell, avtor bestsellera «I togda ona ischezla»«Lora Leffler issleduet temnuu storonu ambicii i zavisti i ih moshnuu sviaz s napriajennoi drujboi, i vse eto vremia vedet nas po sujetu, kotoriei izgibaetsia tak je iskusno, kak na kartine». — Nguen Fan Kue Mai, avtor bestsellera «Pesn gor»«Ia perevernula poslednuu stranicu etogo romana, chuvstvuia sebia tak, slovno vskriela podbrushe mira iskusstva. . . Budte ostorojnie, poklonniki Megan Ebbot i Gillian Flinn, — Lora Leffler prigotovila dlia vas potriasaushuu istoriu!» — Alka Djoshi, avtor bestsellera «Hudojnica iz Djaipura».</t>
  </si>
  <si>
    <t>For fans of Alexandra Marinina's books. A Russian detective story written by a female investigator. Real facts, recognizable location, unidentified bodies, detentions, interrogations — full immersion into the complex but fascinating "kitchen" of the investigation…Maria Voronina, a successful realtor, suddenly disappears. The family is scared: the husband is hurriedly returning from a business trip, the daughters are crying, Maria's mother is filing a police report. The investigation was entrusted to Captain Denis Yukov. Maria's husband, unable to withstand the interrogations, confesses that it was out of jealousy that he killed his wife, who was pregnant by her lover and was going to leave him. After dismembering the corpse, he threw the fragments into the landfill. However, a thorough search yielded no results. Captain Yukov suspects that the man committed self-incrimination. But why ? A new stage of the investigation begins when the operatives find Maria's abandoned car on the riverbank.…</t>
  </si>
  <si>
    <t>IAMISU IS A THRILLER FROM THE AUTHOR OF THE CYCLE ABOUT THE LEGENDARY PROFILER FAN MU. The wisdom tooth usually erupts quietly. Until one night you wake up with a deafening pain that you can't stand.…The corpse of a young girl is found on the outskirts of the city. Then the second one. And it becomes clear: someone is methodically "ripping out" lives - in cold blood, without messages or manifestos. For the young policeman Ren Kai, this is the first real case. Under the guidance of a tough partner, he goes on a trail that disappears, then leads to new names, other people's documents and people who know how to disappear into the city. Time is working for the criminal. A mistake costs another life. The winner is the one who stops fighting the pain and sees a purpose in it.</t>
  </si>
  <si>
    <t>ILLEGAL CONSUMPTION OF NARCOTIC DRUGS, PSYCHOTROPIC SUBSTANCES, AND THEIR ANALOGUES IS HARMFUL TO HEALTH, AND THEIR ILLICIT TRAFFICKING IS PROHIBITED AND ENTAILS LIABILITY ESTABLISHED BY LAW. In the Alps, on the border between Switzerland and France, forty-year-old writer Marceau Miller fell off a cliff and fell to his death. Anticipating his death, he bequeathed to his wife and friends an unpublished manuscript kept in a safe deposit box, which should shed light on the main drama of his life and the cause of his death. However, the manuscript disappears. Miller's grief-stricken wife, Sarah, does not believe that her husband died by accident, and in parallel with the police, she is conducting a dangerous investigation. ”The Novel by Marceau Miller" is a masterfully constructed detective story, a novel within a novel. The name of the real author is surrounded by mystery. So far, no one has been able to reveal his pseudonym. In France, the book sold 10,000 copies in a week. The Gaumont film company is planning its film adaptation. The translation rights have already been sold to ten countries.</t>
  </si>
  <si>
    <t>ILLEGAL CONSUMPTION OF NARCOTIC DRUGS, PSYCHOTROPIC SUBSTANCES, AND THEIR ANALOGUES IS HARMFUL TO HEALTH, AND THEIR ILLICIT TRAFFICKING IS PROHIBITED AND ENTAILS LIABILITY ESTABLISHED BY LAW. The No. 1 New York Times bestseller. The best-selling book of 2019 according to Forbes. The best thriller of 2019 according to readers on Goodreads. Top 3 best-selling books of 2019 on Amazon. "The Silent Patient" is the main thriller of 2019. This debut novel is published in 40 countries around the world. Stephen Fry, Lee Child, A. J. Finn, David Baldacci, Blake Crouch and many other masters of the genre speak enthusiastically about him. Hollywood has already bought the film rights for the sum of six zeros. Alex himself said in an interview about how he conceived the novel: "In my case, everything turned out exactly like Theo, the main narrator in the book: "The real reason I got involved in psychotherapy was purely selfish. I wanted to help myself.” Solving my own problems, I became interested in psychotherapy. I studied group techniques. Then — individual ones. And later, my sister, a psychiatrist herself, arranged for me to work part—time in a department for teenagers. It was an incredible event for me. I've learned a lot. It was a formative, life-changing experience." "I love him so much, so much that it scares me. Sometimes I think... no. I'm not going to write that." (From the diary of Alicia Berenson. ) "Presumably, Mrs. Alicia Berenson killed her own husband." (From the London Police report. )Alicia The artist Alicia Berenson keeps a diary. For her, this is an outlet, an opportunity to speak out. It's also a way to show your beloved husband that everything is fine in their life. The very thought of upsetting Gabriel or hurting him is unbearable. But one night, Alicia shoots him five times in the face, and hasn't said a word since. Her confession becomes... a painting. A self-portrait, in the lower left corner of which Alicia put a single word written in Greek on the canvas: "ALCESTE"*. THEOexpert psychotherapist Theo Faber is convinced that he can help Alicia where all other doctors have failed. Obsessed with investigating her crime, he realizes that Alicia's silence is much more significant than it seems. But would Theo want to hear the truth if the patient spoke up?*Alceste is the heroine of an ancient Greek myth who agreed to sacrifice her own life to save her husband. -------------------------------------------------"Very unusual." — David Baldacci, "The Perfect Thriller." — A. J. Finn, "Brilliant." — Stephen Fry "The most unexpected and amazing ending in recent times." — Blake Crouch's "Smart, complex, and intense storytelling." — Lee Child"This sharp and clever novel literally amazed me, and I assure you, it's very difficult to do. Thanks to the author. Special thanks..." — Joanne Harris, author of the novel "Chocolate"Features of the publication: pancake embossing on the binding, varnish, semi-super, high-quality white offset paper of the text block.</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</si>
  <si>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ОТ АВТОРА БЕСТСЕЛЛЕРА № 1 В МИРЕ В 2019—2021 гг. «БЕЗМОЛВНЫЙ ПАЦИЕНТ». МОМЕНТАЛЬНЫЙ БЕСТСЕЛЛЕР SUNDAY TIMES И NEW YORK TIMES. В этом триллере нет ничего очевидного, здесь никому нельзя верить. Потрясающее сочетание «Безмолвного пациента» и «Десяти негритят». «Всего нас семеро, запертых на острове. И один из нас — убийца…На маленьком частном греческом острове бывшая кинозвезда Лана Фаррар, моя старая подруга, приглашает собраться самых близких своих людей. Погода будет идеальной — жаркой и солнечной. Для всех нас это шанс расслабиться и воссоединиться. И, возможно, раскрыть несколько глубоко запрятанных тайн…Потому что на этом острове всё не такое, каким кажется. И его обитатели — тоже. Ни Лана. Ни ее гости. И уж точно ни убийца, тщательно готовящий свое преступление…Вы спросите меня, кто я? Меня зовут Эллиот Чейз, я драматург. И сейчас представлю вам драму, не похожую ни на одну из тех, которые вы когда-либо видели…»______________________________________________________«Полный триумф — просто блестяще». — Стивен Фрай«Твистов и поворотов сюжета здесь хватит на два романа». — Дэвид Болдаччи«Это мой любимый роман Михаэлидеса — безусловного мастера сюжетных твистов». — Люси Фоли«Классическая запутанная детективная история убийства. Прекрасно прорисованный состав персонажей… вы будете гадать, кто убийца, до самого финала, который шокирует вас. Умно и чертовски весело». — Крис Уитакер«Бесконечно развивающийся, безумно интересный роман, концовку которого невозможно предсказать. Как только вы думаете, что загнали сюжет в угол, он выворачивается и с ошеломляющим размахом движется к сокрушительному финалу. Это "Талантливый мистер Рипли" нашего времени». — Блейк Крауч«Одна из тех редких книг, где все на самом деле не так, как кажется. Как всегда, Алекс Михаэлидис не разочаровывает». — Рагнар Йонассон«Мастер-класс саспенса». — Стив Кавана.</t>
  </si>
  <si>
    <t>ILLEGAL CONSUMPTION OF NARCOTIC DRUGS, PSYCHOTROPIC SUBSTANCES, AND THEIR ANALOGUES IS HARMFUL TO HEALTH, AND THEIR ILLICIT TRAFFICKING IS PROHIBITED AND ENTAILS LIABILITY ESTABLISHED BY LAW. FROM THE AUTHOR OF THE No. 1 BESTSELLER IN THE WORLD IN 2019-2021, "THE SILENT PATIENT." INSTANT SUNDAY TIMES AND NEW YORK TIMES BESTSELLER. There's nothing obvious about this thriller, you can't trust anyone here. An amazing combination of "The Silent Patient" and "The Ten Little Negroes." "There are seven of us trapped on the island. And one of us is a murderer.…On a small private Greek island, former movie star Lana Farrar, an old friend of mine, invites her closest people to gather. The weather will be perfect — hot and sunny. This is a chance for all of us to relax and reconnect. And, perhaps, reveal a few deeply hidden secrets.…Because everything on this island is not what it seems. And its inhabitants, too. No Lan. Not her guests. And certainly not a murderer who carefully prepares his crime.…Will you ask me who I am? My name is Elliot Chase, and I'm a playwright. And now I'm going to present you a drama unlike any you've ever seen...."______________________________________________________" A complete triumph, just brilliant." — Stephen Fry "There are enough twists and turns of the plot for two novels." — David Baldacci "This is my favorite novel by Michaelides, the undisputed master of plot twists." — Lucy Foley, A classic intricate murder mystery. A beautifully drawn cast of characters... you'll wonder who the killer is until the finale, which shocks you. Smart and damn funny." — Chris Whitaker"Is an endlessly developing, incredibly interesting novel, the ending of which is impossible to predict. As soon as you think you've cornered the plot, it turns around and moves with stunning momentum towards a crushing finale. This is the "Talented Mr. Ripley" of our time." — Blake Crouch is one of those rare books where everything is really not what it seems. As always, Alex Michaelides does not disappoint." — Ragnar Jonasson "Master class of suspense". — Steve Kavanagh.</t>
  </si>
  <si>
    <t>NEZAKONNOE POTREBLENIE NARKOTIChESKIH SREDSTV, PSIHOTROPNIeH VEShESTV, IH ANALOGOV PRIChINIaET VRED ZDOROVЬU, IH NEZAKONNIeI OBOROT ZAPREShEN I VLEChET USTANOVLENNUU ZAKONODATELЬSTVOM OTVETSTVENNOSTЬ. OT AVTORA BESTSELLERA № 1 V MIRE V 2019—2021 gg. «BEZMOLVNIeI PACIENT». MOMENTALЬNIeI BESTSELLER SUNDAY TIMES I NEW YORK TIMES. V etom trillere net nichego ochevidnogo, zdes nikomu nelzia verit. Potriasaushee sochetanie «Bezmolvnogo pacienta» i «Desiati negritiat». «Vsego nas semero, zapertieh na ostrove. I odin iz nas — ubiica…Na malenkom chastnom grecheskom ostrove bievshaia kinozvezda Lana Farrar, moia staraia podruga, priglashaet sobratsia samieh blizkih svoih ludei. Pogoda budet idealnoi — jarkoi i solnechnoi. Dlia vseh nas eto shans rasslabitsia i vossoedinitsia. I, vozmojno, raskriet neskolko gluboko zapriatannieh tain…Potomu chto na etom ostrove vse ne takoe, kakim kajetsia. I ego obitateli — toje. Ni Lana. Ni ee gosti. I uj tochno ni ubiica, tshatelno gotoviashii svoe prestuplenie…Vie sprosite menia, kto ia? Menia zovut Elliot Cheiz, ia dramaturg. I seichas predstavlu vam dramu, ne pohojuu ni na odnu iz teh, kotoriee vie kogda-libo videli…»______________________________________________________«Polniei triumf — prosto blestiashe». — Stiven Frai«Tvistov i povorotov sujeta zdes hvatit na dva romana». — Devid Boldachchi«Eto moi lubimiei roman Mihaelidesa — bezuslovnogo mastera sujetnieh tvistov». — Lusi Foli«Klassicheskaia zaputannaia detektivnaia istoriia ubiistva. Prekrasno prorisovanniei sostav personajei… vie budete gadat, kto ubiica, do samogo finala, kotoriei shokiruet vas. Umno i chertovski veselo». — Kris Uitaker«Beskonechno razvivaushiisia, bezumno interesniei roman, koncovku kotorogo nevozmojno predskazat. Kak tolko vie dumaete, chto zagnali sujet v ugol, on vievorachivaetsia i s oshelomliaushim razmahom dvijetsia k sokrushitelnomu finalu. Eto "Talantliviei mister Ripli" nashego vremeni». — Bleik Krauch«Odna iz teh redkih knig, gde vse na samom dele ne tak, kak kajetsia. Kak vsegda, Aleks Mihaelidis ne razocharovievaet». — Ragnar Ionasson«Master-klass saspensa». — Stiv Kavana.</t>
  </si>
  <si>
    <t>ILLEGAL CONSUMPTION OF NARCOTIC DRUGS, PSYCHOTROPIC SUBSTANCES, AND THEIR ANALOGUES IS HARMFUL TO HEALTH, AND THEIR ILLICIT TRAFFICKING IS PROHIBITED AND ENTAILS LIABILITY ESTABLISHED BY LAW. FROM THE AUTHOR OF THE WORLD BESTSELLER "WEIRD SALLY DIAMOND"NATIONAL BESTSELLER NO. 1 IS A DARK PSYCHOLOGICAL THRILLER ABOUT OBSESSION, LIES AND BETRAYAL, REVEALING THE DIRTIEST HUMAN VICES, real monsters can lurk even in your own home…Lydia's husband didn't want to kill Annie Doyle, but the lying ragamuffin deserved it. My role was to be the perfect housewife, wife, and mother. And I won't let anyone destroy my family. Even if it means killing a nasty girl and burying her in the garden. Karen, the last time I saw my sister Annie was at her rented apartment on Thursday. She was worried about something and wanted to get her life back on track. But then she disappeared. The police weren't particularly eager to investigate the disappearance of a girl with a dubious reputation, but I wasn't going to give up. I'll find Annie. Alive or dead. Lawrence, on Friday, I stayed with my girlfriend for the first time. It was at her house that I spent the evening when my father killed Annie Doyle. In the morning, I immediately realized that something was wrong. My father was strangely nervous and nervous. And soon the police came to us. I became obsessed with Annie and her story. Back then, I couldn't even imagine that her death would not only change our family forever, but would also lead to horrific consequences in the future. ________________________________________________________"An exceptional novel. The Garden of Your Lies crackles like a bonfire on a winter night; you shudder as you approach it. It's fascinating" - A. J. Finn, author of the world bestseller "The Woman in the Window""A rigorous, crisp, clear, stunning book. There's something sinister about it, like "Turning a Screw," but when those screws turn, there's a lot of tension. Masterfully" - Sebastian Barry, modern Irish author of the bestseller "Tablets of Fate""A tense, drawling, almost Gothic thriller... impossible to tear yourself away from reading" - Marian Keyes, New York Times bestselling author"A darkly funny, creepy book with one of the most disturbing endings I've ever read!" - Robin Harding, international bestselling author, "Like the novel The Oliver Ryan Unmasking, it's about why this happened, not who did it, and the real point is Nugent's exploration of motherhood, mental illness, and what can drive a person to murder... an exciting novel." full of lies and betrayal, as well as the creepy relationship between mother and son" - Kirkus Reviews"Stunning psychological thriller… Lydia is the most intriguing mystery; at the same time a victim and a villain, she causes pity, indignation and horror. The result is an incredibly uncomfortable, yet completely immersive reading experience" - Publishers Weekly"A chilling story about the psyche of a sociopath...Readers who love sinister psychological thrillers will definitely read these pages" - Library Journal"In this stunning work, Nugent presents an unforgettable cast of characters... delightful... everyone should buy this book as as soon as it's available" - Booklist"Dark, gripping psychological thriller" - PEOPLE"Really outstanding" - Crime by the Book"As soon as you think you've figured it all out, Nugent turns everything upside down again. All the main characters, including the murdered Annie, are complex and multifaceted... and defy simple categorization into "villains" and "heroes." Readers who have only recently become familiar with Nugent's work will be thrilled with this new thriller and will strive to see even more of her wonderful work published." - BookReporter "Although we know the big secret of Lydia and Andrew Fitzsimons by the end of the first sentence of Nugent's book, why they did it remains a mystery... The secret may have been revealed, but the intrigue remains" - Brit + Co"Nugent tells a brilliant story – thrilling, terrifying, chilling ... the plot is impossible to resist, and the text itself is beautifully written… If you like psychological thrillers, then "The Garden of Your Lies" is the perfect option" - Fredericksburg Freelance Star"Perfect for those who have already read "The Woman in the Window" and are looking for an exciting new read" - The Amazon Book Review" by Liz Nugent, whose debut novel "Exposing Oliver Ryan" was highly praised She raised the bar in this book by presenting a dark and confusing story about murder, lies and secrets that are better left buried" - BookPage"A tense... chilling story with an unexpected ending that takes your breath away" - Bustle"This book is as cruel as it is beautiful, with the most memorable ending of the year" - CrimeReads.</t>
  </si>
  <si>
    <t>Japan, the end of the samurai era. The brave souls participating in the "royal battle" continue their journey. Winning the game promises wealth and fame, but not everyone is destined to reach the end. On the way to the next checkpoint, Saga's little companion Shujiro Futaba is abducted. The kidnapper, Gion Sansuke, Shujiro's sworn brother, asks for a meeting, but won't it turn into a trap?In these bloody times, trust is equivalent to death, but Shujiro is forced to listen to his brother's words. A new challenge awaits the participants of the deadly game, challenging their will and skill. Shujiro will have to team up with his former clansmen to confront the invincible Gentosai, a myth that has turned out to be reality. The literary basis of the new Netflix hit: the series of the same name, where "Shogun" meets "Battle Royale" and "Squid Game"!Amazing cover by Sui Ishida, creator of the iconic manga Tokyo Ghoul!</t>
  </si>
  <si>
    <t>Заброшенное английское поместье. Пропавший портрет. Убитый смотритель. Не на такое наследство она рассчитывала…Пережив за последний год смерть матери, развод и потерю работы в издательстве, американка Джо Джонс внезапно получает в наследство семейное поместье на севере Йоркшира. Вот только ждет ее не роскошный дворец, а мрачный особняк, пустовавший более сотни лет. С дырой в крыше, плесенью по углам, запущенным садом и почти сгнившей библиотекой. Впрочем, Джо, обладающую поистине энциклопедическими знаниями, но испытывающую робость от общения с людьми, такое не пугает. Она с энтузиазмом берется за восстановление поместья и изучение истории семьи, о которой почти ничего не знает. А потом Джо находит безжизненное тело смотрителя своего нового дома с тремя пулевыми ранениями в спине. И понимает, что может стать главной подозреваемой в убийстве. В то же время из секретной комнаты в особняке пропадает особенный портрет, странным образом связанный с обнаруженным трупом и с загадочной историей ее семьи. С помощью торговца антиквариатом из Уэльса, угрюмого местного детектива и жены владельца паба Джо предстоит найти пропавшую картину. А заодно раскрыть крайне неприятные тайны маленького городка и собственной семьи. И все это она должна сделать до того, как убийца нанесет еще один удар. . . _________________________________________________________«Запутанная и увлекательная книга "Убийство в заброшенном поместье" — обязательное чтение для любого любителя тайн. Благодаря уникальному составу персонажей и деревне, полной маленьких грязных секретов, эта книга предлагает свежий взгляд на английский уют». – ДИАНА РЕЙБЕРН, автор бестселлера New York Times «Убийцы определенного возраста»«Классический детектив, сыщик-любитель, не похожий ни на кого другого; Джозефина Джонс изменит ваш взгляд на мир». — СТИВЕН ГАЛЛАХЕРМ сценарист сериала BBC «Доктор Кто»«Великолепная современная детективная история, приправленная капелькой романтики… В "Убийстве в заброшенном поместье" есть как главная героиня, чьи несовершенства являются частью ее очарования, так и местные жители со множеством секретов, так что она наверняка порадует поклонников британских детективов». — SHELF AWARENESS«Закрученный сюжет и запоминающиеся персонажи — это восторг». — BOOKLIST«Скиллачи создает удивительно правдоподобную героиню и окружает ее мастерски сконструированной тайной. Читатели наверняка жаждут продолжения». — PUBLISHERS WEEKLY.</t>
  </si>
  <si>
    <t>An abandoned English estate. The missing portrait. The murdered caretaker. This was not the inheritance she had hoped for.…After experiencing the death of her mother, divorce, and loss of her job in publishing over the past year, American Jo Jones suddenly inherits a family estate in North Yorkshire. But it's not a luxurious palace waiting for her, but a gloomy mansion that has been empty for more than a hundred years. With a hole in the roof, mold in the corners, a neglected garden and an almost rotten library. However, Joe, who has truly encyclopedic knowledge, but is timid from communicating with people, is not afraid of this. She enthusiastically undertakes the restoration of the estate and the study of the family history, about which she knows almost nothing. And then Joe finds the lifeless body of the caretaker of his new house with three bullet wounds in his back. And she realizes that she may become the main suspect in the murder. At the same time, a special portrait disappears from a secret room in the mansion, strangely connected with the discovered corpse and with the mysterious history of her family. With the help of an antique dealer from Wales, a surly local detective, and the wife of the pub owner, Joe must find the missing painting. And at the same time reveal the extremely unpleasant secrets of a small town and your own family. And she must do all this before the killer strikes again. . . _________________________________________________________"The intricate and fascinating book "Murder in an Abandoned Manor" is a must—read for any mystery lover. With a unique cast of characters and a village full of dirty little secrets, this book offers a fresh perspective on English comfort." – DIANE RAYBURN, author of the New York Times bestseller "Killers of a Certain Age", "A classic detective, an amateur sleuth unlike anyone else; Josephine Jones will change your view of the world." — STEPHEN GALLAGHER, writer of the BBC series Doctor Who, A magnificent modern detective story spiced with a touch of romance… Murder in an Abandoned Manor has both a main character whose imperfections are part of her charm, and locals with lots of secrets, so she's sure to delight fans of British detective stories." — SHELF AWARENESS"A twisted plot and memorable characters are a delight." — BOOKLIST"Skillaci creates a surprisingly believable heroine and surrounds her with a masterfully constructed mystery. Readers will surely crave a sequel." — PUBLISHERS WEEKLY.</t>
  </si>
  <si>
    <t>Zabroshennoe angliiskoe pomeste. Propavshii portret. Ubitiei smotritel. Ne na takoe nasledstvo ona rasschitievala…Perejiv za poslednii god smert materi, razvod i poteru rabotie v izdatelstve, amerikanka Djo Djons vnezapno poluchaet v nasledstvo semeinoe pomeste na severe Iorkshira. Vot tolko jdet ee ne roskoshniei dvorec, a mrachniei osobniak, pustovavshii bolee sotni let. S dieroi v krieshe, plesenu po uglam, zapushenniem sadom i pochti sgnivshei bibliotekoi. Vprochem, Djo, obladaushuu poistine enciklopedicheskimi znaniiami, no ispietievaushuu robost ot obsheniia s ludmi, takoe ne pugaet. Ona s entuziazmom beretsia za vosstanovlenie pomestia i izuchenie istorii semi, o kotoroi pochti nichego ne znaet. A potom Djo nahodit bezjiznennoe telo smotritelia svoego novogo doma s tremia puleviemi raneniiami v spine. I ponimaet, chto mojet stat glavnoi podozrevaemoi v ubiistve. V to je vremia iz sekretnoi komnatie v osobniake propadaet osobenniei portret, stranniem obrazom sviazanniei s obnarujenniem trupom i s zagadochnoi istoriei ee semi. S pomoshu torgovca antikvariatom iz Uelsa, ugrumogo mestnogo detektiva i jenie vladelca paba Djo predstoit naiti propavshuu kartinu. A zaodno raskriet kraine nepriiatniee tainie malenkogo gorodka i sobstvennoi semi. I vse eto ona doljna sdelat do togo, kak ubiica naneset eshe odin udar. . . _________________________________________________________«Zaputannaia i uvlekatelnaia kniga "Ubiistvo v zabroshennom pomeste" — obiazatelnoe chtenie dlia lubogo lubitelia tain. Blagodaria unikalnomu sostavu personajei i derevne, polnoi malenkih griaznieh sekretov, eta kniga predlagaet svejii vzgliad na angliiskii uut». – DIANA REIBERN, avtor bestsellera New York Times «Ubiicie opredelennogo vozrasta»«Klassicheskii detektiv, sieshik-lubitel, ne pohojii ni na kogo drugogo; Djozefina Djons izmenit vash vzgliad na mir». — STIVEN GALLAHERM scenarist seriala BBC «Doktor Kto»«Velikolepnaia sovremennaia detektivnaia istoriia, pripravlennaia kapelkoi romantiki… V "Ubiistve v zabroshennom pomeste" est kak glavnaia geroinia, chi nesovershenstva iavliautsia chastu ee ocharovaniia, tak i mestniee jiteli so mnojestvom sekretov, tak chto ona naverniaka poraduet poklonnikov britanskih detektivov». — SHELF AWARENESS«Zakruchenniei sujet i zapominaushiesia personaji — eto vostorg». — BOOKLIST«Skillachi sozdaet udivitelno pravdopodobnuu geroinu i okrujaet ee masterski skonstruirovannoi tainoi. Chitateli naverniaka jajdut prodoljeniia». — PUBLISHERS WEEKLY.</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</si>
  <si>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ПРЕМИЯ ХОНКАКУ 2023. 1-Е МЕСТО В ВЕДУЩЕМ ЯПОНСКОМ РЕЙТИНГЕ TOP 10 MYSTERIES 2023. ОТ АВТОРА, КОТОРЫЙ ДВА ГОДА ПОДРЯД ЗАНИМАЛ 1-Е МЕСТО В ЭТОМ РЕЙТИНГЕ, ЧТО ДО НЕГО НЕ УДАВАЛОСЬ НИКОМУ. ОСНОВАНО НА РЕАЛЬНЫХ СОБЫТИЯХ. Здесь каждая улика имеет несколько смыслов, жесткая логика и иллюзия соревнуются за власть над разумом, а граница между истиной и манипуляцией почти стерта…Ририко Аримори — студентка, обладающая блестящим, даже пугающим даром логических умозаключений. Она работает в детективном агентстве Такаси Оотои и в деле может заткнуть за пояс своего шефа. Внезапно девушка бесследно исчезает. Оотоя готов на все, чтобы отыскать помощницу. Он находит ее в далекой Южной Америке, в джунглях Гайаны. Ририко по известным только ей причинам изучает жизнь закрытой религиозной общины «Храм народов». Все в этом месте странно: верующие считают, что избавлены от болезней и смерти, безногий абсолютно уверен, что может ходить, а загадочный лидер культа Джим Джордан регулярно демонстрирует способность творить чудеса. Однако эта способность не помогает, когда в поселении, несмотря на всеобщую уверенность его обитателей в невозможности смерти, погибает человек. Убийство. Причем убийство невозможное: комната, где обнаружен труп, заперта изнутри, а ключ лежит рядом с телом. Ририко и Оотоя объединяют свои дедуктивные навыки в поисках убийцы. Джордан дал им всего три часа. И никто не может вообразить, какие жуткие последствия будут иметь эти поиски…Роман переведен с японского. _____________________________________________________________«Читателя ждет уникальный сюжет — мистификация-преступление внутри реально существовавшей секты "Храм народов" из далеких 70-х: здесь действуют едва прикрытые измененными именами личности, и происходящее кажется настолько реальным, что создается впечатление тщательно проработанной документальной хроники. Альтернативная версия массового самоубийства, где автор, используя новые данные и создавая новые условия, провернул невероятную аферу, почти не искажая факты. Затягивает как какая-нибудь теория заговора!» — Ксения, блогер «Безумный книжник».</t>
  </si>
  <si>
    <t>ILLEGAL CONSUMPTION OF NARCOTIC DRUGS, PSYCHOTROPIC SUBSTANCES, AND THEIR ANALOGUES IS HARMFUL TO HEALTH, AND THEIR ILLICIT TRAFFICKING IS PROHIBITED AND ENTAILS LIABILITY ESTABLISHED BY LAW. HONKAKU AWARD 2023. 1ST PLACE IN THE LEADING JAPANESE TOP 10 MYSTERIES 2023 RANKING. FROM AN AUTHOR WHO HAS HELD THE 1ST PLACE IN THIS RANKING FOR TWO YEARS IN A ROW, WHICH NO ONE HAS MANAGED BEFORE HIM. BASED ON REAL EVENTS. Here, each piece of evidence has several meanings, rigid logic and illusion compete for power over reason, and the line between truth and manipulation is almost blurred.…Ririko Arimori is a student with a brilliant, even frightening gift for logical reasoning. She works for the Takashi Ootoi detective agency and can put her boss in business. Suddenly, the girl disappears without a trace. Ootoya is ready to do anything to find an assistant. He finds her in far South America, in the jungles of Guyana. For reasons known only to her, Ririko studies the life of the closed religious community "Temple of the Peoples". Everything in this place is strange: believers believe that they are free from disease and death, a legless man is absolutely sure that he can walk, and the mysterious cult leader Jim Jordan regularly demonstrates the ability to work miracles. However, this ability does not help when a person dies in a settlement, despite the general belief of its inhabitants in the impossibility of death. Murder. Moreover, murder is impossible: the room where the corpse was found is locked from the inside, and the key lies next to the body. Ririko and Ootoya combine their deductive skills to find the killer. Jordan only gave them three hours. And no one can imagine what terrible consequences these searches will have.…The novel is translated from Japanese. _____________________________________________________________"The reader is waiting for a unique plot — a hoax crime inside the real-life sect "Temple of the Peoples" from the distant 70s: there are barely disguised personalities here, and what is happening seems so real that it gives the impression of a carefully crafted documentary chronicle. An alternative version of mass suicide, where the author, using new data and creating new conditions, pulled off an incredible scam, almost without distorting the facts. It's addictive like some kind of conspiracy theory!" — Ksenia, blogger of the Mad Book.</t>
  </si>
  <si>
    <t>NEZAKONNOE POTREBLENIE NARKOTIChESKIH SREDSTV, PSIHOTROPNIeH VEShESTV, IH ANALOGOV PRIChINIaET VRED ZDOROVЬU, IH NEZAKONNIeI OBOROT ZAPREShEN I VLEChET USTANOVLENNUU ZAKONODATELЬSTVOM OTVETSTVENNOSTЬ. PREMIIa HONKAKU 2023. 1-E MESTO V VEDUShEM IaPONSKOM REITINGE TOP 10 MYSTERIES 2023. OT AVTORA, KOTORIeI DVA GODA PODRIaD ZANIMAL 1-E MESTO V ETOM REITINGE, ChTO DO NEGO NE UDAVALOSЬ NIKOMU. OSNOVANO NA REALЬNIeH SOBIeTIIaH. Zdes kajdaia ulika imeet neskolko smieslov, jestkaia logika i illuziia sorevnuutsia za vlast nad razumom, a granica mejdu istinoi i manipuliaciei pochti sterta…Ririko Arimori — studentka, obladaushaia blestiashim, daje pugaushim darom logicheskih umozakluchenii. Ona rabotaet v detektivnom agentstve Takasi Ootoi i v dele mojet zatknut za poias svoego shefa. Vnezapno devushka bessledno ischezaet. Ootoia gotov na vse, chtobie otieskat pomoshnicu. On nahodit ee v dalekoi Ujnoi Amerike, v djungliah Gaianie. Ririko po izvestniem tolko ei prichinam izuchaet jizn zakrietoi religioznoi obshinie «Hram narodov». Vse v etom meste stranno: veruushie schitaut, chto izbavlenie ot boleznei i smerti, beznogii absolutno uveren, chto mojet hodit, a zagadochniei lider kulta Djim Djordan reguliarno demonstriruet sposobnost tvorit chudesa. Odnako eta sposobnost ne pomogaet, kogda v poselenii, nesmotria na vseobshuu uverennost ego obitatelei v nevozmojnosti smerti, pogibaet chelovek. Ubiistvo. Prichem ubiistvo nevozmojnoe: komnata, gde obnarujen trup, zaperta iznutri, a kluch lejit riadom s telom. Ririko i Ootoia obediniaut svoi deduktivniee navieki v poiskah ubiicie. Djordan dal im vsego tri chasa. I nikto ne mojet voobrazit, kakie jutkie posledstviia budut imet eti poiski…Roman pereveden s iaponskogo. _____________________________________________________________«Chitatelia jdet unikalniei sujet — mistifikaciia-prestuplenie vnutri realno sushestvovavshei sektie "Hram narodov" iz dalekih 70-h: zdes deistvuut edva prikrietiee izmenenniemi imenami lichnosti, i proishodiashee kajetsia nastolko realniem, chto sozdaetsia vpechatlenie tshatelno prorabotannoi dokumentalnoi hroniki. Alternativnaia versiia massovogo samoubiistva, gde avtor, ispolzuia noviee danniee i sozdavaia noviee usloviia, provernul neveroiatnuu aferu, pochti ne iskajaia faktie. Zatiagivaet kak kakaia-nibud teoriia zagovora!» — Kseniia, bloger «Bezumniei knijnik».</t>
  </si>
  <si>
    <t>The Governess of Lancaster House (retelling of "Jane Eyre" in the genre of a magical detective story)</t>
  </si>
  <si>
    <t>An extraordinary retelling of Charlotte Bronte's novel "Jane Eyre" in the genre of a magical detective story, where the human world adjoins the world of twilight creatures, and a new governess investigates a series of murders. Lancaster House is an estate with a dark reputation. Many years ago, the owner, Mrs. Fletcher, tragically died here, howling is heard from the forest at night, and servants whisper about ghosts and curses. The elf Winnifred Haskin arrives at the house disguised as James Eyre's tutor to conduct her own investigation. In the neighboring village, people are dying one by one. The evidence points to a werewolf, and Lord Fletcher himself becomes the main suspect. Winnifred doubts that he is the killer, but discovers many traces leading to the late Mrs. Fletcher..."A gloomy widower, a werewolf and an elf: a series of brutal murders brings them all together in an ancient estate in the heart of Victorian England. If you love dangerous love, dark family secrets and an investigation where every suspect is not who they seem — this story is for you. Immerse yourself in the mesmerizing atmosphere of Gothic, feel the tension of love, hold your breath from suspense — Alex Ursa presents us with a brilliant arrangement of "Jane Eyre". We have never seen such a fatal love story before!"Elena Timokhina, writer, author of the blog "Dostoevsky's Daughter", co-founder of the production center "Open-call".</t>
  </si>
  <si>
    <t>Tatiana Ustinova, the brilliant and inimitable star of the Russian detective story, and Eksmo publishing house present a long—awaited novelty - the action-packed novel "Shadows of the Southern Night". Writer Manya Polivanova becomes an unwitting witness to a murder on a TV show. Fleeing from a creative crisis, she arrives in sunny Pyatigorsk, but instead of resting, she is waiting for a complicated investigation leading into the past of the deceased chef. Suddenly, a time portal opens for her on the veranda of Lermontov's house. There, in the nineteenth century, Manya lives a different life, full of passionate love for the young poet Michel and desperate attempts to save him from a fatal duel. . . Tatiana Ustinova is one of the top authors of modern Russian prose. "The first among the best" is what Tatiana Vitalievna is called, and this is not just a witty epithet, but a title confirmed by dozens of written novels, successful film adaptations and, of course, the love of numerous fans of her work.</t>
  </si>
  <si>
    <t>Жизнь Лайлы зашла в тупик — работа над исследовательским проектом провалилась, и она почти уверена, что контракт не продлят, к тому же и отношения с парнем Нико, начинающим актером, складываются не очень хорошо. Разве она может сейчас бросить все и отправиться на необитаемый остров со своим бойфрендом на съемки реалити-шоу "Идеальная пара", поддавшись на уговоры Нико?Правила игры просты. Десять незнакомцев должны выжить вместе на острове, и последняя оставшаяся пара получает приз. Уединенный роскошный курорт в Индийском океане, тропический рай… Что может пойти не так?Лайла соглашается на участие, но начинает жалеть о своем решении, когда ночной шторм превращает эту игру в борьбу за выживание… По мере того как напряжение нарастает, а запасы пресной воды истощаются, Лайла понимает, что это шоу слишком реально — и на кону стоит жизнь… или смерть. . «Одна идеальная пара» Рут Уэйр — напряженный психологический триллер с отсылками к классическому роману Агаты Кристи «И никого не стало». – Автор — Рут Уэйр, английская писательница, получившая известность благодаря психологическим триллерам. – В центре сюжета — реалити‑шоу «Идеальная пара»: участники должны выжить на необитаемом острове в Индийском океане, а последняя оставшаяся пара получит приз. Но ночной шторм превращает игру в борьбу за выживание, а среди пяти пар, запертых на острове, оказывается убийца. – «Рут Уэйр мастерски переходит от романтической сатиры к приключенческому роману и психологическому триллеру», — «Уолл-стрит джорнал». – Издание вошло в серию «Neoclassic: новое расследование». Твердый переплет, высокое качество печати, атмосферное оформление.</t>
  </si>
  <si>
    <t>Laila's life has reached a dead end — work on a research project has failed, and she is almost sure that the contract will not be renewed, besides, the relationship with Niko's boyfriend, an aspiring actor, is not going very well. How can she give up everything now and go to a desert island with her boyfriend to shoot the reality show "The Perfect Couple", succumbing to Nico's persuasions?The rules of the game are simple. Ten strangers must survive together on the island, and the last remaining couple wins a prize. A secluded luxury resort in the Indian Ocean, a tropical paradise… What could possibly go wrong?Laila agrees to participate, but begins to regret her decision when a night storm turns this game into a struggle for survival.… As tension builds and fresh water supplies dwindle, Laila realizes that this show is too real—and life is at stake... or death. . "One Perfect Couple" by Ruth Ware is a tense psychological thriller with references to the classic novel by Agatha Christie "And there was no One." – The author is Ruth Ware, an English writer who became famous for her psychological thrillers. – The plot centers on the reality show "The Perfect Couple": participants must survive on a desert island in the Indian Ocean, and the last remaining couple will receive a prize. But a night storm turns the game into a fight for survival, and among the five couples trapped on the island, there is a killer. – "Ruth Ware masterfully moves from romantic satire to adventure novel and psychological thriller,— Wall Street Journal. – The publication is included in the series "Neoclassic: a new investigation". Hardcover, high-quality printing, atmospheric design.</t>
  </si>
  <si>
    <t>Jizn Lailie zashla v tupik — rabota nad issledovatelskim proektom provalilas, i ona pochti uverena, chto kontrakt ne prodliat, k tomu je i otnosheniia s parnem Niko, nachinaushim akterom, skladievautsia ne ochen horosho. Razve ona mojet seichas brosit vse i otpravitsia na neobitaemiei ostrov so svoim boifrendom na semki realiti-shou "Idealnaia para", poddavshis na ugovorie Niko?Pravila igrie prostie. Desiat neznakomcev doljnie viejit vmeste na ostrove, i posledniaia ostavshaiasia para poluchaet priz. Uedinenniei roskoshniei kurort v Indiiskom okeane, tropicheskii rai… Chto mojet poiti ne tak?Laila soglashaetsia na uchastie, no nachinaet jalet o svoem reshenii, kogda nochnoi shtorm prevrashaet etu igru v borbu za viejivanie… Po mere togo kak napriajenie narastaet, a zapasie presnoi vodie istoshautsia, Laila ponimaet, chto eto shou slishkom realno — i na konu stoit jizn… ili smert. . «Odna idealnaia para» Rut Ueir — napriajenniei psihologicheskii triller s otsielkami k klassicheskomu romanu Agatie Kristi «I nikogo ne stalo». – Avtor — Rut Ueir, angliiskaia pisatelnica, poluchivshaia izvestnost blagodaria psihologicheskim trilleram. – V centre sujeta — realiti‑shou «Idealnaia para»: uchastniki doljnie viejit na neobitaemom ostrove v Indiiskom okeane, a posledniaia ostavshaiasia para poluchit priz. No nochnoi shtorm prevrashaet igru v borbu za viejivanie, a sredi piati par, zapertieh na ostrove, okazievaetsia ubiica. – «Rut Ueir masterski perehodit ot romanticheskoi satirie k prikluchencheskomu romanu i psihologicheskomu trilleru», — «Uoll-strit djornal». – Izdanie voshlo v seriu «Neoclassic: novoe rassledovanie». Tverdiei pereplet, viesokoe kachestvo pechati, atmosfernoe oformlenie.</t>
  </si>
  <si>
    <t>После ухода мужа Лайла теряет все: статус, деньги, друзей и дом. А в довершение всего её дочь Беа, фанатку тру‑крайма и детективных сериалов, исключают из школы. В отчаянной попытке начать всё заново Лайла соглашается переехать в Ричмонд и разобрать заваленную хламом квартиру в роскошном особняке «Примроуз», населенном колоритными пенсионерами, которые каждое утро начинают с бурбона и сплетен — именно в таком порядке. Но очень скоро спокойная жизнь в особняке рушится. Владелец шикарного пентхауса в «Примроуз» умирает, а незадолго до смерти объявляет награду тому, кто поможет раскрыть убийство его внучки, совершённое в этих стенах двадцать один год назад. Воодушевлённая Беа тут же берётся за расследование. Лайла помогает ей с неохотой — ведь она уверена, что след убийцы давно остыл. Но вскоре в «Примроуз» происходит новое убийство… и Лайла становится главной подозреваемой. Теперь, чтобы избежать тюрьмы и, что ещё страшнее, не потерять дочь, ей придётся раскрыть оба преступления…_________________________________________________________«Нет ничего лучше, чем детективный дуэт матери и дочери, раскрывающий старые преступления в роскошном доме, полном колоритных жильцов. Абсолютно очаровательно!» — КИРСТЕН МИЛЛЕР, автор бестселлеров «The Change» и «Lula Dean’s Little Library of Banned Books»«Тёплый, умный и по‑настоящему приятный роман. Великолепный детектив, в центре которого — живые и узнаваемые отношения матери и дочери. Я была в полном восторге». — ЭННИ ХАРТНЕТТ, автор романа «The Road to Tender Hearts»«Идеальный уютный детектив! Поклонники "Убийств в одном здании" будут в восторге от этого очаровательного и динамичного романа. Стиль Стейси Хакни напоминает лучшие книги Мэри Хиггинс Кларк — но с современным звучанием. Я уже с нетерпением жду новых приключений… или злоключений Лайлы и Беа!» — ДЖОАН О’ЛИРИ, автор национального бестселлера «A Killer Wedding»«Яркие главные герои, юмор, неожиданные сюжетные повороты, трогательные отношения матери и дочери, необычное место действия — дом для пожилых жильцов — и тема возвращения доверия делают этот кози‑крайм по‑настоящему увлекательным». — BOOKLIST.</t>
  </si>
  <si>
    <t>After her husband leaves, Laila loses everything: status, money, friends, and home. And to top it all off, her daughter Bea, a fan of true crime and detective series, is expelled from school. In a desperate attempt to start all over again, Laila agrees to move to Richmond and sort out a cluttered apartment in the luxurious Primrose mansion, populated by colorful retirees who start every morning with bourbon and gossip—in that order. But very soon the quiet life in the mansion collapses. The owner of a luxury penthouse in Primrose is dying, and shortly before his death, he announces a reward to anyone who helps solve the murder of his granddaughter, committed within these walls twenty-one years ago. Inspired, Bea immediately takes up the investigation. Laila helps her with reluctance, because she is sure that the trail of the killer has long since gone cold. But soon, a new murder occurs at Primrose... and Lila becomes the main suspect. Now, in order to avoid prison and, even worse, not to lose her daughter, she will have to solve both crimes...._________________________________________________________" There is nothing better than a mother and daughter detective duo solving old crimes in a luxurious house full of colorful tenants. Absolutely charming!" — KIRSTEN MILLER, author of the bestsellers "The Change" and "Lula Dean's Little Library of Banned Books""A warm, intelligent and truly enjoyable novel. A magnificent detective story, which focuses on the lively and recognizable relationship between mother and daughter. I was absolutely thrilled." — ANNIE HARTNETT, author of the novel "The Road to Tender Hearts""The perfect cozy detective! Fans of "Murders in One Building" will be thrilled with this charming and dynamic novel. Stacey Hackney's style is reminiscent of the best books by Mary Higgins Clark — but with a modern sound. I'm already looking forward to new adventures... or the misadventures of Lila and Bea!" — JOAN O'LEARY, author of the national bestseller "A Killer Wedding""Bright main characters, humor, unexpected plot twists, touching mother—daughter relationship, unusual setting — a house for elderly residents - and the theme of restoring trust make this Cozy Edge is really exciting." — BOOKLIST.</t>
  </si>
  <si>
    <t>Posle uhoda muja Laila teriaet vse: status, dengi, druzei i dom. A v dovershenie vsego ee doch Bea, fanatku tru‑kraima i detektivnieh serialov, iskluchaut iz shkolie. V otchaiannoi popietke nachat vse zanovo Laila soglashaetsia pereehat v Richmond i razobrat zavalennuu hlamom kvartiru v roskoshnom osobniake «Primrouz», naselennom koloritniemi pensionerami, kotoriee kajdoe utro nachinaut s burbona i spleten — imenno v takom poriadke. No ochen skoro spokoinaia jizn v osobniake rushitsia. Vladelec shikarnogo penthausa v «Primrouz» umiraet, a nezadolgo do smerti obiavliaet nagradu tomu, kto pomojet raskriet ubiistvo ego vnuchki, sovershennoe v etih stenah dvadcat odin god nazad. Voodushevlennaia Bea tut je beretsia za rassledovanie. Laila pomogaet ei s neohotoi — ved ona uverena, chto sled ubiicie davno ostiel. No vskore v «Primrouz» proishodit novoe ubiistvo… i Laila stanovitsia glavnoi podozrevaemoi. Teper, chtobie izbejat turmie i, chto eshe strashnee, ne poteriat doch, ei pridetsia raskriet oba prestupleniia…_________________________________________________________«Net nichego luchshe, chem detektivniei duet materi i docheri, raskrievaushii stariee prestupleniia v roskoshnom dome, polnom koloritnieh jilcov. Absolutno ocharovatelno!» — KIRSTEN MILLER, avtor bestsellerov «The Change» i «Lula Dean’s Little Library of Banned Books»«Tepliei, umniei i po‑nastoiashemu priiatniei roman. Velikolepniei detektiv, v centre kotorogo — jiviee i uznavaemiee otnosheniia materi i docheri. Ia biela v polnom vostorge». — ENNI HARTNETT, avtor romana «The Road to Tender Hearts»«Idealniei uutniei detektiv! Poklonniki "Ubiistv v odnom zdanii" budut v vostorge ot etogo ocharovatelnogo i dinamichnogo romana. Stil Steisi Hakni napominaet luchshie knigi Meri Higgins Klark — no s sovremenniem zvuchaniem. Ia uje s neterpeniem jdu novieh prikluchenii… ili zlokluchenii Lailie i Bea!» — DJOAN O’LIRI, avtor nacionalnogo bestsellera «A Killer Wedding»«Iarkie glavniee geroi, umor, neojidanniee sujetniee povorotie, trogatelniee otnosheniia materi i docheri, neobiechnoe mesto deistviia — dom dlia pojilieh jilcov — i tema vozvrasheniia doveriia delaut etot kozi‑kraim po‑nastoiashemu uvlekatelniem». — BOOKLIST.</t>
  </si>
  <si>
    <t>A NOVEL FOR FANS OF "BLESSINGS OF THE CELESTIALS" AND "FOUNDER OF THE DARK PATH" BY MOXIANG TONGXIU. A DETECTIVE STORY IN WHICH MARTIAL ARTS MEETS INTRIGUES AND INVESTIGATIONS IN THE CAPITAL OF ANCIENT CHINA. THE DESIGN IS BY THE ARTIST DOROTHYWEI. After the exposure of one of the Midnight killers, a chilling song about the Golden Lady spreads through the streets of the capital, and then stray animals disappear without a trace. Rumor has it that these ghosts portend imminent trouble for the Great Xia state. The owner of the White Crane, Yao Lin, receives alarming warnings: someone throws dead animals on the threshold of his inn and commits an assassination attempt, almost wounding him with a golden arrow. . . It's like a mysterious enemy is hunting him. The head of the Department of Punishments, Yun Shengli, seeks to protect his new ally at all costs, but is forced to investigate the disappearance of the beloved dog of the Minister of Ceremonies, suspecting that both cases are connected with ominous omens in the capital. However, the traces of the criminals lead away from the city to Daling, famous for its mines, where there is so much gold that it flows in the veins of its inhabitants..."While mysterious murders occur in Great Xia, distrust, ulterior motives and dangerous friendship blur the line between ally and enemy. Maybe that's the idea: keep your friends close and your enemies even closer." — Shuang Meihua, author of the book "White Lycoris in the Valley of the Immortals."</t>
  </si>
  <si>
    <t>Yunmen's ancient mountains hold secrets that are best left undisturbed. Four years ago, a family was brutally murdered in the Guan family's estate: a father, mother, and two children. Only the young Join remained alive, beaten, barely breathing, who escaped into a snowstorm that evening. She claims she didn't see the killer. But the footprints in the snow say the opposite—she was the only one near the house. When Xiaokui, a huntress and student of the capital's sages, arrives in Yunmen, she learns of an old crime and becomes involved in the investigation. In his search for the truth, Xiaokui encounters ancient rituals, family curses, repressed memories, and fears that can drive him crazy. Logic collapses under the weight of contradictions, but the real horror overtakes her when she finds a new body. . From the author of the novels "When and only when the Snow is White" and "Elegy". – Hypnotic oriental fantasy with elements of detective and psychological drama. – A gloomy, lingering atmosphere filled with ancient rituals, fears, secrets of the family, smells of wood and blood. The historical East, where family tragedies, betrayal and ancient curses are hidden behind the luxury of rituals. – Harsh mountains, lots of snow, fog, forests and the complete illusion of a closed space in which everyone hides the truth. – The author invites readers to investigate the crime together with the characters, and in the process they will have to question their own logic more than once and sympathize with someone who may be a monster. – Interesting plot, strong heroine, fascinating philosophical reflections on Chinese mythology. – Beautiful cover with gold foil elements. – Lu Qiucha is a Chinese writer, winner of the "Best Debut" award of the Second Chinese Detective Fiction Competition (2014), winner of the 3rd place of the 16th Japan Bookstore Award (2019), the silver award of the 12th Chinese Xinyun Award (2021) and the First Science Fiction Prize "Million Diaoyucheng" (2023, the best novel). The author's works have repeatedly been included in the main Japanese detective literature ratings, including Honkaku Mystery Best 10.</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</si>
  <si>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ОТВЕТСТВЕННОСТЬДве убитых студентки. Зашифрованные отсылки к Шекспиру. И обещание новых, ещё более мрачных преступлений…На окраине университетского городка находят тело задушенной студентки. Убийца инсценировал всё так, чтобы девушка выглядела как Офелия с известной картины по мотивам «Гамлета», и этим зловещим посланием бросает вызов полиции. Детектив Иэн Картер не знает, как подступиться к разгадке, пока случайная встреча с Эммой Райли, обаятельно неуклюжим профессором литературы, не приводит к неожиданному открытию: она замечает и расшифровывает улику, оставленную убийцей. Эмма убеждена — именно её любовь к книгам может помочь раскрыть замысел преступника. Вскоре происходит второе убийство: на этот раз жертва выглядит как героиня «Леди из Шалот». Но всё становится по-настоящему страшно, когда третьей жертвой оказывается студентка из группы Эммы. Теперь профессор осознаёт: её привычная замкнутая жизнь — лишь иллюзия безопасности. Ей предстоит найти в себе силы взглянуть в лицо собственным страхам, чтобы остановить маньяка, превращающего любимые литературные сюжеты в пугающие сцены смерти. …_________________________________________________________«Изящный и умно выстроенный дебют». — THE SEATTLE TIMES«Умный и по-настоящему захватывающий роман, который понравится всем поклонникам детективов и любителям книг. Если вы ищете атмосферный триллер в духе дарк-академии или загадочную библиомистерию, — вы нашли идеальное сочетание. Яркий дебют!» — ДЭВИД БЕЛЛ, автор бестселлеров The New York Times«Книжные ботаны, ликуйте! Эми Шаумберг совершила невозможное — создала динамичный, современный детектив с атмосферой триллера и классической загадки. Я не мог оторваться от этого литературного пиршества». — КЭМПЕР ДОНОВАН, автор бестселлеров USA Today«В "Убийствах по книге" Эми Шаумберг искусно переплетает искусство и литературу с пугающей интригой… захватывающее чтение». — CRIME FICTION REVIEW«Этот дебют напомнил мне, за что я люблю атмосферу дарк-академии. Умный, мрачный и напряжённый роман, который держит в напряжении до последней страницы». — ЛОРЕН НОССЕТТ, автор романа "Профессор"«Удачный дебют, вдохновлённый искусством и литературой. Поклонники дарк-академии оценят неожиданные повороты сюжета». — LIBRARY JOURNAL«Читатели оценят академическую атмосферу и литературные аллюзии в дебютном романе Шаумберг». — BOOKLIST.</t>
  </si>
  <si>
    <t>ILLEGAL CONSUMPTION OF NARCOTIC DRUGS, PSYCHOTROPIC SUBSTANCES, AND THEIR ANALOGUES IS HARMFUL TO HEALTH, AND THEIR ILLICIT TRAFFICKING IS PROHIBITED AND ENTAILS LIABILITY ESTABLISHED BY LAW. ILLEGAL CONSUMPTION OF NARCOTIC DRUGS, PSYCHOTROPIC SUBSTANCES, AND THEIR ANALOGUES CAUSES HARM TO HEALTH, THEIR ILLICIT TRAFFICKING IS PROHIBITED AND ENTAILS THE RESPONSIBILITY ESTABLISHED BY LAW FOR THE TWO murdered students. Encrypted references to Shakespeare. And the promise of new, even darker crimes.…The body of a strangled student is found on the outskirts of the university campus. The killer staged everything so that the girl looked like Ophelia from the famous painting based on Hamlet, and with this ominous message defies the police. Detective Ian Carter doesn't know how to solve the mystery until a chance encounter with Emma Riley, a charmingly awkward literature professor, leads to an unexpected discovery.: she notices and deciphers the evidence left by the killer. Emma is convinced that it is her love of books that can help uncover the criminal's intent. Soon, a second murder occurs: this time, the victim looks like the heroine of "The Lady of Shallots." But things get really scary when the third victim turns out to be a student from Emma's group. Now the professor realizes that her usual secluded life is just an illusion of security. She will have to find the strength to face her own fears in order to stop the maniac who turns her favorite literary plots into frightening death scenes. ..._________________________________________________________" Elegant and a cleverly constructed debut." — THE SEATTLE TIMES"A smart and truly exciting novel that will appeal to all fans of detective stories and book lovers. If you are looking for an atmospheric thriller in the spirit of dark academy or a mysterious bibliomistry, you have found the perfect combination. A bright debut!" — DAVID BELL, author of The New York Times bestseller "Book nerds, rejoice! Amy Schaumberg has accomplished the impossible — she has created a dynamic, modern detective story with an atmosphere of thriller and classic mystery. I couldn't tear myself away from this literary feast." — CAMPER DONOVAN, USA Today bestselling author, "In Murders by the Book, Amy Schaumberg artfully intertwines art and literature with frightening intrigue... an exciting read." — CRIME FICTION REVIEW"This debut reminded me why I love the atmosphere of the dark academy. A smart, dark and intense novel that keeps you in suspense until the last page." — LAUREN NOSSETT, author of the novel "The Professor", "A successful debut inspired by art and literature. Dark Academy fans will appreciate the unexpected plot twists." — LIBRARY JOURNAL"Readers will appreciate the academic atmosphere and literary allusions in Schaumberg's debut novel." — BOOKLIST.</t>
  </si>
  <si>
    <t>NEZAKONNOE POTREBLENIE NARKOTIChESKIH SREDSTV, PSIHOTROPNIeH VEShESTV, IH ANALOGOV PRIChINIaET VRED ZDOROVЬU, IH NEZAKONNIeI OBOROT ZAPREShEN I VLEChET USTANOVLENNUU ZAKONODATELЬSTVOM OTVETSTVENNOSTЬ. NEZAKONNOE POTREBLENIE NARKOTIChESKIH SREDSTV, PSIHOTROPNIeH VEShESTV, IH ANALOGOV PRIChINIaET VRED ZDOROVЬU, IH NEZAKONNIeI OBOROT ZAPREShEN I VLEChET USTANOVLENNUU ZAKONODATELЬSTVOM OTVETSTVENNOSTЬDve ubitieh studentki. Zashifrovanniee otsielki k Shekspiru. I obeshanie novieh, eshe bolee mrachnieh prestuplenii…Na okraine universitetskogo gorodka nahodiat telo zadushennoi studentki. Ubiica insceniroval vse tak, chtobie devushka viegliadela kak Ofeliia s izvestnoi kartinie po motivam «Gamleta», i etim zloveshim poslaniem brosaet viezov policii. Detektiv Ien Karter ne znaet, kak podstupitsia k razgadke, poka sluchainaia vstrecha s Emmoi Raili, obaiatelno neuklujim professorom literaturie, ne privodit k neojidannomu otkrietiu: ona zamechaet i rasshifrovievaet uliku, ostavlennuu ubiicei. Emma ubejdena — imenno ee lubov k knigam mojet pomoch raskriet zamiesel prestupnika. Vskore proishodit vtoroe ubiistvo: na etot raz jertva viegliadit kak geroinia «Ledi iz Shalot». No vse stanovitsia po-nastoiashemu strashno, kogda tretei jertvoi okazievaetsia studentka iz gruppie Emmie. Teper professor osoznaet: ee priviechnaia zamknutaia jizn — lish illuziia bezopasnosti. Ei predstoit naiti v sebe silie vzglianut v lico sobstvenniem straham, chtobie ostanovit maniaka, prevrashaushego lubimiee literaturniee sujetie v pugaushie scenie smerti. …_________________________________________________________«Iziashniei i umno viestroenniei debut». — THE SEATTLE TIMES«Umniei i po-nastoiashemu zahvatievaushii roman, kotoriei ponravitsia vsem poklonnikam detektivov i lubiteliam knig. Esli vie ishete atmosferniei triller v duhe dark-akademii ili zagadochnuu bibliomisteriu, — vie nashli idealnoe sochetanie. Iarkii debut!» — DEVID BELL, avtor bestsellerov The New York Times«Knijniee botanie, likuite! Emi Shaumberg sovershila nevozmojnoe — sozdala dinamichniei, sovremenniei detektiv s atmosferoi trillera i klassicheskoi zagadki. Ia ne mog otorvatsia ot etogo literaturnogo pirshestva». — KEMPER DONOVAN, avtor bestsellerov USA Today«V "Ubiistvah po knige" Emi Shaumberg iskusno perepletaet iskusstvo i literaturu s pugaushei intrigoi… zahvatievaushee chtenie». — CRIME FICTION REVIEW«Etot debut napomnil mne, za chto ia lublu atmosferu dark-akademii. Umniei, mrachniei i napriajenniei roman, kotoriei derjit v napriajenii do poslednei stranicie». — LOREN NOSSETT, avtor romana "Professor"«Udachniei debut, vdohnovlenniei iskusstvom i literaturoi. Poklonniki dark-akademii oceniat neojidanniee povorotie sujeta». — LIBRARY JOURNAL«Chitateli oceniat akademicheskuu atmosferu i literaturniee alluzii v debutnom romane Shaumberg». — BOOKLIST.</t>
  </si>
  <si>
    <t>Захватывающие приключения советского агента в Испании 1930-х и молодого журналиста в России 1970-х в шпионском детективе Шишкина так круто замешаны на мистике и роскоши деталей, что сам Грэм Грин мог бы одобрительно усмехнуться, если бы переместился во времени с помощью загадочного Изменителя и прочёл эту книгу. Золотой идол цивилизации майя спустя века оказывается в руках главного героя, меняя будущее по новейшим законам физики, и бросает фантастическую и кровавую тень на все события. Книга открывает новую серию издательства "АСТ". Её автор — известный телеведущий РЕН ТВ. . Новинка от Олега Шишкина, известного телеведущего канала «РЕН ТВ». – Динамичный шпионский детектив о таинственном артефакте цивилизации майя, попавшем в руки сотрудника спецслужб. – Старт серии. – Графические черно-белые иллюстрации для книги созданы одним из ведущих отечественных художников Константином Батынковым. – Новая серия «Исторический детектив от Олега Шишкина». Выходит при информационной поддержке «РЕН ТВ».</t>
  </si>
  <si>
    <t>The thrilling adventures of a Soviet agent in Spain in the 1930s and a young journalist in Russia in the 1970s in Shishkin's spy detective are so steeply mixed up in mystique and luxury of details that Graham Greene himself could have smiled approvingly if he had traveled through time with the help of a mysterious Changer and read this book. The golden idol of the Maya civilization turns out to be in the hands of the protagonist centuries later, changing the future according to the latest laws of physics, and casts a fantastic and bloody shadow over all events. The book opens a new series published by AST. Its author is a famous TV presenter of REN TV. . A novelty from Oleg Shishkin, the famous TV presenter of the REN TV channel. – A dynamic spy detective story about a mysterious artifact of the Maya civilization that fell into the hands of a special services officer. – The start of the series. – Graphic black and white illustrations for the book were created by Konstantin Batynkov, one of the leading Russian artists. – The new series "Historical detective from Oleg Shishkin". It is published with the information support of REN TV.</t>
  </si>
  <si>
    <t>Zahvatievaushie priklucheniia sovetskogo agenta v Ispanii 1930-h i molodogo jurnalista v Rossii 1970-h v shpionskom detektive Shishkina tak kruto zameshanie na mistike i roskoshi detalei, chto sam Grem Grin mog bie odobritelno usmehnutsia, esli bie peremestilsia vo vremeni s pomoshu zagadochnogo Izmenitelia i prochel etu knigu. Zolotoi idol civilizacii maiia spustia veka okazievaetsia v rukah glavnogo geroia, meniaia budushee po noveishim zakonam fiziki, i brosaet fantasticheskuu i krovavuu ten na vse sobietiia. Kniga otkrievaet novuu seriu izdatelstva "AST". Ee avtor — izvestniei televedushii REN TV. . Novinka ot Olega Shishkina, izvestnogo televedushego kanala «REN TV». – Dinamichniei shpionskii detektiv o tainstvennom artefakte civilizacii maiia, popavshem v ruki sotrudnika specslujb. – Start serii. – Graficheskie cherno-beliee illustracii dlia knigi sozdanie odnim iz vedushih otechestvennieh hudojnikov Konstantinom Batienkoviem. – Novaia seriia «Istoricheskii detektiv ot Olega Shishkina». Viehodit pri informacionnoi podderjke «REN TV».</t>
  </si>
  <si>
    <t>A new dangerous detective investigation and a passionate love story all rolled into one from the author of "The Ghost of Thornhill Manor"! For fans of detectives with a charismatic maniac, cat-and-mouse games with death, and heroes whose passion ignites! Immerse yourself in the mysteries of the Invisible Killer with Detective Adrian Larsen and his partner Vivienne Burnell!London is rocked by a wave of horrific murders. The maniac, whom the press called Invisible, leaves no traces — only frightening signs and mutilated bodies of victims. Vivien and Adrian become part of his insidious game, where the stakes are higher than just the fate of strangers. But is it possible to win a game in which there are no rules?The story has a fascinating mix of "Inside the Killer" and "Hannibal."</t>
  </si>
  <si>
    <t>They called him "The Devil's Violinist," but for her he became love. Vienna, 1828. While her husband gets drunk and drives the family into debt, Sophie von Savitskaya is engaged in the family workshop. She is a true virtuoso in repairing tools, but few people can appreciate her talent. Until the famous Niccolo Paganini appears on their doorstep with his damaged Guarneri violin, which needs to be saved before tomorrow's concert. Sophie takes on an almost impossible job and finds herself caught up in a whirlwind of passion and intrigue. The world around her is collapsing faster than she can rebuild the instrument: betrayal, intrigue and conspiracy put Sophie's own life on the line, and forbidden affection for Paganini becomes music that cannot be drowned out. A historical drama about music, freedom and love that resonates in the heart even decades later.</t>
  </si>
  <si>
    <t>Адам Санчес видел, как умирает любовь. Его Марго. Прошло уже пять лет, но он так и не смирился с этой потерей. "Запасной" сын испанской мафии едет заключать мирный договор с Сицилией. И находит там ее. Амели Скальфаро. Она так похожа на Марго, что у Адама на секунду останавливается сердце. Амели улыбается холодно, ведет себя сдержанно, но сквозь рыжину волос просматривается ее натуральный шоколадный оттенок. И шрам на руке ни с чем не перепутаешь. Его Марго жива, и Адам не намерен отпускать ее. Больше никогда.</t>
  </si>
  <si>
    <t>Adam Sanchez saw love die. His Margot. It's been five years, but he still hasn't come to terms with this loss. The "backup" son of the Spanish mafia is going to conclude a peace treaty with Sicily. And he finds her there. Amelie Scalfaro. She looks so much like Margot that Adam's heart stops for a second. Amelie smiles coldly and behaves with restraint, but her natural chocolate shade is visible through the redness of her hair. And there's no mistaking the scar on his arm. His Margot is alive, and Adam has no intention of letting her go. Never again.</t>
  </si>
  <si>
    <t>Adam Sanches videl, kak umiraet lubov. Ego Margo. Proshlo uje piat let, no on tak i ne smirilsia s etoi poterei. "Zapasnoi" sien ispanskoi mafii edet zakluchat mirniei dogovor s Siciliei. I nahodit tam ee. Ameli Skalfaro. Ona tak pohoja na Margo, chto u Adama na sekundu ostanavlivaetsia serdce. Ameli uliebaetsia holodno, vedet sebia sderjanno, no skvoz riejinu volos prosmatrivaetsia ee naturalniei shokoladniei ottenok. I shram na ruke ni s chem ne pereputaesh. Ego Margo jiva, i Adam ne nameren otpuskat ee. Bolshe nikogda.</t>
  </si>
  <si>
    <t>THE LONG-AWAITED SEQUEL TO THE AQUIX BOYS SERIES FROM MEGAN BRANDI, THE QUEEN OF MODERN SENTIMENTAL PROSE. To live in the past is to deprive oneself of the future. Payton once believed that love could overcome everything. Only life has proved otherwise. One accident destroyed her world. Peyton became a single mother, left home and devoted herself to her son, forgetting about personal happiness. Mason always knew what he wanted out of life. The career of a professional athlete was his main goal. He learned to hide his emotions behind a smile and pretend that the past had no power over him. Until fate bumped him into Payton and a little boy again. They changed everything for him. They are going to spend the summer together on the ocean. Days together, casual touching and conversations that make it too hard to breathe. Old feelings have flared up with renewed vigor, and the ghosts of the past are increasingly making themselves felt, threatening to destroy the future. _____________________________________________________________"This book is another reminder that sometimes it's important to take risks, step out of your comfort zone, and open up to another person in order to become happy and find love." — Polina, blogger_____________________________________________________________About the author Megan Brandi is a super—popular writer and bestselling author of USA Today and Wall Street Journal. The total number of copies sold in Russia is more than 175,000 copies. Trails:- "from friends to lovers";- «slow burn»;- "sports romance";- "students";- "a comfortable relationship." For fans of Colleen Hoover, L.J. Sheng and Emma Scott. Features of the publication: pleasant to the touch paper, beautiful layout, additional materials inside.</t>
  </si>
  <si>
    <t>ILLEGAL CONSUMPTION OF NARCOTIC DRUGS, PSYCHOTROPIC SUBSTANCES, AND THEIR ANALOGUES IS HARMFUL TO HEALTH, AND THEIR ILLICIT TRAFFICKING IS PROHIBITED AND ENTAILS LIABILITY ESTABLISHED BY LAW. The offer is too good to be true. The desire is too strong to ignore.… A new dark novel from the author of the bestseller "Damn wrong number" S. R. Jane! The writer knows the perfect recipe for an exciting story: a pinch of broken hearts, lots of dark romance and a guaranteed happy ending!"Damn Wrong Man" is a continuation of the popular dark romance sports novel series "My Damn Love Mistake." An international bestseller of dark romance! Buktok's absolute hit in the dark romance genre! The fiery and unstoppable love story of superstar hockey player Camden and ballerina Anastasia. The perfect book for all fans of dramatic, thrilling and sensual novels with a twist, as well as ambiguous and vicious characters with gray morals. An emotional and frank story on the verge of reasonable. The choice of H. D. Carlton fans. Apparently, the famous hockey player Camden James feels an irresistible need to help people in trouble. No wonder he was given the nickname "Hero"! Otherwise, I can't explain why this guy is so eager to save me. Having only seen me dance once, Camden is desperate to be around, but I try to keep the athlete at a distance. What do a simple ballerina who can barely make ends meet and a millionaire hockey player have in common? We are definitely from different worlds! However, suddenly being on the street, I understand: I'll still have to accept his help. I'm moving into a posh Camden house, and now I'm sharing my life with a hot superstar hockey player. The intrusive behavior of the new neighbor should have alerted me, but his concentration on me in an amazing way gives me a sense of security. Yes, life has taught me not to trust anyone, but I think I'm losing my guard. Who knows, maybe I don't need a hero at all for a happy ending, but a villain?"The chemistry between Anastasia and Camden is amazing. The perfect combination of tenderness and passion. It's a wonderful novel, balancing sweetness and sharpness." — AmazonS. R. Jane is a USA Today and Amazon bestselling author. The novels of S. R. Jane will definitely make you cry, scream and eventually faint. The recipe for her stories: a pinch of broken hearts, lots of dark romance and a guaranteed happy ending!"My Damn Love Mistake" is a series of single dark novels for all fans of obsessive stalkers who are ready to do anything for the happiness of their beloved, even if she is against it.</t>
  </si>
  <si>
    <t>An exciting novel with detective elements set in Regency England for all fans of the Bridgertons and Enola Holmes, as well as the stories of Evie Dunmore! Humor, romance and dangerous investigation under one cover are the perfect reading for cozy evenings!Getting engaged to a potential murderer? No, fire me! In order not to become the third wife in the "collection" of Viscount Hawley, Lady Charlotte is ready for anything. The girl's plan is perfect: to find evidence of the groom's guilt with the help of his brother, the smart, secretive and damn attractive Dr. Matthew Talbot. Matthew has his own secrets, and he is not at all happy about the appearance of a curious lady. The shy scientist agrees to help, but on one condition: Charlotte must keep her curious nose away from his secrets. Now, in order to uncover the truth, these two risk everything, but do not know that the greatest danger is their suddenly inflamed feelings. "A story that not only captivates with mysterious mysteries, humor and sweet romantic moments, but also provides an opportunity to reflect on important issues." — Goodreads"Lady Charlotte is not a timid violet, and Dr. Matthew Talbot is incredibly attractive… Oh, I mean, decent! A story that you want to savor and stretch every page of!" — Samantha Larsen, author of detective stories.</t>
  </si>
  <si>
    <t>Уэстон Фонтейн — самый горячий выпускник "Ланкастера". Он мог бы заполучить любую девушку в кампусе… кроме одной. Меня. Я — младшая дочь семьи Ланкастер. А значит, практически неприкасаема. Или, по крайней мере, я так думала. Школа принадлежит моей семье, и мне остается только мучаться тут, пока я не смогу вернуться к самому любимому занятию: балету. Уэст лишь усложняет жизнь в школе. Он высокомерный. Резкий. Невыносимый. И все же он — единственный парень, которому я когда-либо позволяла прикасаться ко мне…У нас с Уэстом есть общий секрет. В Париже я открылась ему так, как никогда прежде не открывалась никому. И он сделал то же самое. Но что делать, когда понимаешь, что безнадежно влюбляешься в того, кто совершенно тебе не подходит?</t>
  </si>
  <si>
    <t>Ueston Fontein — samiei goriachii viepusknik "Lankastera". On mog bie zapoluchit lubuu devushku v kampuse… krome odnoi. Menia. Ia — mladshaia doch semi Lankaster. A znachit, prakticheski neprikasaema. Ili, po krainei mere, ia tak dumala. Shkola prinadlejit moei seme, i mne ostaetsia tolko muchatsia tut, poka ia ne smogu vernutsia k samomu lubimomu zaniatiu: baletu. Uest lish uslojniaet jizn v shkole. On viesokomerniei. Rezkii. Nevienosimiei. I vse je on — edinstvenniei paren, kotoromu ia kogda-libo pozvoliala prikasatsia ko mne…U nas s Uestom est obshii sekret. V Parije ia otkrielas emu tak, kak nikogda prejde ne otkrievalas nikomu. I on sdelal to je samoe. No chto delat, kogda ponimaesh, chto beznadejno vlubliaeshsia v togo, kto sovershenno tebe ne podhodit?</t>
  </si>
  <si>
    <t>A novelty! The debut of the popular author's duo Max Monroe on the Russian market!A romantic story full of sparkling humor about a writer who, by a ridiculous coincidence, sends her editor the wrong file... a manuscript about her falling in love with him!The perfect book for fans of Elena Armas and Tessa Bailey, as well as for all fans of the sweet and cozy romcoms with the tropes "from friendship to love" and "slowburn". By a ridiculous coincidence, instead of the fantasy novel promised to the publisher, I attached the same file to the letter. A fanfiction about a hopeless, shameful, all-consuming crush... on my new editor. I've been through a lot in my short life. I've had a difficult breakup, an abrupt career change, and then a move from a small town to the heart of New York City. In addition, my personal "bonus" in the form of the syndrome, which generously rewarded me with periodic fainting spells and the need to drag Benji everywhere, my charming rescuer in dog form. But believe me, none of these twists of fate prepared me for it. Chase Dawson is my editor. Piercing blue eyes, muscles that take your breath away, and perfect dark hair. Add to that a great sense of humor and incredible intelligence... Chase is the epitome of the perfect bookish boyfriend. And yes, I know what I'm talking about, because I just described every feature of him in glowing detail in a manuscript that no one, least of all him, was supposed to see. And I just mailed it to Chase! What's even worse? My amazing editor doesn't even realize that he has persuaded the management to approve the publication of someone else's fantasy starring himself! He is the hero of the book he holds in his hands. And now I have to spend two months with him in a cramped office, correcting, rewriting and parsing every exciting paragraph of this novel line by line. A novel about us. "Stories about writers are always special. The sea of jokes, charming characters and their touching relationships, as well as the cute dog Benji won my heart. Definitely, this is my favorite novel now!" — Amazonmax Monroe, a writing duo of New York Times and USA Today bestselling authors. Longtime pen partners and close friends, Max and Monroe strive to create romantic stories full of humor, lightness and warmth.</t>
  </si>
  <si>
    <t>Sometimes the biggest risk is not to lose. But to allow yourself to feel. For Emilia Sanders, admission to the University of Los Angeles becomes a ticket to a world of ambition, rivalry and resounding victories. She's the new captain of the Sparks cheerleading squad. Strong. Bright. Rebellious. But the campus already has its own queen, Sydney Groupe, who has everything, including the introverted captain of the football team, Damian Green. Their worlds should not intersect, but fate decides otherwise. Will Emilia be able not to lose herself and admit that her heart has already made a choice?"The story of Emilia and Damian is emotional and intense, like a touchdown in the last seconds of a game. Jealousy, ambition, and painful pride twist the plot into a tight knot that cannot be untangled without loss. It's a novel about how easy it is to become rivals—and how difficult it is to admit that love can be hidden behind hatred." — Stacy Wood, writer.</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</si>
  <si>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У тайного студенческого братства "Волки" свои законы. Все подчиняются Альфе – главному в стае, и только он решает судьбу каждого из них. Члены братства беспрекословно выполняют любые его приказы и делятся с вожаком всем, что он пожелает. Абсолютно всем. Агнес – новенькая в кампусе. Членство в братстве – ее счастливый билет в новую жизнь, а внезапно вспыхнувшее чувство к лучшему другу вожака должно стать прочной базой для их совместного будущего. Но, пройдя практически все вступительные испытания, девушка понимает, что самое сложное еще впереди. Она оказывается перед выбором, когда Альфа озвучивает главное условие – Агнес должна делить с ним постель.</t>
  </si>
  <si>
    <t>ILLEGAL CONSUMPTION OF NARCOTIC DRUGS, PSYCHOTROPIC SUBSTANCES, AND THEIR ANALOGUES IS HARMFUL TO HEALTH, AND THEIR ILLICIT TRAFFICKING IS PROHIBITED AND ENTAILS LIABILITY ESTABLISHED BY LAW. The secret student fraternity "Wolves" has its own laws. Everyone obeys the Alpha, the leader of the pack, and only he decides the fate of each of them. The members of the brotherhood unquestioningly carry out any of his orders and share with the leader everything he wants. Absolutely everything. Agnes is new on campus. Membership in the brotherhood is her lucky ticket to a new life, and a sudden feeling for the leader's best friend should become a solid foundation for their future together. But after passing almost all the entrance tests, the girl realizes that the most difficult thing is yet to come. She finds herself faced with a choice when Alpha voices the main condition – Agnes must share a bed with him.</t>
  </si>
  <si>
    <t>NEZAKONNOE POTREBLENIE NARKOTIChESKIH SREDSTV, PSIHOTROPNIeH VEShESTV, IH ANALOGOV PRIChINIaET VRED ZDOROVЬU, IH NEZAKONNIeI OBOROT ZAPREShEN I VLEChET USTANOVLENNUU ZAKONODATELЬSTVOM OTVETSTVENNOSTЬ. U tainogo studencheskogo bratstva "Volki" svoi zakonie. Vse podchiniautsia Alfe – glavnomu v stae, i tolko on reshaet sudbu kajdogo iz nih. Chlenie bratstva besprekoslovno viepolniaut lubiee ego prikazie i deliatsia s vojakom vsem, chto on pojelaet. Absolutno vsem. Agnes – novenkaia v kampuse. Chlenstvo v bratstve – ee schastliviei bilet v novuu jizn, a vnezapno vspiehnuvshee chuvstvo k luchshemu drugu vojaka doljno stat prochnoi bazoi dlia ih sovmestnogo budushego. No, proidia prakticheski vse vstupitelniee ispietaniia, devushka ponimaet, chto samoe slojnoe eshe vperedi. Ona okazievaetsia pered vieborom, kogda Alfa ozvuchivaet glavnoe uslovie – Agnes doljna delit s nim postel.</t>
  </si>
  <si>
    <t>Continuation of an incredible and romantic story from Tatiana Tronina. An explosive mix of genres and a cozy, "lamp-like" atmosphere of the past!She returned from 2025 to 1979 to save her lover, and became his wife. Alyona has changed the past, but the past does not like interference. The doppelganger is nearby, the dangerous suitor is too perceptive, the mystery of the time machine is under threat. How many lives can be saved before time demands a price?The third book of the cycle "New Youth", the continuation of the book "Fragile tomorrow".</t>
  </si>
  <si>
    <t>ILLEGAL CONSUMPTION OF NARCOTIC DRUGS, PSYCHOTROPIC SUBSTANCES, AND THEIR ANALOGUES IS HARMFUL TO HEALTH, AND THEIR ILLICIT TRAFFICKING IS PROHIBITED AND ENTAILS LIABILITY ESTABLISHED BY LAW. The finale of the touching and sensual dilogy "The Perfect Duo" from bestselling author Jennifer Hartman. A heartfelt story for all fans of slowburn and dramatic stories, as well as "second chance" tropes. The novel is about sincere feelings and how the characters grow and change, but their love remains forever. For all fans of Emma Scott and Brittany Cherry. EVERYTHING ENDS AT SOME POINT, AND THIS IS THE CODA OF OUR MELODY. Six years ago, I hit rock bottom. I had to burn my past to be reborn from the ashes. I have built a career using my own hard experiences for the benefit of people. After spending years trying to heal old wounds, I've become stronger, but my broken heart still hurts. But I managed to survive a personal trauma and am now ready to help others. However, when the only person in particular need of my warmth turns away, I realize it's time to act. Six years ago, I lost myself. I lost him six years ago. But I won't make that mistake again.</t>
  </si>
  <si>
    <t>Seoul never sleeps. Immortal spirits whisper in the light of neon signs, and the plots of ancient Korean myths come to life right on the streets of the metropolis. Kang Dohyun and his younger sister Hara have a special mission here — to hunt evil spirits who want to gain power over the human world. But the deeper they delve into the mystery hidden in their own blood, the clearer it becomes: this time they themselves have become the prey. Will they be able to stop the darkness—or will they become part of it?A dark urban fantasy with references to Korean mythology. Nature spirits, kumiho and tokkabi, who live among ordinary people and generate conflicts between worlds. For fans of the tropes "hero with gray morals", "forbidden love", as well as the TV series "Supernatural" and romantic dramas. "There is no turning back, so sharpen your blades: the ancient spirits have already emerged from the shadows and are ready to reveal secrets that can break even the strongest bonds. Together with Dohyun and Hara, you will have to walk a fine line between reality and a nightmare, where it is increasingly difficult to understand who is a friend and who is an enemy. It's dark, intense, and really intriguing." — Zhenya, author of the blog "Book Quokk".</t>
  </si>
  <si>
    <t>She was born in the midst of a storm, when the waves were rising high above the cliffs of Tintagel Castle, so she was given the name Morgan, which in Welsh means "born of the sea." But when the girl was seven years old, the King of Britain, Uther Pendragon, cunningly killed her father and forcibly married her mother, Lady Igraine. Since then, Morgan's carefree childhood has ended. What awaits her ahead? Most likely, at the behest of her despot stepfather, Morgan, like her sisters, will be married off, and the girl will have to obey her husband and master all her life.… However, Morgan's indomitable temper makes itself felt: the young maiden longs for knowledge, makes progress in healing and even discovers magical abilities in herself. But to become truly free and happy, she will have to endure a lot of harsh trials.</t>
  </si>
  <si>
    <t>Планета, на которой терпит крушение корабль Максима Каммерера, поражает его воображение: последствия ядерного конфликта, психообработка населения, постоянное "эхо войны", жесточайшая диктатура… Видя многочисленные примеры дикости и несправедливости, Максим, выросший в коммунистическом мире, решает исправить все уродства государственного строя планеты Саракш. . «Обитаемый остров» — научно‑фантастический роман братьев Стругацких, ставший классикой советской фантастики. – Аркадий Натанович (1925–1991) и Борис Натанович (1933–2012) Стругацкие — легендарные советские писатели‑фантасты, чьи произведения определили развитие жанра в СССР и России. Их творчество сочетает глубокую философскую проблематику с захватывающим сюжетом. – Главный герой, Максим Каммерер, терпит крушение на планете Саракш. Перед ним открывается мир, переживший ядерный конфликт: здесь царит жестокая диктатура, население подвергается психообработке, а эхо войны звучит в каждом уголке планеты. Воспитанный в коммунистическом обществе, Максим не может остаться в стороне и решает бросить вызов уродствам государственного строя Саракша, пытаясь изменить мир к лучшему. – Роман затрагивает глубокие философские и социальные темы: природу власти, манипуляцию сознанием, цену прогресса, конфликт личности и системы, иллюзии и реальность. – Произведение отличается динамичным сюжетом, яркими персонажами и продуманной вселенной. Братья Стругацкие мастерски сочетают элементы приключенческой фантастики с социальной сатирой и психологизмом. – Издание в серии «Эксклюзивная классика (Лучшее)»: качественный переплет, лента-ляссе, узнаваемое оформление.</t>
  </si>
  <si>
    <t>Planeta, na kotoroi terpit krushenie korabl Maksima Kammerera, porajaet ego voobrajenie: posledstviia iadernogo konflikta, psihoobrabotka naseleniia, postoiannoe "eho voinie", jestochaishaia diktatura… Vidia mnogochislenniee primerie dikosti i nespravedlivosti, Maksim, vierosshii v kommunisticheskom mire, reshaet ispravit vse urodstva gosudarstvennogo stroia planetie Saraksh. . «Obitaemiei ostrov» — nauchno‑fantasticheskii roman bratev Strugackih, stavshii klassikoi sovetskoi fantastiki. – Arkadii Natanovich (1925–1991) i Boris Natanovich (1933–2012) Strugackie — legendarniee sovetskie pisateli‑fantastie, chi proizvedeniia opredelili razvitie janra v SSSR i Rossii. Ih tvorchestvo sochetaet glubokuu filosofskuu problematiku s zahvatievaushim sujetom. – Glavniei geroi, Maksim Kammerer, terpit krushenie na planete Saraksh. Pered nim otkrievaetsia mir, perejivshii iaderniei konflikt: zdes carit jestokaia diktatura, naselenie podvergaetsia psihoobrabotke, a eho voinie zvuchit v kajdom ugolke planetie. Vospitanniei v kommunisticheskom obshestve, Maksim ne mojet ostatsia v storone i reshaet brosit viezov urodstvam gosudarstvennogo stroia Saraksha, pietaias izmenit mir k luchshemu. – Roman zatragivaet glubokie filosofskie i socialniee temie: prirodu vlasti, manipuliaciu soznaniem, cenu progressa, konflikt lichnosti i sistemie, illuzii i realnost. – Proizvedenie otlichaetsia dinamichniem sujetom, iarkimi personajami i produmannoi vselennoi. Bratia Strugackie masterski sochetaut elementie prikluchencheskoi fantastiki s socialnoi satiroi i psihologizmom. – Izdanie v serii «Ekskluzivnaia klassika (Luchshee)»: kachestvenniei pereplet, lenta-liasse, uznavaemoe oformlenie.</t>
  </si>
  <si>
    <t>Паола Волкова – искусствовед, историк культуры и преподаватель. Заслуженная популярность пришла к ней после выхода на телеканале "Культура" авторской программы о шедеврах изобразительного искусства "Мост над бездной". Сейчас вы держите в руках сборник избранных материалов из лекций Паолы Дмитриевны. Блестящий педагог и рассказчик приглашает читателя поразмышлять об искусстве и мире, увидеть то, что обычно скрыто от неискушенного зрителя, погрузиться в мир необыкновенных художественных образов…</t>
  </si>
  <si>
    <t>Paola Volkova is an art historian, cultural historian and teacher. She gained well-deserved popularity after the release of the author's program about masterpieces of fine art "Bridge over the Abyss" on the Kultura TV channel. Now you are holding in your hands a collection of selected materials from Paola Dmitrievna's lectures. A brilliant teacher and storyteller invites the reader to reflect on art and the world, to see what is usually hidden from the unsophisticated viewer, to immerse themselves in the world of extraordinary artistic images.…</t>
  </si>
  <si>
    <t>Paola Volkova – iskusstvoved, istorik kulturie i prepodavatel. Zaslujennaia populiarnost prishla k nei posle viehoda na telekanale "Kultura" avtorskoi programmie o shedevrah izobrazitelnogo iskusstva "Most nad bezdnoi". Seichas vie derjite v rukah sbornik izbrannieh materialov iz lekcii Paolie Dmitrievnie. Blestiashii pedagog i rasskazchik priglashaet chitatelia porazmieshliat ob iskusstve i mire, uvidet to, chto obiechno skrieto ot neiskushennogo zritelia, pogruzitsia v mir neobieknovennieh hudojestvennieh obrazov…</t>
  </si>
  <si>
    <t>In the seething cauldron of a new culture emerging in the first decades of the last century, it was one of many artistic and literary communities. OBERIU was the abbreviated name given to the members of the Association of Real Art that existed in Leningrad in 1927-1930. Young talented poets offered to look at the world in a new way, "with naked eyes". To clear the poetic vision of objects and phenomena "from literary and everyday husks." In short, they were putting forward their own version of a new, leftist, revolutionary art. It so happened that the short-lived rise and defeat of the Oberiut marked the end of the Russian avant-garde. Their inspirer, the poet, novelist and playwright Daniil Kharms, lived for thirty—six years and died in a prison cell during the Leningrad blockade. His active work took about a decade and a half. And almost all this time he remained young inwardly, overflowing with energy, passion for experimentation, for the game. But this game was a serious matter for him. Behind the apparent simplicity and comicality of his miniatures and "cases" lurked the ability to look into the depths of everyday life phenomena, to discern the illogic in the familiar. This book not only tells about the bright and tragic fate of the "childish" and "adult" avant-garde poet Daniil Kharms. Peering into the pointed imagery of his poetry and prose, into his inherent desire to dramatize everyday life and outrage, the author tries to figure out what attracts the attention of his admirers and detractors.</t>
  </si>
  <si>
    <t>Нина Берберова (1901–1993) — прозаик, поэт, “первая парижская дама русской литературы”, автор сенсационной автобиографии “Курсив мой” (1969). В 1930-х Берберова пишет беллетризованную биографию Петра Ильича Чайковского. Она создает портрет живого человека, портрет без маски, но сохраняет такт и верность фактам. Вечная чужестранка, она рассказывает о русском композиторе так, будто никогда не покидала России…“Музыка слишком сильно действовала на Пьера, особенно когда он "фантазировал" на рояле. Он кричал в бессонницу: "О, эта музыка, эта музыка!"— Ничего не слышно, никакой музыки нет, — отвечала Фанни, прижимая его к себе. — Она у меня здесь, здесь! — кричал он, рыдая и хватая себя за голову. — Она не дает мне покоя. Но сквозь эти детские бессонницы, сквозь трудности дней на него теперь все чаще находила какая-то горделивая радость, словно он что-то решил про себя, что-то искал, долго, очень долго — искал и нашел, озарил какой-то темный угол в себе. Он мог этим странным, звучным языком рассказывать о себе наконец по-настоящему — но главное не то, чтобы его поняли, главное — самому высказаться на нем”. Нина Берберова.</t>
  </si>
  <si>
    <t>Nina Berberova (1901-1993) — novelist, poet, “the first Parisian lady of Russian literature", author of the sensational autobiography “My Italics" (1969). In the 1930s, Berberova wrote a fictionalized biography of Pyotr Ilyich Tchaikovsky. She creates a portrait of a living person, a portrait without a mask, but retains tact and fidelity to the facts. An eternal stranger, she talks about the Russian composer as if she had never left Russia...“Music had too much effect on Pierre, especially when he was "fantasizing" on the piano. He screamed in his insomnia: "Oh, this music, this music!"— I can't hear anything, there's no music," Fanny replied, hugging him to her. — I have it here, here! "Stop it!" he shouted, sobbing and clutching his head. "She's been bothering me. But through these childhood insomnia, through the difficulties of the days, a kind of proud joy came to him more and more often, as if he had decided something about himself, searched for something for a long, very long time, searched and found, illuminated some dark corner in himself. He could finally really talk about himself in this strange, sonorous language - but the main thing is not to be understood, the main thing is to speak it himself.” Nina Berberova.</t>
  </si>
  <si>
    <t>Nina Berberova (1901–1993) — prozaik, poet, “pervaia parijskaia dama russkoi literaturie”, avtor sensacionnoi avtobiografii “Kursiv moi” (1969). V 1930-h Berberova pishet belletrizovannuu biografiu Petra Ilicha Chaikovskogo. Ona sozdaet portret jivogo cheloveka, portret bez maski, no sohraniaet takt i vernost faktam. Vechnaia chujestranka, ona rasskazievaet o russkom kompozitore tak, budto nikogda ne pokidala Rossii…“Muzieka slishkom silno deistvovala na Pera, osobenno kogda on "fantaziroval" na roiale. On krichal v bessonnicu: "O, eta muzieka, eta muzieka!"— Nichego ne slieshno, nikakoi muzieki net, — otvechala Fanni, prijimaia ego k sebe. — Ona u menia zdes, zdes! — krichal on, riedaia i hvataia sebia za golovu. — Ona ne daet mne pokoia. No skvoz eti detskie bessonnicie, skvoz trudnosti dnei na nego teper vse chashe nahodila kakaia-to gordelivaia radost, slovno on chto-to reshil pro sebia, chto-to iskal, dolgo, ochen dolgo — iskal i nashel, ozaril kakoi-to temniei ugol v sebe. On mog etim stranniem, zvuchniem iaziekom rasskazievat o sebe nakonec po-nastoiashemu — no glavnoe ne to, chtobie ego poniali, glavnoe — samomu vieskazatsia na nem”. Nina Berberova.</t>
  </si>
  <si>
    <t>Артем Варгафтик – известный музыкальный критик, радио- и тележурналист. Его передачи "Оркестровая яма" и "Партитуры не горят" были удостоены национальной телевизионной премии "ТЭФИ". С 2007 года А. Варгафтик сотрудничает с Московской филармонией и другими концертными организациями страны в качестве лектора. Настоящая книга по жанру напоминает "музыкальное расследование". Интересно узнавать, как в зеркале времени искажаются те или иные простые вещи и события, как они приобретают черты многозначительности, величия, загадочности или напротив – демонизируются и обесцениваются. Автор рассказывает о музыкальных легендах, мистификациях, тайнах появления знаменитых партитур, ставших мировой классикой. Героями книги стали Малер, Бетховен, Вагнер, Бизе, Моцарт, Сальери, Гендель, Шопен, Паганини, Шуман и другие, в биографиях которых читателю откроется много неожиданного.</t>
  </si>
  <si>
    <t>Artyom Vargaftik is a well–known music critic, radio and television journalist. His programs "Orchestra Pit" and "Scores don't burn" were awarded the national television award "TEFI". Since 2007, A. Vargaftik has been collaborating with the Moscow Philharmonic and other concert organizations of the country as a lecturer. This book is similar in genre to the musical investigation. It is interesting to find out how certain simple things and events are distorted in the mirror of time, how they acquire features of significance, grandeur, mystery, or, on the contrary, are demonized and devalued. The author talks about musical legends, hoaxes, and the mysteries of famous scores that have become world classics. The heroes of the book are Mahler, Beethoven, Wagner, Bizet, Mozart, Salieri, Handel, Chopin, Paganini, Schumann and others, in whose biographies the reader will discover many unexpected things.</t>
  </si>
  <si>
    <t>Artem Vargaftik – izvestniei muziekalniei kritik, radio- i telejurnalist. Ego peredachi "Orkestrovaia iama" i "Partiturie ne goriat" bieli udostoenie nacionalnoi televizionnoi premii "TEFI". S 2007 goda A. Vargaftik sotrudnichaet s Moskovskoi filarmoniei i drugimi koncertniemi organizaciiami stranie v kachestve lektora. Nastoiashaia kniga po janru napominaet "muziekalnoe rassledovanie". Interesno uznavat, kak v zerkale vremeni iskajautsia te ili iniee prostiee veshi i sobietiia, kak oni priobretaut chertie mnogoznachitelnosti, velichiia, zagadochnosti ili naprotiv – demoniziruutsia i obescenivautsia. Avtor rasskazievaet o muziekalnieh legendah, mistifikaciiah, tainah poiavleniia znamenitieh partitur, stavshih mirovoi klassikoi. Geroiami knigi stali Maler, Bethoven, Vagner, Bize, Mocart, Saleri, Gendel, Shopen, Paganini, Shuman i drugie, v biografiiah kotorieh chitatelu otkroetsia mnogo neojidannogo.</t>
  </si>
  <si>
    <t>The story of two lovers who went through the Holocaust, restored by their granddaughter eighty years later. TWO NAMES. TWO CAMPS. ONE HEART. The year is 1938. Fourteen-year-old Gini lives a life full of music and dancing in Krakow, and dreams of studying at the conservatory. Meeting the young musician Felix seems like the beginning of a happy life — but the war destroys their world, separating the lovers and sending Gini to Auschwitz, and Felix to Dachau. In the camp reality, where any manifestation of human involvement could cost his life, Felix cuts a small leather heart out of the sole of his shoes, hides a photo and a note with a vow of love in it, and, risking everything, tries to pass this sign to Gini. The path of the heart goes through a chain of dangerous decisions and secret help, in which everyone's participation could turn into a death sentence. For Jeanie, the tiny heart becomes proof that beyond violence and fear, there is still hope-and a person who waits. Decades later, their granddaughter Darcy Lee finds a family heirloom and reconstructs the story of Jeanie and Felix from memoirs, diaries and audio recordings, giving voice back to those whose lives were broken by the Holocaust. "The Heart of Auschwitz" is a true story of love, friendship and support, born in the most impossible circumstances; it is a reminder that even one small gesture can preserve human dignity and help to survive.</t>
  </si>
  <si>
    <t>Ангела Меркель — первая женщина, занявшая пост федерального канцлера ФРГ, и одна из самых выдающихся фигур в мировой политике. Шестнадцать лет на вершине власти — с 2005 по 2021 год — сделали её самым долгоправящим лидером современной Германии, превзойдя рекорд Гельмута Коля. Немцы называли её "мамочкой" — за сдержанную заботу о стране и умение принимать непростые решения. Лауреат звания "Человек года" по версии Time (2015), многократно признанная одной из самых влиятельных женщин мира и — по мнению многих — фактический лидер Европейского союза,Меркель в своих мемуарах ведёт читателя от юности в ГДР, с её комсомольским духом и "советской" реальностью, до политического Олимпа объединённой Европы. Она открывает закулисье мировой дипломатии и показывает, как в тихих личных беседах между лидерами порой решаются судьбы континентов.</t>
  </si>
  <si>
    <t>Angela Merkel is the first woman to hold the post of Federal Chancellor of Germany and one of the most prominent figures in world politics. Sixteen years at the top of power — from 2005 to 2021 — made her the longest-reigning leader of modern Germany, surpassing Helmut Kohl's record. The Germans called her "mommy" for her restrained concern for the country and her ability to make difficult decisions. Awarded the title of "Person of the Year" by Time (2015), repeatedly recognized as one of the most influential women in the world and — in the opinion of many — the de facto leader of the European Union, Merkel in her memoirs leads the reader from her youth in the GDR, with its Komsomol spirit and "Soviet" reality, to the political Olympus of a united Europe. She opens up the backstage of world diplomacy and shows how the destinies of continents are sometimes decided in quiet personal conversations between leaders.</t>
  </si>
  <si>
    <t>Angela Merkel — pervaia jenshina, zaniavshaia post federalnogo kanclera FRG, i odna iz samieh viedaushihsia figur v mirovoi politike. Shestnadcat let na vershine vlasti — s 2005 po 2021 god — sdelali ee samiem dolgopraviashim liderom sovremennoi Germanii, prevzoidia rekord Gelmuta Kolia. Nemcie nazievali ee "mamochkoi" — za sderjannuu zabotu o strane i umenie prinimat neprostiee resheniia. Laureat zvaniia "Chelovek goda" po versii Time (2015), mnogokratno priznannaia odnoi iz samieh vliiatelnieh jenshin mira i — po mneniu mnogih — fakticheskii lider Evropeiskogo souza,Merkel v svoih memuarah vedet chitatelia ot unosti v GDR, s ee komsomolskim duhom i "sovetskoi" realnostu, do politicheskogo Olimpa obedinennoi Evropie. Ona otkrievaet zakulise mirovoi diplomatii i pokazievaet, kak v tihih lichnieh besedah mejdu liderami poroi reshautsia sudbie kontinentov.</t>
  </si>
  <si>
    <t>Как девушка, не соответствовавшая голливудским стандартам, стала самой влиятельной актрисой современности? Мерил не отступила: она осознанно решила "сыграть красивую", превратив внутренний конфликт в свою силу. От неуверенности к триумфу – она разгадала тысячи жизней, научила мир чувствовать и стала иконой кинематографа с состоянием более 100 млн долларов. Ее путь – это калейдоскоп испытаний: от деревенской бунтарки до морального и творческого лидера нескольких поколений. Каждая роль – исповедь души. Сегодня, в 76 лет, она празднует всемирную премьеру блокбастера "Дьявол носит Prada 2" и готовится вновь выйти замуж по любви, доказывая: возраст не властен над истинным счастьем! Эта книга — путеводитель по жизни женщины-легенды, которая, оставаясь верной себе, завоевала мир и изменила представления об актерском мастерстве, женской силе и истинной любви.</t>
  </si>
  <si>
    <t>How did a girl who didn't meet Hollywood standards become the most influential actress of our time? Meryl didn't back down: she consciously decided to "play the beautiful one," turning the internal conflict into her strength. From insecurity to triumph, she unraveled thousands of lives, taught the world how to feel, and became a cinema icon with a fortune of over $100 million. Her journey is a kaleidoscope of challenges: from a village rebel to a moral and creative leader of several generations. Each role is a confession of the soul. Today, at the age of 76, she celebrates the world premiere of the blockbuster "The Devil Wears Prada 2" and is preparing to remarry for love, proving that age has no power over true happiness! This book is a guide to the life of a legendary woman who, by staying true to herself, conquered the world and changed perceptions of acting, feminine power and true love.</t>
  </si>
  <si>
    <t>Kak devushka, ne sootvetstvovavshaia gollivudskim standartam, stala samoi vliiatelnoi aktrisoi sovremennosti? Meril ne otstupila: ona osoznanno reshila "siegrat krasivuu", prevrativ vnutrennii konflikt v svou silu. Ot neuverennosti k triumfu – ona razgadala tiesiachi jiznei, nauchila mir chuvstvovat i stala ikonoi kinematografa s sostoianiem bolee 100 mln dollarov. Ee put – eto kaleidoskop ispietanii: ot derevenskoi buntarki do moralnogo i tvorcheskogo lidera neskolkih pokolenii. Kajdaia rol – ispoved dushi. Segodnia, v 76 let, ona prazdnuet vsemirnuu premeru blokbastera "Diavol nosit Prada 2" i gotovitsia vnov vieiti zamuj po lubvi, dokazievaia: vozrast ne vlasten nad istinniem schastem! Eta kniga — putevoditel po jizni jenshinie-legendie, kotoraia, ostavaias vernoi sebe, zavoevala mir i izmenila predstavleniia ob akterskom masterstve, jenskoi sile i istinnoi lubvi.</t>
  </si>
  <si>
    <t>The acquaintance of the greatest Russian poets, Anna Akhmatova and Nikolai Gumilev, lasted about eighteen years. They were married, Akhmatova outlived her husband for a long time and kept the memory of him until the end of her life, not touching on "those special, exceptional relationships, that incomprehensible connection that has nothing to do with falling in love or marital relations." Two bright personalities speak the same language, deeply understand each other, and feel that their connection is above everything everyday, including marital fidelity. The author, Olga Borisovna Chernenkova, based on documents, biographical data and poems, decided to speak frankly about the uniqueness of such a complex relationship, about the motivation of the actions of the two poets, assessing their behavior with maximum objectivity and tact. * ILLEGAL CONSUMPTION OF NARCOTIC DRUGS, PSYCHOTROPIC SUBSTANCES, AND THEIR ANALOGUES IS HARMFUL TO HEALTH, THEIR ILLICIT TRAFFICKING IS PROHIBITED AND ENTAILS LIABILITY ESTABLISHED BY LAW. Close the description</t>
  </si>
  <si>
    <t>Marc Chagall's fate is incredible. A boy from Vitebsk, who at best could have become a small-town photographer, became one of the most famous artists of the 20th century. His autobiographical novel, the amazing documentary and poetic narrative "My Life", covers the period from his first childhood memories to the early twenties. This edition fully reproduces the original etchings created by the author for this book, reproductions of his paintings, as well as photographs from the archive of Marc and Ida Chagall.</t>
  </si>
  <si>
    <t>Fyodor Ivanovich Chaliapin (1873-1938) was a great opera artist and a truly iconic figure for Russia at the beginning of the 20th century. The owner of a magnificent voice and exceptional stage talent, he shone on the capital's stages, toured the world and had a huge impact on the development of opera art. Contemporaries said that Chaliapin did not go on stage to play, but to live the lives of his characters. His Boris Godunov was the epitome of the tragedy of the tsar, torn apart by power and conscience, his Mephistopheles was the embodiment of diabolical temptation, dragging into the abyss. . . Fyodor Ivanovich's lively and mocking mind, charisma and artistry, which contributed to his stage successes, invariably gathered around him the most significant representatives of the cultural firmament of the era. Fyodor Chaliapin described his memories of fateful meetings and his amazing creative rise to the heights of opera fame in two remarkable autobiographical books: Pages from My Life (1916), written with the participation of Maxim Gorky, and Mask and Soul (1932). Both of them are a sincere, heartfelt and humorous story about how the fate of the great master was shaped. This amazing biographical dilogy gives us the opportunity to compare the "two Chaliapins" — a famous Russian artist at the zenith of his fame, whose gaze is full of hope for the future, and a world celebrity, a Parisian emigrant, mentally reviewing the past. The application publishes memories of Chaliapin, left by his friends: the book "Chaliapin. Meetings and life together" by Konstantin Korovin and the biographical sketch "Chaliapin" by Ivan Bunin.</t>
  </si>
  <si>
    <t>Эта сенсационная книга проливает свет на самые тайные страницы биографии Коко Шанель. Это не просто мемуары, а предельно откровенная исповедь величайшей женщины XX века. История Шанель, рассказанная ею самой. "Герцогинь много, а Шанель одна", – ответила она на предложение руки и сердца от герцога Вестминстерского, самого богатого человека в Европе. Она никогда не лезла за словом в карман, не подчинялась правилам и жила "против течения". Настоящая self-made woman, она сделала не только себя, но перекроила по собственным лекалам весь мир – не просто моду, а стиль жизни! Короткая юбка до колен – Шанель. Брючный костюм для дам – Шанель. "Маленькое черное платье" – Шанель. Небольшие шляпки вместо огромных сооружений с широченными полями – Шанель. Бижутерия – Шанель. Изящный аромат вместо удушающего запаха целой цветочной клумбы – Шанель. Именно Великая Мадемуазель подарила женщине право быть естественной, стильной, желанной, женственной – самой собой…</t>
  </si>
  <si>
    <t>This sensational book sheds light on the most secret pages of Coco Chanel's biography. This is not just a memoir, but an extremely frank confession of the greatest woman of the 20th century. Chanel's story, told by herself. "There are many Duchesses, but Chanel is one," she replied to a marriage proposal from the Duke of Westminster, the richest man in Europe. She never reached into her pocket for a word, did not obey the rules and lived "against the current." A real self-made woman, she not only made herself, but reshaped the whole world according to her own patterns – not just fashion, but a lifestyle! Short knee–length skirt - Chanel. Pantsuit for Chanel ladies. "Little black dress" – Chanel. Small hats instead of huge structures with wide brims – Chanel. Costume jewelry – Chanel. An elegant fragrance instead of the suffocating smell of a whole flower bed – Chanel. It was the Great Mademoiselle who gave a woman the right to be natural, stylish, desirable, feminine – herself.…</t>
  </si>
  <si>
    <t>Eta sensacionnaia kniga prolivaet svet na samiee tainiee stranicie biografii Koko Shanel. Eto ne prosto memuarie, a predelno otkrovennaia ispoved velichaishei jenshinie XX veka. Istoriia Shanel, rasskazannaia eu samoi. "Gercogin mnogo, a Shanel odna", – otvetila ona na predlojenie ruki i serdca ot gercoga Vestminsterskogo, samogo bogatogo cheloveka v Evrope. Ona nikogda ne lezla za slovom v karman, ne podchinialas pravilam i jila "protiv techeniia". Nastoiashaia self-made woman, ona sdelala ne tolko sebia, no perekroila po sobstvenniem lekalam ves mir – ne prosto modu, a stil jizni! Korotkaia ubka do kolen – Shanel. Bruchniei kostum dlia dam – Shanel. "Malenkoe chernoe plate" – Shanel. Nebolshie shliapki vmesto ogromnieh soorujenii s shirochenniemi poliami – Shanel. Bijuteriia – Shanel. Iziashniei aromat vmesto udushaushego zapaha celoi cvetochnoi klumbie – Shanel. Imenno Velikaia Mademuazel podarila jenshine pravo biet estestvennoi, stilnoi, jelannoi, jenstvennoi – samoi soboi…</t>
  </si>
  <si>
    <t>For the first time in Russian!Amelia Earhart's book The Happiness of Flying is both a memoir and an inspiring manifesto. This is a story about the path to the profession of a legendary pilot of the heroic era of aviation, the first female pilot to fly over the Atlantic Ocean, a popularizer of aviation professions among women, who equally resolutely challenged heights, distances and conventions of society. "It's only natural that things don't go smoothly when you travel like a wild bird to unknown lands and land your car in untested places. But the happiness that these wanderings bring atones for all the inconveniences. . . . " wrote Amelia Earhart, who always just did what she loved most in the world, but her popularity was the envy of movie stars. "The Happiness of Flying" is a classic that will soon turn one hundred years old, but you instantly forget about it, captured by the charm of the author's personality and sparkling lightness of narration. This book is a message about courage, perseverance and the joy of following your vocation, about self—improvement, about the happiness of discovering new things and the delight of being able to walk your own path.</t>
  </si>
  <si>
    <t>Over 15 years, the publishing house has published more than 150,000 copies of V. V. Pokhlebkin's books. And the demand for this wonderful author is not decreasing. The new series "William Pokhlebkin. The Golden Collection" speaks for itself. It will include the most sought-after, best-selling books in recent years. We changed the format, created an amazing design to match the wonderful texts, and painted over the cut. In order to bring joy to William Vasilyevich's fans, to open him up to new generations. In order to be known, remembered and admired for the erudition of the historian, the inspiration of the book publisher and the love of culinary science!</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</si>
  <si>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Перед вами одна из основополагающих культовых книг по психологии человеческих взаимоотношений. Система, разработанная Берном, призвана избавить человека от влияния жизненных сценариев, программирующих его поведение, научить его меньше "играть" в отношениях с собой и другими, обрести подлинную свободу и побудить к личностному росту. В этой книге читатель найдет много полезных советов, которые помогут понять природу человеческого общения, мотивы собственных и чужих поступков и причины возникновения конфликтов. По мнению автора, судьба каждого из нас во многом определяется еще в раннем детстве, однако в зрелом возрасте она вполне может быть осознана и управляема человеком, если он этого захочет. Именно с публикации этого международного бестселлера в нашей стране начался "психологический бум", когда миллионы людей вдруг осознали, что психология может быть невероятно интересной, что с ее помощью можно многое понять в себе и других.</t>
  </si>
  <si>
    <t>ILLEGAL CONSUMPTION OF NARCOTIC DRUGS, PSYCHOTROPIC SUBSTANCES, AND THEIR ANALOGUES IS HARMFUL TO HEALTH, AND THEIR ILLICIT TRAFFICKING IS PROHIBITED AND ENTAILS LIABILITY ESTABLISHED BY LAW. Here is one of the fundamental cult books on the psychology of human relationships. The system developed by Bern is designed to free a person from the influence of life scenarios that program his behavior, teach him to "play" less in relationships with himself and others, gain genuine freedom and encourage personal growth. In this book, the reader will find many useful tips that will help them understand the nature of human communication, the motives of their own and others' actions, and the causes of conflicts. According to the author, the fate of each of us is largely determined in early childhood, but in adulthood it may well be realized and controlled by a person if he wants it. It was with the publication of this international bestseller that the "psychological boom" began in our country, when millions of people suddenly realized that psychology can be incredibly interesting, that with its help you can understand a lot about yourself and others.</t>
  </si>
  <si>
    <t>NEZAKONNOE POTREBLENIE NARKOTIChESKIH SREDSTV, PSIHOTROPNIeH VEShESTV, IH ANALOGOV PRIChINIaET VRED ZDOROVЬU, IH NEZAKONNIeI OBOROT ZAPREShEN I VLEChET USTANOVLENNUU ZAKONODATELЬSTVOM OTVETSTVENNOSTЬ. Pered vami odna iz osnovopolagaushih kultovieh knig po psihologii chelovecheskih vzaimootnoshenii. Sistema, razrabotannaia Bernom, prizvana izbavit cheloveka ot vliianiia jiznennieh scenariev, programmiruushih ego povedenie, nauchit ego menshe "igrat" v otnosheniiah s soboi i drugimi, obresti podlinnuu svobodu i pobudit k lichnostnomu rostu. V etoi knige chitatel naidet mnogo poleznieh sovetov, kotoriee pomogut poniat prirodu chelovecheskogo obsheniia, motivie sobstvennieh i chujih postupkov i prichinie vozniknoveniia konfliktov. Po mneniu avtora, sudba kajdogo iz nas vo mnogom opredeliaetsia eshe v rannem detstve, odnako v zrelom vozraste ona vpolne mojet biet osoznana i upravliaema chelovekom, esli on etogo zahochet. Imenno s publikacii etogo mejdunarodnogo bestsellera v nashei strane nachalsia "psihologicheskii bum", kogda millionie ludei vdrug osoznali, chto psihologiia mojet biet neveroiatno interesnoi, chto s ee pomoshu mojno mnogoe poniat v sebe i drugih.</t>
  </si>
  <si>
    <t>Choosing a home anatomical atlas is easy to get lost. Scientific books scare with terms, Latin, and small drawings with endless captions. Popular ones, on the contrary, are prone to inaccuracies and superficial presentation of material. But what if we combine a scientific approach and accessibility of presentation? This "Big Popular Atlas" presents all sections of human anatomy with concise but meaningful descriptions of all processes and structures inside the human body. And also:• Color illustrations with detailed captions. • Interesting facts about our body. • A simple and clear explanation of even the most difficult topics. Here is an atlas that is suitable for both school classes and for the first acquaintance with anatomy — for all those who want to know how the human body works.</t>
  </si>
  <si>
    <t>The birth of a baby changes everything. Sleep is disrupted, the child's behavior keeps him in good shape, and parents often feel tired and confused — this is normal. "Your Baby is growing and changing" is a book for the whole family about the first three years of a baby's life and the moments when it is especially important to establish contact and intimacy. World—renowned pediatrician T. Berry Brazelton and child psychiatrist Joshua D. Sparrow show that crying, refusal to eat, anxiety and emotional outbursts are not parenting errors, but natural stages of development. The book will help parents:- get to know the child better; - go through periods of change more calmly; - build relationships that will become a reliable support for the whole family. It is based on the long-term experience of leading specialists, without harsh methods and pressure.</t>
  </si>
  <si>
    <t>How to protect your health?Dr. Bubnovsky will tell you about the secrets of a healthy lifestyle. The average person is lazy, cowardly, and weak. What is health? And how do I get it back? A person begins to think about this and realize it only when he has lost his health, sometimes completely. After the age of forty, a person who is careless about a proper lifestyle has both spinal diseases (osteochondrosis) and vascular diseases (hypertension). After fifty, there is already a bouquet of diseases: Coronary heart disease, diabetes mellitus, constipation, organ prolapse, insomnia, and more. After sixty, something is still intact . . . I really want to live! After seventy, somehow you have to live not for yourself and not in dementia. This book shows the ways to health or restore a healthy lifestyle, gives the keys to the personal health code. Over 30 years of practice, Dr. Bubnovsky has learned from personal experience that strength exercises can cure all kinds of diseases as well as medications, and there are no side effects. With this "treatment", blood sugar levels return to normal, headaches disappear, and the joy of life returns... let health lead to happiness! Be healthy!</t>
  </si>
  <si>
    <t>Малыш, который получает полноценное питание и хороший медицинский уход, но лишен полноценного общения со взрослым, плохо развивается не только психически, но и физически: он не растет, худеет, теряет интерес к жизни. "Проблемные", "трудные", "непослушные" и "невозможные" дети, так же как дети "с комплексами", "забитые" или "несчастные" — всегда результат неправильно сложившихся отношений в семье. Книга Юлии Борисовны Гиппенрейтер нацелена на гармонизацию взаимоотношений в семье, ведь стиль общения родителей сказывается на будущем их ребенка!</t>
  </si>
  <si>
    <t>A baby who receives adequate nutrition and good medical care, but is deprived of full-fledged communication with an adult, does not develop well not only mentally, but also physically: he does not grow, loses weight, loses interest in life. "Problematic", "difficult", "disobedient" and "impossible" children, as well as children with "complexes", "downtrodden" or "unhappy" are always the result of a wrong relationship in the family. Yulia Borisovna Gippenreiter's book is aimed at harmonizing relationships in the family, because the communication style of parents affects the future of their child!</t>
  </si>
  <si>
    <t>Maliesh, kotoriei poluchaet polnocennoe pitanie i horoshii medicinskii uhod, no lishen polnocennogo obsheniia so vzrosliem, ploho razvivaetsia ne tolko psihicheski, no i fizicheski: on ne rastet, hudeet, teriaet interes k jizni. "Problemniee", "trudniee", "neposlushniee" i "nevozmojniee" deti, tak je kak deti "s kompleksami", "zabitiee" ili "neschastniee" — vsegda rezultat nepravilno slojivshihsia otnoshenii v seme. Kniga Ulii Borisovnie Gippenreiter nacelena na garmonizaciu vzaimootnoshenii v seme, ved stil obsheniia roditelei skazievaetsia na budushem ih rebenka!</t>
  </si>
  <si>
    <t>Каждое произведение Ирвина Ялома - это бестселлер. Талант рассказчика ярко виден даже в тех его книгах, которые посвящены специальной тематике. В этой же книге его писательский дар проявляется просо блистательно! Можно без конца слышать, что слово лечит, история учит, но оставаться при этом совершенным скептиком. Но стоит открыть книгу Ялома и прочесть несколько первых строк, и эти истины перестают быть банальными. Автор - замечательный рассказчик, он не только умеет рассказывать, он любит это делать. Беря в руки эту книгу, ты остаешься один на один с автором и становишься не читателем, а скорее слушателем. Ну, и, разумеется, учеником, потому что этот рассказчик учит. И когда он говорит: "Слушайте своих пациентов. Позвольте им учить вас", на какой-то миг вы меняетесь местами: ты становишься врачом, а Ялом - твоим пациентом, который учит своего терапевта. Ты только позволь ему это делать.</t>
  </si>
  <si>
    <t>Every work by Irwin Yalom is a bestseller. The storyteller's talent is clearly visible even in those of his books that are devoted to special topics. In the same book, his gift as a writer is shown brilliantly by millet! You can endlessly hear that the word heals, history teaches, but at the same time remain a complete skeptic. But once you open Yalom's book and read the first few lines, these truths cease to be banal. The author is a wonderful storyteller, he not only knows how to tell, he loves to do it. When you pick up this book, you are left alone with the author and become not a reader, but rather a listener. And, of course, a student, because this narrator teaches. And when he says, "Listen to your patients. Let them teach you," for a moment you switch places.: you become a doctor, and Yalom becomes your patient, who teaches his therapist. You just let him do it.</t>
  </si>
  <si>
    <t>Kajdoe proizvedenie Irvina Ialoma - eto bestseller. Talant rasskazchika iarko viden daje v teh ego knigah, kotoriee posviashenie specialnoi tematike. V etoi je knige ego pisatelskii dar proiavliaetsia proso blistatelno! Mojno bez konca slieshat, chto slovo lechit, istoriia uchit, no ostavatsia pri etom sovershenniem skeptikom. No stoit otkriet knigu Ialoma i prochest neskolko pervieh strok, i eti istinie perestaut biet banalniemi. Avtor - zamechatelniei rasskazchik, on ne tolko umeet rasskazievat, on lubit eto delat. Beria v ruki etu knigu, tie ostaeshsia odin na odin s avtorom i stanovishsia ne chitatelem, a skoree slushatelem. Nu, i, razumeetsia, uchenikom, potomu chto etot rasskazchik uchit. I kogda on govorit: "Slushaite svoih pacientov. Pozvolte im uchit vas", na kakoi-to mig vie meniaetes mestami: tie stanovishsia vrachom, a Ialom - tvoim pacientom, kotoriei uchit svoego terapevta. Tie tolko pozvol emu eto delat.</t>
  </si>
  <si>
    <t>"Лжец на кушетке" - захватывающий роман, увлекательное и провокационное исследование психотерапевтической практики, преподнесенное ярким и изящным языком. На этот раз Ирвин Ялом смещает акценты, уделяя основное внимание не сокровенным переживаниям пациентов, а внутреннему миру работающих с ними специалистов. Вам предоставляется возможность увидеть изнанку процесса психотерапии, понять, каким образом происходит взаимодействие врача и пациента и как два поначалу совсем чужих друг другу, весьма несовершенных человека совершают чудо возрождения души из мрака проблем и комплексов. И еще вопрос, кто кому помогает больше.</t>
  </si>
  <si>
    <t>"The Liar on the Couch" is an exciting novel, a fascinating and provocative study of psychotherapeutic practice, presented in vivid and elegant language. This time, Irwin Yalom shifts the emphasis, focusing not on the intimate experiences of patients, but on the inner world of the specialists working with them. You are given the opportunity to see the inside of the psychotherapy process, to understand how the interaction between the doctor and the patient takes place and how two initially completely alien to each other, very imperfect people perform the miracle of rebirth of the soul from the darkness of problems and complexes. And another question is who helps whom more.</t>
  </si>
  <si>
    <t>"Ljec na kushetke" - zahvatievaushii roman, uvlekatelnoe i provokacionnoe issledovanie psihoterapevticheskoi praktiki, prepodnesennoe iarkim i iziashniem iaziekom. Na etot raz Irvin Ialom smeshaet akcentie, udeliaia osnovnoe vnimanie ne sokrovenniem perejivaniiam pacientov, a vnutrennemu miru rabotaushih s nimi specialistov. Vam predostavliaetsia vozmojnost uvidet iznanku processa psihoterapii, poniat, kakim obrazom proishodit vzaimodeistvie vracha i pacienta i kak dva ponachalu sovsem chujih drug drugu, vesma nesovershennieh cheloveka sovershaut chudo vozrojdeniia dushi iz mraka problem i kompleksov. I eshe vopros, kto komu pomogaet bolshe.</t>
  </si>
  <si>
    <t>Что, если бы мужчины были собаками, а женщины — кошками…Эксперт по отношениям Кара Кинг представляет метод, который позволит по-новому взглянуть на отношения с мужчинами и полностью их перезагрузить. Это книга для женщин, отказывающихся довольствоваться меньшим. Для сильных и стремящихся стать еще сильнее. Используйте «кошачью мудрость», и вы получите ту самую «богическую» силу, необходимую для победы в любви. Предупреждаем: методика, которую вы найдете в этой книге, не для слабонервных. Но она работает! Простые аналогии с кошками и собаками откроют вам глаза на то, как устроены отношения на самом деле. Вы узнаете:- Любит ли вас мужчина или он просто играет в игры. - Как отшить пожирателей времени и построить отношения с тем, кто вам действительно нужен. - Как стать такой женщиной, которая заставляет мужчин влюбляться в вас с первого взгляда. «Не надо бегать за мужчиной. Достойный сам тебя найдёт. Я под впечатлением от книги про отношения "Кошки не гоняются за собаками" Кары Кинг. Интересная и понятная метафора про кошек и собак, но с конкретными действенными примерами для реальной жизни, как влюбить в себя мужчину мечты и не тратить время на недостойных твоей персоны». — Анжела Полежаева, блогер @madam_zanoza, автор книги «Развод — это начало. Как остаться целой, если половинка отвалилась».</t>
  </si>
  <si>
    <t>What if men were dogs and women were cats?…Relationship expert Kara King presents a method that will allow you to take a fresh look at relationships with men and completely reset them. This is a book for women who refuse to settle for less. For the strong and those who want to become even stronger. Use the "cat's wisdom", and you will receive the very "divine" power necessary to win in love. We warn you: the technique that you will find in this book is not for the faint of heart. But it works! Simple analogies with cats and dogs will open your eyes to how relationships really work. You'll find out:- Does a man love you or is he just playing games? - How to turn off time eaters and build a relationship with someone you really need. - How to become the kind of woman who makes men fall in love with you at first sight. "Don't run after a man. The worthy one will find you on his own. I'm impressed by the relationship book "Cats Don't Chase Dogs" by Kara King. An interesting and understandable metaphor about cats and dogs, but with concrete effective examples for real life, how to make the man of your dreams fall in love with you and not waste time on those who are unworthy of your person." — Angela Polezhaeva, blogger @madam_zanoza, author of the book "Divorce is the beginning. How to stay whole if half of it has fallen off."</t>
  </si>
  <si>
    <t>Chto, esli bie mujchinie bieli sobakami, a jenshinie — koshkami…Ekspert po otnosheniiam Kara King predstavliaet metod, kotoriei pozvolit po-novomu vzglianut na otnosheniia s mujchinami i polnostu ih perezagruzit. Eto kniga dlia jenshin, otkazievaushihsia dovolstvovatsia menshim. Dlia silnieh i stremiashihsia stat eshe silnee. Ispolzuite «koshachu mudrost», i vie poluchite tu samuu «bogicheskuu» silu, neobhodimuu dlia pobedie v lubvi. Preduprejdaem: metodika, kotoruu vie naidete v etoi knige, ne dlia slabonervnieh. No ona rabotaet! Prostiee analogii s koshkami i sobakami otkrout vam glaza na to, kak ustroenie otnosheniia na samom dele. Vie uznaete:- Lubit li vas mujchina ili on prosto igraet v igrie. - Kak otshit pojiratelei vremeni i postroit otnosheniia s tem, kto vam deistvitelno nujen. - Kak stat takoi jenshinoi, kotoraia zastavliaet mujchin vlubliatsia v vas s pervogo vzgliada. «Ne nado begat za mujchinoi. Dostoiniei sam tebia naidet. Ia pod vpechatleniem ot knigi pro otnosheniia "Koshki ne goniautsia za sobakami" Karie King. Interesnaia i poniatnaia metafora pro koshek i sobak, no s konkretniemi deistvenniemi primerami dlia realnoi jizni, kak vlubit v sebia mujchinu mechtie i ne tratit vremia na nedostoinieh tvoei personie». — Anjela Polejaeva, bloger @madam_zanoza, avtor knigi «Razvod — eto nachalo. Kak ostatsia celoi, esli polovinka otvalilas».</t>
  </si>
  <si>
    <t>Botox doesn't work without broccoli. Doctor of Medical Sciences, dermatologist and nutritionist Lela Alemann in her book will tell you why beauty treatments are only 30% successful, and the remaining 70% is what you eat, how you sleep and move. Are you buying another advertised cream for a lot of money, but the wrinkles don't go away? Are you signing up for a fashionable procedure, but you are not happy with the result? "Skin care by science" will help you figure out how to choose from a variety of products and techniques to preserve beauty that really works. After reading it, you will:• Learn how your favorite food affects your skin and why Dr. Alemann's green smoothie works wonders. • Understand the world of care cosmetics. Inside the book you will find a detailed guide to the active ingredients (retinol, vitamin C, peptides, acids) and you will buy only what your skin really needs. • Get an honest review of cosmetic procedures. Botox, hyaluronic acid, thread lifting — Dr. Alemann will explain which techniques to prefer. Approach the issue of self-care wisely, and let this book be your best investment in yourself.</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</si>
  <si>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Как найти свой путь к здоровому сну – без волшебных таблеток и без унылой рутины?Журналистка Дайан Маседо — ведущая новостей ABC и лауреат премии "Эмми" — много лет страдала от бессонницы и зависимости от снотворного. Когда лекарства перестали помогать, она решила подойти к проблеме профессионально: с журналистской настойчивостью, научным интересом и здравым смыслом. В этой книге она собрала самые эффективные, неожиданные и работающие методы восстановления сна, основанные на данных сомнологии, психологической практики и собственных экспериментах. Здесь вы найдете: проверенные способы борьбы с бессонницей и храпом; практики для восстановления циркадного ритма; тактики сна при работе в ночную смену; роль питания, света, температуры и привычек в засыпании; советы сомнологов, неврологов, терапевтов и психологов. Книга не только помогает спать лучше, но и дает инструменты для адаптации сна под реальную жизнь, где есть дети, стресс, сменный график, кофеин, дедлайны и гаджеты.</t>
  </si>
  <si>
    <t>NEZAKONNOE POTREBLENIE NARKOTIChESKIH SREDSTV, PSIHOTROPNIeH VEShESTV, IH ANALOGOV PRIChINIaET VRED ZDOROVЬU, IH NEZAKONNIeI OBOROT ZAPREShEN I VLEChET USTANOVLENNUU ZAKONODATELЬSTVOM OTVETSTVENNOSTЬ. Kak naiti svoi put k zdorovomu snu – bez volshebnieh tabletok i bez unieloi rutinie?Jurnalistka Daian Masedo — vedushaia novostei ABC i laureat premii "Emmi" — mnogo let stradala ot bessonnicie i zavisimosti ot snotvornogo. Kogda lekarstva perestali pomogat, ona reshila podoiti k probleme professionalno: s jurnalistskoi nastoichivostu, nauchniem interesom i zdraviem smieslom. V etoi knige ona sobrala samiee effektivniee, neojidanniee i rabotaushie metodie vosstanovleniia sna, osnovanniee na dannieh somnologii, psihologicheskoi praktiki i sobstvennieh eksperimentah. Zdes vie naidete: proverenniee sposobie borbie s bessonnicei i hrapom; praktiki dlia vosstanovleniia cirkadnogo ritma; taktiki sna pri rabote v nochnuu smenu; rol pitaniia, sveta, temperaturie i priviechek v zasiepanii; sovetie somnologov, nevrologov, terapevtov i psihologov. Kniga ne tolko pomogaet spat luchshe, no i daet instrumentie dlia adaptacii sna pod realnuu jizn, gde est deti, stress, smenniei grafik, kofein, dedlainie i gadjetie.</t>
  </si>
  <si>
    <t>Когда мы начинаем путь к здоровью, часто ищем что-то новое, сложное, высокотехнологичное. Однако все важное и необходимое уже есть внутри нас, нужно лишь убрать лишнее, вернуться к простоте и вниманию к телу. Это подтверждают результаты использования четырех восточных оздоровительных систем — Цигун, Ши дуань цзинь, Таньчжон хохыппоп и методика Кацудзо Ниши. В основе каждой из гимнастик — система принципов и упражнений, направленных на восстановление физического и душевного равновесия. Цигун поможет укрепить организм и справиться с эмоциональным напряжением, Ши дуань цзинь — вернуть гибкость и упругость тела, дыхательные практики Таньчжон хохыппоп восстанавливают гармоничный ток энергии, а система Кацудзо Ниши улучшает состояние позвоночника и нервной системы. Внедряя эти системы в жизнь, вы узнаете, как открыть доступ к внутренним ресурсам организма и обрести здоровье и гармонию без "волшебных таблеток" и неимоверных усилий. Текст снабжен иллюстрациями и подробными схемами выполнения упражнений. С помощью этой книги вы сможете:· укрепить тело и иммунную систему;· вернуть себе энергию и жизненный тонус;· снять мышечные блоки и усталость;· обрести гармонию и радость жизни. Книга в твердой обложке.</t>
  </si>
  <si>
    <t>When we start the path to health, we often look for something new, sophisticated, and high-tech. However, everything important and necessary is already inside us, we just need to remove the excess, return to simplicity and attention to the body. This is confirmed by the results of using four eastern wellness systems — Qigong, Shi duan Jin, Tanzhong hohyppop and the Katsuzo Nishi technique. Each of the gymnastics is based on a system of principles and exercises aimed at restoring physical and mental balance. Qigong will help strengthen the body and cope with emotional stress, Shi duan jin will help restore flexibility and elasticity of the body, Tanzhong hohyppop breathing practices restore a harmonious flow of energy, and the Katsuzo Nishi system improves the condition of the spine and nervous system. By implementing these systems into life, you will learn how to open access to the internal resources of the body and find health and harmony without "magic pills" and incredible efforts. The text is provided with illustrations and detailed diagrams of the exercises. With this book, you can:· Strengthen the body and immune system;· Regain your energy and vitality;· relieve muscle blocks and fatigue;· to find harmony and joy of life. A hardcover book.</t>
  </si>
  <si>
    <t>Kogda mie nachinaem put k zdorovu, chasto ishem chto-to novoe, slojnoe, viesokotehnologichnoe. Odnako vse vajnoe i neobhodimoe uje est vnutri nas, nujno lish ubrat lishnee, vernutsia k prostote i vnimaniu k telu. Eto podtverjdaut rezultatie ispolzovaniia chetiereh vostochnieh ozdorovitelnieh sistem — Cigun, Shi duan czin, Tanchjon hohieppop i metodika Kacudzo Nishi. V osnove kajdoi iz gimnastik — sistema principov i uprajnenii, napravlennieh na vosstanovlenie fizicheskogo i dushevnogo ravnovesiia. Cigun pomojet ukrepit organizm i spravitsia s emocionalniem napriajeniem, Shi duan czin — vernut gibkost i uprugost tela, diehatelniee praktiki Tanchjon hohieppop vosstanavlivaut garmonichniei tok energii, a sistema Kacudzo Nishi uluchshaet sostoianie pozvonochnika i nervnoi sistemie. Vnedriaia eti sistemie v jizn, vie uznaete, kak otkriet dostup k vnutrennim resursam organizma i obresti zdorove i garmoniu bez "volshebnieh tabletok" i neimovernieh usilii. Tekst snabjen illustraciiami i podrobniemi shemami viepolneniia uprajnenii. S pomoshu etoi knigi vie smojete:· ukrepit telo i immunnuu sistemu;· vernut sebe energiu i jiznenniei tonus;· sniat mieshechniee bloki i ustalost;· obresti garmoniu i radost jizni. Kniga v tverdoi oblojke.</t>
  </si>
  <si>
    <t>A frightening diagnosis always hides the whole universe — your vibrant and unique child. This book is not just a medical navigator, but a deep investigation: from the mystery of the world's first patient with autism to debunking dangerous myths inspired by Hollywood films. Its author is Maxim Piskunov, a child psychiatrist of the highest category and the chief physician with 15 years of experience. He started his career in the department of severe psychiatry, where he saw the tragic consequences of children's problems that were not noticed in time. Since then, his personal mission has been to teach parents to "catch" developmental disorders at the very start. He translated the complex language of science into human language to put together a disjointed puzzle in your head. Inside, there is careful support and an honest route.</t>
  </si>
  <si>
    <t>This book will definitely become familiar to everyone who wants to change their lives. An honest and amazing story of a woman who, despite having many children and a successful career, decided to fulfill her dream and devote her life to medicine, helping people. A candid story about the path to obstetrics, about the difficulties of studying at the age of 37, about the first visit to the morgue, frightening intravenous injections and the difficult everyday life of the maternity hospital. Do you want to take a look into this closed world? There is no time to sleep or make mistakes here — other people's lives are in your hands, in the truest sense of the word. "The midwife's story. Life in the Palms of your Hands is a book about work, perseverance and the ability to go to the end, even when your loved ones don't believe in you and you're scared yourself. It does not promise an easy path, but it proves the main thing: age, circumstances and past experience are not an obstacle if there is a goal and a willingness to fight for it.</t>
  </si>
  <si>
    <t>После невероятного успеха книги "Как говорить, чтобы дети слушали, и как слушать, чтобы дети говорили" обеспокоенные родители и учителя из разных стран стали присылать письма А. Фабер и Э. Мазлиш с просьбой написать аналогичную книгу про общение с подростками. В своей новой книге авторы показали, как используя свою знаменитую методику общения, найти контакт с детьми переходного возраста, построить с ними доверительные отношения, говорить на такие сложные темы, как секс, наркотики и вызывающий внешний вид, помочь им стать независимыми, брать ответственность за свои поступки и принимать взвешенные, разумные решения.</t>
  </si>
  <si>
    <t>After the incredible success of the book "How to talk so that children Listen, and how to listen so that children Talk," concerned parents and teachers from different countries began to send letters to A. Faber and E. Mazlish asking them to write a similar book about communicating with teenagers. In their new book, the authors have shown how, using their famous communication technique, to find contact with children in transition, build trusting relationships with them, talk about complex topics such as sex, drugs and provocative appearance, help them become independent, take responsibility for their actions and make informed, reasonable decisions.</t>
  </si>
  <si>
    <t>Posle neveroiatnogo uspeha knigi "Kak govorit, chtobie deti slushali, i kak slushat, chtobie deti govorili" obespokoenniee roditeli i uchitelia iz raznieh stran stali prisielat pisma A. Faber i E. Mazlish s prosboi napisat analogichnuu knigu pro obshenie s podrostkami. V svoei novoi knige avtorie pokazali, kak ispolzuia svou znamenituu metodiku obsheniia, naiti kontakt s detmi perehodnogo vozrasta, postroit s nimi doveritelniee otnosheniia, govorit na takie slojniee temie, kak seks, narkotiki i viezievaushii vneshnii vid, pomoch im stat nezavisimiemi, brat otvetstvennost za svoi postupki i prinimat vzveshenniee, razumniee resheniia.</t>
  </si>
  <si>
    <t>In a long-term relationship, there almost inevitably comes a time when the desires of the partners diverge. One wants it more often. The other one is rarer. One is spontaneity. The other is romance. And instead of intimacy, there is tension, resentment, and a feeling that "something is wrong with us." This book is not about proper sex, but about how desire really works, why differences are the norm, not the problem, and how to turn them from a source of conflict into a point of harmony. Based on a large-scale study of more than 5,300 married couples, the clinical experience of a sex therapist, and the living stories of real people, authors Shaunty Feldhan and Michael Sitsma explain: Why do we make the mistake of thinking that "normal" sex looks the same to everyone?;• how do differences in desire relate to vulnerability, security, and emotional connection;• what really enhances intimacy in a long-term relationship and what, on the contrary, destroys it, even if done with the best of intentions.</t>
  </si>
  <si>
    <t>Every mother wants her son to grow up happy, confident and responsible. But with the best of intentions, we often try to guide and control instead of listening and understanding. This book will help to take a fresh look at the relationship between mother and son: not through the prism of upbringing, but through respect and trust. Emerson Eggerich, author of the international bestseller on relationship psychology "Love and Respect", shows how simple words, intonations and support can strengthen a bond and become a source of inner strength for a boy. You will learn how:- speak so that your son can hear you, even in difficult times;- to praise without pressure and comparison; - to maintain self-respect when the son protests;- don't lose touch during adolescence;- create a space for your son where he can be himself. This is a book about how to become a mother for your son, not a strict mentor, but a mother, next to whom he learns to listen, understand and respect.</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</si>
  <si>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КАК БЫ ПАРАДОКСАЛЬНО ЭТО НИ ЗВУЧАЛО, ЧЕМ БОЛЬШЕ САХАРА В ВАШЕМ РАЦИОНЕ, ТЕМ СЛОЖНЕЕ МОЗГУ ЕГО ИСПОЛЬЗОВАТЬ!Доктор медицинских наук, специализирующаяся на метаболической психиатрии, Джорджия Эде предлагает научно обоснованный практический путь к восстановлению мозга через питание. Если вы боретесь с депрессией, повышенной тревожностью, апатией, проблемами с памятью или просто хотите сохранить ясный ум в любом возрасте, уникальное исследование с практическими рекомендациями от доктора Эде — как раз то, что вам нужно!Почему стоит читать:- Новое слово в научном мире. Автор книги первой предложила терапию на основе питания в качестве альтернативы препаратам. - Доктор Эде развенчивает самые стойкие мифы эпидемиологии питания и показывает, какие данные действительно имеют значение. - Пошаговые протоколы Тихой палео-, Тихой кето- и Тихой карнивор-диет, планы питания, списки продуктов, рецепты и чек-листы для врачей и пациентов. - Инструменты для ранней диагностики метаболических проблем (простые тесты, домашний мониторинг глюкозы), безопасный переход на кетоз и план действий, если диета не помогла. «Доктор Эде — один из немногих психиатров, который понимает критически важные связи между питанием, метаболизмом мозга и психическим здоровьем и может объяснить их так, чтобы это было интересно и доступно как специалистам, так и широкой публике». — Доктор Джейсон Фанг, автор бестселлера «Код ожирения»«Эта книга — бесценный источник и руководство для всех, кто хочет улучшить свое здоровье и жизнь продуманным рационом». — Дэвид Перлмуттер, доктор медицинских наук, автор бестселлеров «Еда и мозг» и «Кишечник и мозг»«Доктор Джорджия Эде — поистине исключительный автор, с яркими, оригинальными и простыми способами изложения сложных идей. Благодаря своему увлекательному стилю доктор Эде — умный и надежный проводник по дебрям в вопросах питания». — Нина Тейхольц, научный журналист, автор книги «Большой жирный сюрприз»«Исследования, которые разобраны в книге подробнее, чем в любом медицинском учебнике, как будто бы отрезвили меня и заставили пересмотреть свои убеждения в отношении "полезных" круп, которые не лучше белого хлеба; "здоровых" растительных масел, убивающих мозг; мяса и яиц, без которых нейроны тупеют, и — о ужас! — семена льна — скрытые диверсанты!» — Дея Милль, дипломированный нутрициолог, автор самого популярного курса по питанию на Fitstars, научный редактор книги.</t>
  </si>
  <si>
    <t>ILLEGAL CONSUMPTION OF NARCOTIC DRUGS, PSYCHOTROPIC SUBSTANCES, AND THEIR ANALOGUES IS HARMFUL TO HEALTH, AND THEIR ILLICIT TRAFFICKING IS PROHIBITED AND ENTAILS LIABILITY ESTABLISHED BY LAW. PARADOXICAL AS IT MAY SOUND, THE MORE SUGAR YOU HAVE IN YOUR DIET, THE HARDER IT IS FOR YOUR BRAIN TO USE IT!Georgia Ede, MD, specializing in metabolic psychiatry, offers a scientifically proven practical way to restore the brain through nutrition. If you are struggling with depression, increased anxiety, apathy, memory problems, or just want to keep a clear mind at any age, a unique study with practical recommendations from Dr. Ede is just what you need!Why it's worth reading:- A new word in the scientific world. The author of the book was the first to propose nutrition-based therapy as an alternative to drugs. - Dr. Ede debunks the most persistent myths of nutrition epidemiology and shows which data really matter. - Step-by-step protocols of Quiet Paleo, Quiet Keto and Quiet Carnivore diets, meal plans, grocery lists, recipes and checklists for doctors and patients. - Tools for early diagnosis of metabolic problems (simple tests, home glucose monitoring), safe transition to ketosis and an action plan if the diet has not helped. "Dr. Ede is one of the few psychiatrists who understands the critical connections between nutrition, brain metabolism, and mental health and can explain them in a way that is interesting and accessible to both professionals and the general public." — Dr. Jason Fung, author of the best-selling book The Obesity Code, "This book is an invaluable source and guide for anyone who wants to improve their health and lives with a thoughtful diet." — David Perlmutter, MD, author of the best—selling books "Food and the Brain" and "Gut and Brain"Dr. Georgia Ede is a truly exceptional author, with vivid, original and simple ways of presenting complex ideas. Thanks to his fascinating style, Dr. Ede is a smart and reliable guide through the wilds of nutrition." — Nina Teicholts, scientific journalist, author of the book "The Big Fat Surprise""The research, which is discussed in more detail in the book than in any medical textbook, seemed to sober me up and forced me to reconsider my beliefs about "healthy" cereals that are no better than white bread; "healthy" vegetable oils that kill the brain; meat and eggs, without which neurons become dull, and — oh, horror! — flax seeds are hidden saboteurs!" — Deya Mill, certified nutritionist, author of the most popular nutrition course on Fitstars, scientific editor of the book.</t>
  </si>
  <si>
    <t>NEZAKONNOE POTREBLENIE NARKOTIChESKIH SREDSTV, PSIHOTROPNIeH VEShESTV, IH ANALOGOV PRIChINIaET VRED ZDOROVЬU, IH NEZAKONNIeI OBOROT ZAPREShEN I VLEChET USTANOVLENNUU ZAKONODATELЬSTVOM OTVETSTVENNOSTЬ. KAK BIe PARADOKSALЬNO ETO NI ZVUChALO, ChEM BOLЬShE SAHARA V VAShEM RACIONE, TEM SLOJNEE MOZGU EGO ISPOLЬZOVATЬ!Doktor medicinskih nauk, specializiruushaiasia na metabolicheskoi psihiatrii, Djordjiia Ede predlagaet nauchno obosnovanniei prakticheskii put k vosstanovleniu mozga cherez pitanie. Esli vie boretes s depressiei, povieshennoi trevojnostu, apatiei, problemami s pamiatu ili prosto hotite sohranit iasniei um v lubom vozraste, unikalnoe issledovanie s prakticheskimi rekomendaciiami ot doktora Ede — kak raz to, chto vam nujno!Pochemu stoit chitat:- Novoe slovo v nauchnom mire. Avtor knigi pervoi predlojila terapiu na osnove pitaniia v kachestve alternativie preparatam. - Doktor Ede razvenchivaet samiee stoikie mifie epidemiologii pitaniia i pokazievaet, kakie danniee deistvitelno imeut znachenie. - Poshagoviee protokolie Tihoi paleo-, Tihoi keto- i Tihoi karnivor-diet, planie pitaniia, spiski produktov, receptie i chek-listie dlia vrachei i pacientov. - Instrumentie dlia rannei diagnostiki metabolicheskih problem (prostiee testie, domashnii monitoring glukozie), bezopasniei perehod na ketoz i plan deistvii, esli dieta ne pomogla. «Doktor Ede — odin iz nemnogih psihiatrov, kotoriei ponimaet kriticheski vajniee sviazi mejdu pitaniem, metabolizmom mozga i psihicheskim zdorovem i mojet obiasnit ih tak, chtobie eto bielo interesno i dostupno kak specialistam, tak i shirokoi publike». — Doktor Djeison Fang, avtor bestsellera «Kod ojireniia»«Eta kniga — bescenniei istochnik i rukovodstvo dlia vseh, kto hochet uluchshit svoe zdorove i jizn produmanniem racionom». — Devid Perlmutter, doktor medicinskih nauk, avtor bestsellerov «Eda i mozg» i «Kishechnik i mozg»«Doktor Djordjiia Ede — poistine iskluchitelniei avtor, s iarkimi, originalniemi i prostiemi sposobami izlojeniia slojnieh idei. Blagodaria svoemu uvlekatelnomu stilu doktor Ede — umniei i nadejniei provodnik po debriam v voprosah pitaniia». — Nina Teiholc, nauchniei jurnalist, avtor knigi «Bolshoi jirniei surpriz»«Issledovaniia, kotoriee razobranie v knige podrobnee, chem v lubom medicinskom uchebnike, kak budto bie otrezvili menia i zastavili peresmotret svoi ubejdeniia v otnoshenii "poleznieh" krup, kotoriee ne luchshe belogo hleba; "zdorovieh" rastitelnieh masel, ubivaushih mozg; miasa i iaic, bez kotorieh neironie tupeut, i — o ujas! — semena lna — skrietiee diversantie!» — Deia Mill, diplomirovanniei nutriciolog, avtor samogo populiarnogo kursa po pitaniu na Fitstars, nauchniei redaktor knigi.</t>
  </si>
  <si>
    <t>Real stories with a taste of northern comfort!Sweden is a completely different world, where calmness and regularity are combined with high technology and unusual cultural habits. The Swedes seem restrained and unperturbed on the outside, but on the inside they are surprisingly attentive, friendly and devoted to their traditions. And if you've ever wondered how to really understand them, author Julia Antonova-Andersson, who has been studying the language and observing the locals for many years, has found the right way — language! It is through him that the real mentality of the people is revealed. You'll find out:• why are Swedes afraid to stand out and what does Yante's law have to do with it?;• how to be friends with them, work with them, and understand their humor;• what do the expressions "there is no cow on the ice" and "suspect owls in the swamp" mean;• how to recognize a polite refusal by one word and why the Swedes do not say "no" directly;• where did such a love for coffee come from and why fika is more important than meetings. Immerse yourself in the atmosphere of northern culture along with fascinating stories about the Swedes and their daily lives! Find answers to all the questions about the mysterious people, where fiction is more important than meetings, and the philosophy of "lagom" can change lives for the better!</t>
  </si>
  <si>
    <t>ILLEGAL CONSUMPTION OF NARCOTIC DRUGS, PSYCHOTROPIC SUBSTANCES, AND THEIR ANALOGUES IS HARMFUL TO HEALTH, AND THEIR ILLICIT TRAFFICKING IS PROHIBITED AND ENTAILS LIABILITY ESTABLISHED BY LAW. "The rise of the mafia is closely linked to the rise of the state of Italy," says historian John Dickey. The history of Cosa Nostra confirms this.: The organization's name became a household name, it survived two world wars, withstood the onslaught of Mussolini's dictatorship, spread overseas and continues to exist today. The mafia's strength and power are supported by a special code of honor, careful selection and, of course, connections with politicians of the highest level. Thanks to this, Cosa Nostra, which began by patronizing Sicilian fruit merchants, became closely intertwined with Italian political life and even gained influence in international affairs. Today, it remains a formidable force and can compete for the title of one of the most dangerous criminal syndicates in the world. Based on the many testimonies of both anti-mafia fighters and the "repentant" mafiosi themselves, Dickey's book has become a real investigation into how one of the most dangerous and violent criminal organizations in the world is organized from the inside.</t>
  </si>
  <si>
    <t>Ivan Yefremov (1908-1972) was a Soviet writer, paleontologist, author of fantasy and historical novels. Would you like to know what the Ancient World is like? We know very little about the formation of Egypt, Greece, and Central Africa, and their mysteries remain unsolved to this day. In the depths of time, Pharaoh Djedefra sets up a naval expedition to the south in search of the legendary Punt country. A thousand years later, the sculptor Pandion goes to Crete to comprehend the true beauty. How will the destinies of Egypt and Greece intertwine and how will this journey through time end?The book includes both parts of the dilogy: "Baurjed's Journey", "On the edge of the Ecumene".</t>
  </si>
  <si>
    <t>Эта книга не о королях, но о женщинах, чья сила и страсть превратили монархов в легенды!Вплоть до начала XX века роль "прекрасного пола" ограничивалась тем, чтобы быть хорошей женой и матерью. Девушки тюдоровской эпохи были лишены возможности самостоятельно распоряжаться своей судьбой или финансами, они становились разменной монетой на благо фамилии. Огни страстей, бушующих в женщинах Тюдоров, до сих пор бросают свои отблески на историю, а их тени требуют рассказать об удивительных и подчас трагических событиях тех времен.</t>
  </si>
  <si>
    <t>This book is not about kings, but about women whose power and passion have turned monarchs into legends!Up until the beginning of the 20th century, the role of the "fair sex" was limited to being a good wife and mother. Girls of the Tudor era were deprived of the opportunity to independently manage their fate or finances, they became a bargaining chip for the benefit of the family. The fires of passion raging in Tudor women still cast their reflections on history, and their shadows demand to tell about the amazing and sometimes tragic events of those times.</t>
  </si>
  <si>
    <t>Eta kniga ne o koroliah, no o jenshinah, chia sila i strast prevratili monarhov v legendie!Vplot do nachala XX veka rol "prekrasnogo pola" ogranichivalas tem, chtobie biet horoshei jenoi i materu. Devushki tudorovskoi epohi bieli lishenie vozmojnosti samostoiatelno rasporiajatsia svoei sudboi ili finansami, oni stanovilis razmennoi monetoi na blago familii. Ogni strastei, bushuushih v jenshinah Tudorov, do sih por brosaut svoi otbleski na istoriu, a ih teni trebuut rasskazat ob udivitelnieh i podchas tragicheskih sobietiiah teh vremen.</t>
  </si>
  <si>
    <t>Перед вами важное журналистское и историческоеисследование о судьбах выдающихся советских женщин,которые смогли добиться успеха, обрести профессиюили совершить переворот, несмотря на стереотипыи препятствия!Эти женщины строили заводы, покоряли суровые территории,первыми осваивали небо, были пионерами в науке, политике,спорте и преодолевали невероятные трудности. Перед вами сборник публикаций редакции Forbes Woman,в который вошли не только истории об отдельных героинях,но также аналитические статьи, где авторы вместе с экспертамиразбирают самые сложные и важные аспекты "советскогоравенства":- революцию,- распад СССР,- влияние политических потрясений на всю историюженской повестки в России. Настоящая книга - дань уважения нашим выдающимсяпредшественницам и возможность рассказать об ихподвигах и достижениях, которые так часто оказываютсянесправедливо забыты историей. Это также попыткачестного разговора о тех проблемах, с которыми онисталкивались на своем пути!</t>
  </si>
  <si>
    <t>Here is an important journalistic and historical study of the fates of outstanding Soviet women who were able to succeed, gain a profession, or make a revolution despite stereotypes and obstacles!These women built factories, conquered harsh territories, were the first to explore the sky, were pioneers in science, politics, and sports, and overcame incredible difficulties. Here is a collection of Forbes Woman editorial publications, which includes not only stories about individual heroines, but also analytical articles where the authors, together with experts, select the most complex and important aspects of the "Soviet rule":- the revolution,- the collapse of the USSR, - the impact of political upheavals on the entire history of the women's agenda in Russia. This book is a tribute to our outstanding women and an opportunity to tell about their exploits and achievements, which so often turn out to be rightfully forgotten by history. It's also an attempt to have a good conversation about the problems you've encountered along the way!</t>
  </si>
  <si>
    <t>Pered vami vajnoe jurnalistskoe i istoricheskoeissledovanie o sudbah viedaushihsia sovetskih jenshin,kotoriee smogli dobitsia uspeha, obresti professiuili sovershit perevorot, nesmotria na stereotipiei prepiatstviia!Eti jenshinie stroili zavodie, pokoriali suroviee territorii,perviemi osvaivali nebo, bieli pionerami v nauke, politike,sporte i preodolevali neveroiatniee trudnosti. Pered vami sbornik publikacii redakcii Forbes Woman,v kotoriei voshli ne tolko istorii ob otdelnieh geroiniah,no takje analiticheskie stati, gde avtorie vmeste s ekspertamirazbiraut samiee slojniee i vajniee aspektie "sovetskogoravenstva":- revoluciu,- raspad SSSR,- vliianie politicheskih potriasenii na vsu istoriujenskoi povestki v Rossii. Nastoiashaia kniga - dan uvajeniia nashim viedaushimsiapredshestvennicam i vozmojnost rasskazat ob ihpodvigah i dostijeniiah, kotoriee tak chasto okazievautsianespravedlivo zabietie istoriei. Eto takje popietkachestnogo razgovora o teh problemah, s kotoriemi onistalkivalis na svoem puti!</t>
  </si>
  <si>
    <t>Азиатский регион – настоящий калейдоскоп культур и традиций. Величие древних цивилизаций Китая, Японии, Египта и Месопотамии, появление и распространение ислама, сложный колониальный период, освобождение от европейского владычества и "парад суверенитетов", мировые войны и грандиозный промышленный скачок – Азия способна поразить и заворожить читателя своей многогранностью и уникальностью. Откройте книгу и окунитесь в историю Азии с головой. Многочисленные иллюстрации превратят путешествие в незабываемый опыт!</t>
  </si>
  <si>
    <t>The Asian region is a real kaleidoscope of cultures and traditions. The greatness of the ancient civilizations of China, Japan, Egypt and Mesopotamia, the emergence and spread of Islam, the difficult colonial period, liberation from European rule and the "parade of sovereignties", world wars and a grand industrial leap – Asia is able to amaze and fascinate the reader with its versatility and uniqueness. Open the book and immerse yourself in the history of Asia. Numerous illustrations will turn the trip into an unforgettable experience!</t>
  </si>
  <si>
    <t>Aziatskii region – nastoiashii kaleidoskop kultur i tradicii. Velichie drevnih civilizacii Kitaia, Iaponii, Egipta i Mesopotamii, poiavlenie i rasprostranenie islama, slojniei kolonialniei period, osvobojdenie ot evropeiskogo vladiechestva i "parad suverenitetov", miroviee voinie i grandiozniei promieshlenniei skachok – Aziia sposobna porazit i zavorojit chitatelia svoei mnogogrannostu i unikalnostu. Otkroite knigu i okunites v istoriu Azii s golovoi. Mnogochislenniee illustracii prevratiat puteshestvie v nezabievaemiei opiet!</t>
  </si>
  <si>
    <t>"История России. От Александра I до Николая II" включает 7–8 разделы из фундаментального труда под редакцией доктора исторических наук, профессора А. Н. Сахарова, и является продолжением "Истории России. С древнейших времен до Смутного времени" и "Истории России. От первых Романовых до Павла I". Данное издание детально анализирует события XIX –– начала XX века, одного из самых динамичных и переломных периодов в истории Российской империи: от либеральных устремлений Александра I, Отечественной войны 1812 г. и движения декабристов до правления Николая II, бурной индустриализации, обострения социальных противоречий и нарастания революционного движения. Ключевые события включают Русско-японскую войну и первую русскую революцию 1905–1907 годов, которые стали предвестниками грядущих глобальных потрясений. Этот труд предлагает глубокий анализ трансформации России от постреформенной к предреволюционной эпохе, которая в итоге привела империю к краху.</t>
  </si>
  <si>
    <t>"The history of Russia. From Alexander I to Nicholas II" includes 7-8 sections from the fundamental work edited by Doctor of Historical Sciences, Professor A. N. Sakharov, and is a continuation of the "History of Russia. From ancient times to the Time of Troubles" and "The History of Russia. From the first Romanovs to Paul I." This publication analyzes in detail the events of the 19th and early 20th centuries, one of the most dynamic and crucial periods in the history of the Russian Empire: from the liberal aspirations of Alexander I, the Patriotic War of 1812 and the Decembrist movement to the reign of Nicholas II, rapid industrialization, the aggravation of social contradictions and the growth of the revolutionary movement. Russian Russian Revolution Key events include the Russo-Japanese War and the first Russian Revolution of 1905-1907, which became harbingers of the coming global upheavals. This work offers an in-depth analysis of Russia's transformation from the post-reform to the pre-revolutionary era, which eventually led the empire to collapse.</t>
  </si>
  <si>
    <t>"Istoriia Rossii. Ot Aleksandra I do Nikolaia II" vkluchaet 7–8 razdelie iz fundamentalnogo truda pod redakciei doktora istoricheskih nauk, professora A. N. Saharova, i iavliaetsia prodoljeniem "Istorii Rossii. S drevneishih vremen do Smutnogo vremeni" i "Istorii Rossii. Ot pervieh Romanovieh do Pavla I". Dannoe izdanie detalno analiziruet sobietiia XIX –– nachala XX veka, odnogo iz samieh dinamichnieh i perelomnieh periodov v istorii Rossiiskoi imperii: ot liberalnieh ustremlenii Aleksandra I, Otechestvennoi voinie 1812 g. i dvijeniia dekabristov do pravleniia Nikolaia II, burnoi industrializacii, obostreniia socialnieh protivorechii i narastaniia revolucionnogo dvijeniia. Klucheviee sobietiia vkluchaut Russko-iaponskuu voinu i pervuu russkuu revoluciu 1905–1907 godov, kotoriee stali predvestnikami griadushih globalnieh potriasenii. Etot trud predlagaet glubokii analiz transformacii Rossii ot postreformennoi k predrevolucionnoi epohe, kotoraia v itoge privela imperiu k krahu.</t>
  </si>
  <si>
    <t>Вьетнам - небольшое государство в Юго-Восточной Азии, история которого полна тайн и загадок. Люди-драконы, легендарные правители, духи и воины "населяют" прошлое Вьетнама. Они воюют, предаются удовольствиям и погибают, в точности так, как и обычные люди. А люди, под их началом, выращивают рис и пшеницу, строят защитные стены и города. . . Мифы переплетаются с реальностью и живут в памяти народа. По сей день вьетнамцы сохраняют древние обряды и традиции, которые, как ни странно, уживаются с хошиминизмом - модификацией марксизма-ленинизма. Откройте новую книгу серии "Полная история страны" и совершите удивительное путешествие по прошлому и настоящему Вьетнама!</t>
  </si>
  <si>
    <t>Vietnam is a small country in Southeast Asia, whose history is full of mysteries and mysteries. Dragon people, legendary rulers, spirits and warriors "inhabit" Vietnam's past. They fight, indulge in pleasure, and die, just like ordinary people. And the people under their leadership grow rice and wheat, build defensive walls and cities. . . Myths are intertwined with reality and live in the memory of the people. To this day, the Vietnamese preserve ancient rituals and traditions that, oddly enough, get along with Ho Chi Minh City, a modification of Marxism-Leninism. Open the new book in the series "The Complete History of the country" and take an amazing journey through the past and present of Vietnam!</t>
  </si>
  <si>
    <t>Vetnam - nebolshoe gosudarstvo v Ugo-Vostochnoi Azii, istoriia kotorogo polna tain i zagadok. Ludi-drakonie, legendarniee praviteli, duhi i voinie "naseliaut" proshloe Vetnama. Oni vouut, predautsia udovolstviiam i pogibaut, v tochnosti tak, kak i obiechniee ludi. A ludi, pod ih nachalom, vierashivaut ris i pshenicu, stroiat zashitniee stenie i goroda. . . Mifie perepletautsia s realnostu i jivut v pamiati naroda. Po sei den vetnamcie sohraniaut drevnie obriadie i tradicii, kotoriee, kak ni stranno, ujivautsia s hoshiminizmom - modifikaciei marksizma-leninizma. Otkroite novuu knigu serii "Polnaia istoriia stranie" i sovershite udivitelnoe puteshestvie po proshlomu i nastoiashemu Vetnama!</t>
  </si>
  <si>
    <t>The Caribbean crisis ("Cuban Missile Crisis") in October 1962 was the most dangerous moment in relations between the United States and the USSR, which could lead to a global nuclear war. The crisis was caused by the Soviet Union's deployment of ballistic and tactical missiles (including those with atomic warheads) in Cuba, in close proximity to the coast of the United States. Robert Kennedy, the Attorney General of the United States from 1961 to 1964, the younger brother of President John F. Kennedy, tells about these events. Robert Kennedy's story is full of dramatic details about how the world was on the verge of an Apocalypse, when, according to minimal estimates, up to 80 million people could die in one day. Kennedy also writes about the lessons of the Caribbean crisis, which have not lost their significance to the present day.</t>
  </si>
  <si>
    <t>Henry Kissinger (1923-2023) was called the "patriarch of world politics" – for more than fifty years he held prominent positions in the United States administration, in the 1970s he was the US Secretary of State, then he was a member of influential international organizations, including the Bilderberg Club. In the book presented to your attention, Kissinger talks about the causes of the systemic crisis in the world. Special attention is paid to Vladimir Putin's foreign policy, which Henry Kissinger calls "the policy of common sense."</t>
  </si>
  <si>
    <t>This book was banned for a long time: materials about the Civil War collected by the famous historian S. A. Piontkovsky shortly after its end, in 1925, were later classified or lost, and the book itself was buried in a special archive for 100 years. It contains documents of both "red" and "white", and they are given without any bias or ideological comments, in their original form. This publication contains materials directly related to the military actions of the Soviet and anti–Soviet armies, political and organizational issues, such as orders and messages from Lenin, Trotsky, Kolchak, Denikin, Wrangel, Petliura and others. Among the documents collected by S. A. Piontkovsky, many relate to the role of the Western powers in the Russian Civil War, and these documents are also presented in the book.</t>
  </si>
  <si>
    <t>Kevin Roberts is the author of Donald Trump's election program in 2024, the key creator of the "Project 2025", the head of the ultraconservative organization Heritage Foundation (the organization received the nickname "American Ahnenerbe"), the developer of the concept of UFO security for the Pentagon. In this book, he describes how, in his opinion, America should be rebuilt: he proposes to give independence to Louisiana, give Texas and California to Mexico, get rid of nuclear weapons, and conclude eternal peace with China. The author refers to Murray Bookchin and Mikhail Bakunin, criticizes nation-states, calls for a return to life in the bosom of nature, and considers the development of industry to be the main threat to the "American spirit" (calling for the deindustrialization of the United States). The book is not about where America is going, but where the ruling elites are leading it now — on behalf of these very elites.</t>
  </si>
  <si>
    <t>Uniqlo — не просто бренд, а культурное измерение с миллионами поклонников. И эта книга раскрывает ту философию, которая за пару десятилетий превратила небольшую японскую фирму в мирового лидера индустрии. К своей философии Uniqlo пришла через провальные старты на зарубежных рынках, закрытые дочерние бренды и бесконечное наблюдение за конкурентами. С годами стало понятно, что главная сила компании — не в дизайне или рекламе, а в выверенной до секунды логистике, внутренней дисциплине и умении трансформировать даже самые болезненные неудачи в стратегические прорывы. Вы узнаете, как создавалась корпоративная культура, мотивирующая сотрудников на рост, зачем искать возможности в кризисах и почему амбиции должны выходить далеко за рамки основного продукта бренда. А еще:- почему в Uniqlo не задерживаются после 19:00 и всегда приходят на 5 минут раньше;- почему любая организация должна быть платформой для роста людей или умереть;- почему горизонтальные отношения лучше любой иерархии. «"Уникально! Uniqlo" — вдохновляющая книга о том, как дисциплина, уважение ко времени и человекоориентированная культура превращают бренд в мирового лидера. Читается как практическое руководство к действию. Рекомендуем всем, кто строит команды и компании». — Радиостанция «Серебряный дождь»«Книга бодрит сильнее кофе: скорость — не враг креатива, а его бустер. Если вы подозревали, что вам не хватает дисциплины для великих идей — возможно, вы были правы». — Дмитрий Николаев, креативный директор рекламного агентства BBDO, автор книги «Креативные засранцы».</t>
  </si>
  <si>
    <t>Uniqlo is not just a brand, but a cultural dimension with millions of fans. And this book reveals the philosophy that has transformed a small Japanese company into a global industry leader in a couple of decades. Uniqlo came to its philosophy through failed launches in foreign markets, closed subsidiary brands and endless surveillance of competitors. Over the years, it became clear that the main strength of the company is not in design or advertising, but in logistics, internal discipline, and the ability to transform even the most painful failures into strategic breakthroughs. You will learn how a corporate culture was created that motivates employees to grow, why look for opportunities in crises, and why ambitions should go far beyond the core product of the brand. And also:- why Uniqlo doesn't stay late after 19:00 and always arrives 5 minutes earlier;- why any organization should be a platform for people to grow or die;- why horizontal relationships are better than any hierarchy. ""Unique! Uniqlo is an inspiring book about how discipline, respect for time, and a human—centered culture transform a brand into a global leader. It reads like a practical guide to action. We recommend it to everyone who builds teams and companies." — Silver Rain Radio station"A book invigorates more than coffee: speed is not the enemy of creativity, but its booster. If you suspected that you lacked the discipline for great ideas, perhaps you were right." — Dmitry Nikolaev, creative director of the BBDO advertising agency, author of the book "Creative Assholes".</t>
  </si>
  <si>
    <t>Uniqlo — ne prosto brend, a kulturnoe izmerenie s millionami poklonnikov. I eta kniga raskrievaet tu filosofiu, kotoraia za paru desiatiletii prevratila nebolshuu iaponskuu firmu v mirovogo lidera industrii. K svoei filosofii Uniqlo prishla cherez provalniee startie na zarubejnieh rienkah, zakrietiee dochernie brendie i beskonechnoe nabludenie za konkurentami. S godami stalo poniatno, chto glavnaia sila kompanii — ne v dizaine ili reklame, a v vieverennoi do sekundie logistike, vnutrennei discipline i umenii transformirovat daje samiee boleznenniee neudachi v strategicheskie prorievie. Vie uznaete, kak sozdavalas korporativnaia kultura, motiviruushaia sotrudnikov na rost, zachem iskat vozmojnosti v krizisah i pochemu ambicii doljnie viehodit daleko za ramki osnovnogo produkta brenda. A eshe:- pochemu v Uniqlo ne zaderjivautsia posle 19:00 i vsegda prihodiat na 5 minut ranshe;- pochemu lubaia organizaciia doljna biet platformoi dlia rosta ludei ili umeret;- pochemu gorizontalniee otnosheniia luchshe luboi ierarhii. «"Unikalno! Uniqlo" — vdohnovliaushaia kniga o tom, kak disciplina, uvajenie ko vremeni i chelovekoorientirovannaia kultura prevrashaut brend v mirovogo lidera. Chitaetsia kak prakticheskoe rukovodstvo k deistviu. Rekomenduem vsem, kto stroit komandie i kompanii». — Radiostanciia «Serebrianiei dojd»«Kniga bodrit silnee kofe: skorost — ne vrag kreativa, a ego buster. Esli vie podozrevali, chto vam ne hvataet disciplinie dlia velikih idei — vozmojno, vie bieli pravie». — Dmitrii Nikolaev, kreativniei direktor reklamnogo agentstva BBDO, avtor knigi «Kreativniee zasrancie».</t>
  </si>
  <si>
    <t>Jews in the USSR... this question will always occupy researchers and all concerned people. This book contains everything about Jewish life in the world's first state of workers and peasants that you wanted to know but were afraid to ask. Solomon Schwartz, a Menshevik revolutionary who emigrated from Soviet Russia in 1922, was a recognized world leader in the study of the Jewish question in the USSR. Living and publishing in New York, Professor Schwartz was biased, bent his line. But he managed to collect unique material on the history of Soviet Jewry. He created a chronicle of anti–Semitic manifestations in the USSR, both in politics and in everyday life. A. Solzhenitsyn drew information from Schwartz's work in his work on the book "200 years Together". This book, which has become a worldwide sensation, is intended for a wide range of readers.</t>
  </si>
  <si>
    <t>Огромные глаза, глаза, меняющиеся за секунды или по временам года, глаза, скрытые маской, ложные и стебельчатые - каких только глаз нет в животном мире! Глаза могут рассказать многое об образе жизни животного, а ещё ими можно разговаривать, обманывать врагов, выражать своё настроение и даже... глотать! Вас ждёт невероятное собрание интереснейших фактов и самых причудливых животных. Это уже третья книга авторов, посвященная потрясающим способностям животных - первая называлась "Невероятные носы", а вторая - "Удивительные уши". Так что смотрите в оба!</t>
  </si>
  <si>
    <t>Huge eyes, eyes that change in seconds or according to the seasons, eyes hidden by a mask, false and stalked - what kind of eyes do not exist in the animal world! Eyes can tell a lot about an animal's lifestyle, and they can also be used to talk, deceive enemies, express their mood, and even... Swallow! An incredible collection of interesting facts and the most bizarre animals awaits you. This is the third book by the authors dedicated to the amazing abilities of animals - the first was called "Incredible Noses", and the second - "Amazing ears". So keep your eyes peeled!</t>
  </si>
  <si>
    <t>Ogromniee glaza, glaza, meniaushiesia za sekundie ili po vremenam goda, glaza, skrietiee maskoi, lojniee i stebelchatiee - kakih tolko glaz net v jivotnom mire! Glaza mogut rasskazat mnogoe ob obraze jizni jivotnogo, a eshe imi mojno razgovarivat, obmanievat vragov, vierajat svoe nastroenie i daje... glotat! Vas jdet neveroiatnoe sobranie interesneishih faktov i samieh prichudlivieh jivotnieh. Eto uje tretia kniga avtorov, posviashennaia potriasaushim sposobnostiam jivotnieh - pervaia nazievalas "Neveroiatniee nosie", a vtoraia - "Udivitelniee ushi". Tak chto smotrite v oba!</t>
  </si>
  <si>
    <t>An exciting teen fantasy with the atmosphere of the TV series "Stranger Things", "Twin Peaks" and the movie "It" by Stephen King. This story is about a brave girl and a mysterious boy who must protect their town from otherworldly forces threatening to destroy it. After her father's disappearance, Ray and her mom move to the quiet town of Whispering Pines, hoping that their lives will finally get better. However, this place hides its secrets! Kaden knows that better than anyone. He grew up among anomalies: his mother hunts ghosts, and the city itself is like a magnet for the paranormal. When the children start to disappear and come back with empty eye sockets, the locals just shrug their shoulders: a common thing for Whispering Pines. But Kaden holds a dark secret that may explain these disappearances. And Ray is ready to risk everything to uncover a secret with the boy that the whole city is silent about. Mysterious signs, mysterious whispers in the woods, school bans, and a mirror in which you can see more than your reflection. . . To survive, Ray will have to accept herself, trust those around her, and make a choice that determines the fate of all the missing.</t>
  </si>
  <si>
    <t>В книгу "Все лучшие рассказы о животных" вошли самые знаменитые истории известных русских писателей о мире живой природы. В. Бианки, Л. Н. Толстой, М. Пришвин, К. Паустовский и другие авторы в своих сказках и рассказах показывают детям, как важно с любовью и заботой относиться к животным. Этот сборник научит юных читателей ценить и беречь природу, а также увлечёт захватывающими приключениями братьев наших меньших. Эта книга рекомендована для внеклассного чтения. Для младшего школьного возраста.</t>
  </si>
  <si>
    <t>The book "All the best stories about animals" includes the most famous stories of famous Russian writers about the world of wildlife. V. Bianchi, L. N. Tolstoy, M. Prishvin, K. Paustovsky and other authors in their fairy tales and stories show children how important it is to treat animals with love and care. This collection will teach young readers to appreciate and cherish nature, as well as captivate our younger brothers with exciting adventures. This book is recommended for extracurricular reading. For primary school age.</t>
  </si>
  <si>
    <t>V knigu "Vse luchshie rasskazie o jivotnieh" voshli samiee znamenitiee istorii izvestnieh russkih pisatelei o mire jivoi prirodie. V. Bianki, L. N. Tolstoi, M. Prishvin, K. Paustovskii i drugie avtorie v svoih skazkah i rasskazah pokazievaut detiam, kak vajno s lubovu i zabotoi otnositsia k jivotniem. Etot sbornik nauchit unieh chitatelei cenit i berech prirodu, a takje uvlechet zahvatievaushimi priklucheniiami bratev nashih menshih. Eta kniga rekomendovana dlia vneklassnogo chteniia. Dlia mladshego shkolnogo vozrasta.</t>
  </si>
  <si>
    <t>Kir Bulychev is the second greatest figure in Russian fiction of the 20th century after the Strugatsky brothers. Several generations of readers have grown up on his books, and the first reader's love is long-lasting and does not pass over the years. The founder of the Great Guslar, the godfather of Alice Selezneva, a girl from the future of the Earth, the chronicler of the works and days of Dr. Pavlysh and his friends from the crew of the interplanetary spaceship Segezha, the pilot on the Chronos River, connecting the different shores of Russia in time, Kir Bulychev is multidimensional, like life itself, in his literary universe there is a place for humorous a practical joke, and biting, merciless irony, and the wisdom of a scientist and a visionary. Fantastic stories and novellas about the city of Veliky Guslar, which stands on the Goose River in the Vologda region, are one of the undisputed successes of the master (the collection includes the best, most famous works from this cycle). The city itself is famous for being located on the "earth's bulge", and therefore is visible to aliens from space better than any other cities in the world. That's why they are frequent visitors to this Russian northern city. Do not put a finger in your mouth to individual representatives of the population of Veliky Guslar. These include, for example, Nikolai Ivanovich Lozhkin, a pensioner who wears special watches that cause others to sharply dislike him. And some others. But mostly the people here are sympathetic, good, albeit with character. Here, for example, is the Great Russian Cornelius Udalov. What doesn't happen to him in life is that he is abducted by aliens, then scientists put their next crazy experiment on him. But he doesn't care . . . The name of the artist Evgeny Migunov sounded vividly in the mid-1960s, when the story-tale for young scientists "Monday begins on Saturday" by Arkady and Boris Strugatsky was published. The image of Sasha Privalov has become so familiar to all readers that we can no longer imagine another Privalov. And the illustrations for the cycles of works by Kir Bulychev about the adventures of Alice Selezneva and the Great Guslyar (the latter are presented in this book) are a direct confirmation of this.</t>
  </si>
  <si>
    <t>Stas's father has been seriously in love with Dasha Lavretskaya's mother for a long time. And the wedding is coming soon! But suddenly the groom disappears under the most mysterious circumstances. What should I do?! Stas and Dasha and the company will have to start their own investigation. After all, young detectives are ready for anything for the sake of their beloved parents. Get a job at a suspicious company! Set up clever traps for bandits in your own apartment! And of course, find out where Stas's dad disappeared to!. A new edition of the famous series of children's detective stories by Ekaterina Wilmont. – Fascinating plot, non–trivial puzzles and characters with a great sense of humor - the novel has all the components of a perfect detective story! And it will inspire an adult reader to remember his own youthful adventures. – Ekaterina Wilmont is a writer who is one of the top 10 most published authors in the country. The circulation of her books is over 5 million copies. – The series "Dasha and company". See also: "The secret of the gloomy dungeon", "The secret of the missing treasure", "In search of treasures".</t>
  </si>
  <si>
    <t>Якоб говорит "нет". Картонная книга</t>
  </si>
  <si>
    <t>Iakob govorit "net". Kartonnaia kniga</t>
  </si>
  <si>
    <t>Книга Марии Елисеевой, педагога и мамы детей-билингвов, поможет заботливым родителям начать обучение ребенка английскому языку легко и естественно. Возраст с 6 месяцев — это "золотое время" для старта, когда малыши впитывают новые звуки и слова без усилий. Им неважно, на каком языке говорят близкие, главное — это эмоции. Автор курса "My English Baby" рекомендует методику обучения без перевода на русский язык: яркие картинки делают процесс освоения слов и понятий наглядным, превращая занятия в увлекательную игру. Незаменимым помощником будет бесплатное аудиоприложение, которое позволит родителям поставить правильное произношение и интонацию. Более полумиллиона человек уже оценили эффективность этой методики на практике — доверьте и вы знакомство малыша с английским языком профессионалу!</t>
  </si>
  <si>
    <t>The book by Maria Eliseeva, a teacher and mother of bilingual children, will help caring parents to start teaching their child English easily and naturally. The age of 6 months is a "golden time" to start, when babies absorb new sounds and words effortlessly. It doesn't matter to them what language their loved ones speak, the main thing is emotions. The author of the course "My English Baby" recommends a teaching method without translation into Russian: vivid pictures make the process of mastering words and concepts visual, turning classes into an exciting game. An indispensable assistant will be a free audio application that will allow parents to set the correct pronunciation and intonation. More than half a million people have already evaluated the effectiveness of this technique in practice — trust a professional to introduce your child to English!</t>
  </si>
  <si>
    <t>Kniga Marii Eliseevoi, pedagoga i mamie detei-bilingvov, pomojet zabotliviem roditeliam nachat obuchenie rebenka angliiskomu iazieku legko i estestvenno. Vozrast s 6 mesiacev — eto "zolotoe vremia" dlia starta, kogda malieshi vpitievaut noviee zvuki i slova bez usilii. Im nevajno, na kakom iazieke govoriat blizkie, glavnoe — eto emocii. Avtor kursa "My English Baby" rekomenduet metodiku obucheniia bez perevoda na russkii iaziek: iarkie kartinki delaut process osvoeniia slov i poniatii nagliadniem, prevrashaia zaniatiia v uvlekatelnuu igru. Nezamenimiem pomoshnikom budet besplatnoe audioprilojenie, kotoroe pozvolit roditeliam postavit pravilnoe proiznoshenie i intonaciu. Bolee polumilliona chelovek uje ocenili effektivnost etoi metodiki na praktike — doverte i vie znakomstvo maliesha s angliiskim iaziekom professionalu!</t>
  </si>
  <si>
    <t>The long-awaited reissue of the series "Snoop. The Sky and the Abyss" by the famous Russian fantasy author for teenagers Dmitry Yemts!An exciting, emotionally deep fantasy series with a thoughtful world and a whole palette of characters!The new design features bright gold foil covers, thick white paper, and atmospheric black-and-white illustrations. The text is newly edited!Imagine that you were just traveling on business. I entered the minibus as usual. But the door slammed shut, and everything changed. There is no driver. The connection doesn't work. The streets flash by outside the window. But you're not alone, there are the same scared guys and girls nearby. There are ten of you: with different fates, habits, fears and secrets. But now you have to become divers — go to another world where you can get a treasure that can change someone's life. But you always have to pay for a gift. Sometimes with pain. Sometimes it's betrayal. And sometimes by myself. And on the other side are the witches. Former divers who broke their word and took the covenant for themselves. They are strong. They are ruthless. And they remember what it's like to be a diver. Yesterday you didn't know about the existence of this world, but today you are ready to fight for it. Today Dmitry Yemets is one of the most famous modern writers, with a total circulation of more than 7 million copies. The series "Snoop. Heaven and the Abyss" will appeal to fans of "Methodius Buslaev" and "Tanya Grotter". There are 12 books planned in the series. CA: children over 14 years old.</t>
  </si>
  <si>
    <t>Mikhail Zoshchenko is a recognized classic of children's literature. His works are widely represented in the school curriculum, especially in elementary grades. The author wrote easily and casually about important things, trying not only to make readers laugh, but also to tell them how to be honest, brave and responsible. The children will have fun life lessons from the most ordinary boys and girls, as well as hilarious stories about animals that behave just like humans. Sincere laughter, recognizable situations and wisdom – that's why Zoshchenko has been read and loved for many generations. In the series "Big Book. All Adventures in one Volume" includes poems, short stories, and fairy tales by Russian and foreign children's writers that contribute to the development of children's personality. These books will certainly occupy a worthy place in your home library and become your favorites!</t>
  </si>
  <si>
    <t>Here is the first book in the series "I'm not afraid! Tips for children." Here you will find simple and effective tips to help your child grow up. These books will become loyal friends for children who are afraid of the dark, dogs, doctors, schools, spiders or loud noises. Sometimes adults don't know how to help a child overcome fear. The simple phrase "Don't be afraid!" Maybe not enough…The series "I'M NOT AFRAID! TIPS FOR CHILDREN" is an indispensable assistant for parents and children. Its author is a child psychiatrist with 30 years of experience, a specialist in cognitive behavioral therapy, Anne Caste. The kind stories she created will teach the child to overcome his fears. Practical advice will help a child to say with pride one day: "I'M NOT AFRAID ANYMORE!".</t>
  </si>
  <si>
    <t>Эта книга - не учебник: вы не найдёте в ней глав "Физическая география" или "Экономическая география". Но саму географию найдёте - в виде массы интереснейших фактов, объяснений, ответов на вопросы и... новых вопросов! Где найти средиземноморские леса, если на побережье собственно Средиземного моря их почти не осталось? Почему Северный морской путь гораздо короче, чем кажется на карте? Откуда родом арбуз и халва? Зачем в Сванетии строят высокие башни? Читателям и автору предстоит вместе найти ответы. А в ходе наших поисков мы задействуем и физическую географию, и экономическую, и биогеографию, и географию культур, стран, народов, языков и даже архитектурных стилей. Мы узнаем, какие вулканы действуют в Германии, как сделать карту из палочек, почему важно охранять мангровые леса, что такое терра-прета, абиссаль и триангуляция. А в конце книги нас ждут новейшие открытия географов и геологов, доказывающие: география - живая наука, и белых пятен, которые ждут своих исследователей, в ней еще достаточно!</t>
  </si>
  <si>
    <t>This book is not a textbook: you will not find the chapters "Physical Geography" or "Economic Geography" in it. But you will find geography itself - in the form of a lot of interesting facts, explanations, answers to questions and ... new questions! Where can you find Mediterranean forests if there are almost none left on the coast of the Mediterranean Sea proper? Why is the Northern Sea Route much shorter than it looks on the map? Where do watermelon and halva come from? Why do they build tall towers in Svaneti? Readers and the author will have to find answers together. And in the course of our searches, we will use physical geography, economic geography, biogeography, geography of cultures, countries, peoples, languages, and even architectural styles. We will learn which volcanoes operate in Germany, how to make a map out of sticks, why it is important to protect mangrove forests, what terra preta, abyssal and triangulation are. And at the end of the book, we are waiting for the latest discoveries of geographers and geologists, proving that geography is a living science, and there are still enough white spots waiting for its researchers!</t>
  </si>
  <si>
    <t>Eta kniga - ne uchebnik: vie ne naidete v nei glav "Fizicheskaia geografiia" ili "Ekonomicheskaia geografiia". No samu geografiu naidete - v vide massie interesneishih faktov, obiasnenii, otvetov na voprosie i... novieh voprosov! Gde naiti sredizemnomorskie lesa, esli na pobereje sobstvenno Sredizemnogo moria ih pochti ne ostalos? Pochemu Severniei morskoi put gorazdo koroche, chem kajetsia na karte? Otkuda rodom arbuz i halva? Zachem v Svanetii stroiat viesokie bashni? Chitateliam i avtoru predstoit vmeste naiti otvetie. A v hode nashih poiskov mie zadeistvuem i fizicheskuu geografiu, i ekonomicheskuu, i biogeografiu, i geografiu kultur, stran, narodov, iaziekov i daje arhitekturnieh stilei. Mie uznaem, kakie vulkanie deistvuut v Germanii, kak sdelat kartu iz palochek, pochemu vajno ohraniat mangroviee lesa, chto takoe terra-preta, abissal i trianguliaciia. A v konce knigi nas jdut noveishie otkrietiia geografov i geologov, dokazievaushie: geografiia - jivaia nauka, i belieh piaten, kotoriee jdut svoih issledovatelei, v nei eshe dostatochno!</t>
  </si>
  <si>
    <t>"Удивительное путешествие Нильса Хольгерссона с дикими гусями по Швеции", описанное Сельмой Лагерлёф, - одна из самых очаровательных и удивительных книг XX века. Если вы захотите узнать душу и талант Швеции - не ищите иных источников. Душа Швеции здесь - в этой книге. Не случайно она разошлась по всему миру со скоростью лесного пожара, и не зря писательница получила Нобелевскую премию. У книги нет прямого читательского адреса. Она написана и для детей, и для родителей. Она написана для нас. Для всех. Настоящее издание - наиболее полный текст "Путешествия Нильса", без изъятий и купюр, заново переведённый на русский язык Сергеем Штерном.</t>
  </si>
  <si>
    <t>Nils Holgersson's Amazing Journey through Sweden with Wild Geese, described by Selma Lagerlof, is one of the most charming and amazing books of the 20th century. If you want to know the soul and talent of Sweden, do not look for other sources. The soul of Sweden is here - in this book. It was no accident that she spread around the world like wildfire, and it was not for nothing that the writer received the Nobel Prize. The book does not have a direct reader's address. It is written for both children and parents. It was written for us. For everyone. This edition is the most complete text of "Niels' Travels", without any exceptions or notes, newly translated into Russian by Sergey Stern.</t>
  </si>
  <si>
    <t>"Udivitelnoe puteshestvie Nilsa Holgerssona s dikimi gusiami po Shvecii", opisannoe Selmoi Lagerlef, - odna iz samieh ocharovatelnieh i udivitelnieh knig XX veka. Esli vie zahotite uznat dushu i talant Shvecii - ne ishite inieh istochnikov. Dusha Shvecii zdes - v etoi knige. Ne sluchaino ona razoshlas po vsemu miru so skorostu lesnogo pojara, i ne zria pisatelnica poluchila Nobelevskuu premiu. U knigi net priamogo chitatelskogo adresa. Ona napisana i dlia detei, i dlia roditelei. Ona napisana dlia nas. Dlia vseh. Nastoiashee izdanie - naibolee polniei tekst "Puteshestviia Nilsa", bez iziatii i kupur, zanovo perevedenniei na russkii iaziek Sergeem Shternom.</t>
  </si>
  <si>
    <t>Писатель Ян Леопольдович Ларри (1900 — 1977) известен своей знаменитой повестью "Необыкновенные приключения Карика и Вали". Кроме неё он написал много других произведений, среди которых сказка "Храбрый Тилли. Записки щенка, написанные хвостом". Она впервые увидела свет на страницах журнала "Мурзилка" в 1970 году. Это увлекательная история о том, как щенок Тилли поругался со своей хозяйкой и убежал в лес. Городской щенок оказался совсем не готов к жизни в лесу, хотел подружиться с местными жителями, да только не все оказались такими же доброжелательными, как Тилли…Иллюстрации к сказке нарисовал Народный художник РФ Виктор Чижиков. Для младшего школьного возраста.</t>
  </si>
  <si>
    <t>The writer Jan Leopoldovich Larry (1900 — 1977) is known for his famous novel "The Extraordinary Adventures of Karik and Vali". Besides her, he wrote many other works, including the fairy tale "Brave Tilly. Puppy's notes written with a tail." She first saw the light of day on the pages of the magazine "Murzilka" in 1970. This is a fascinating story about how Tilly the puppy quarreled with his mistress and ran away into the woods. The urban puppy turned out to be completely unprepared for life in the forest, he wanted to make friends with the locals, but not everyone turned out to be as friendly as Tilly ... Illustrations for the fairy tale were drawn by People's Artist of the Russian Federation Viktor Chizhikov. For primary school age.</t>
  </si>
  <si>
    <t>Pisatel Ian Leopoldovich Larri (1900 — 1977) izvesten svoei znamenitoi povestu "Neobieknovenniee priklucheniia Karika i Vali". Krome nee on napisal mnogo drugih proizvedenii, sredi kotorieh skazka "Hrabriei Tilli. Zapiski shenka, napisanniee hvostom". Ona vperviee uvidela svet na stranicah jurnala "Murzilka" v 1970 godu. Eto uvlekatelnaia istoriia o tom, kak shenok Tilli porugalsia so svoei hoziaikoi i ubejal v les. Gorodskoi shenok okazalsia sovsem ne gotov k jizni v lesu, hotel podrujitsia s mestniemi jiteliami, da tolko ne vse okazalis takimi je dobrojelatelniemi, kak Tilli…Illustracii k skazke narisoval Narodniei hudojnik RF Viktor Chijikov. Dlia mladshego shkolnogo vozrasta.</t>
  </si>
  <si>
    <t>Это наш 4 "Н". 2-е изд (П. Ерофеевой)</t>
  </si>
  <si>
    <t>This is our 4 "N". 2nd ed. (by P. Yerofeyeva)</t>
  </si>
  <si>
    <t>Imagine that you have an ice cream machine at school. Or maybe you want to arrange an extraordinary birthday or come up with a way to get only fours and fives, and even the whole class? It's a dream, isn't it? The boys from the 4th "H" class have these dreams come true. True, it's not exactly how they imagined it, but it's just like in life: if you wanted, you'll get it, but keep in mind that there may be surprises...</t>
  </si>
  <si>
    <t>Eto nash 4 "N". 2-e izd (P. Erofeevoi)</t>
  </si>
  <si>
    <t>Dmitry Mamin-Sibiryak's touching children's works have been attracting the attention of readers of all ages for decades. Stories about forest dwellers and people come to life in them, the boundless Ural expanses breathe and the unhurried wisdom of antiquity sounds. They tell children and adults about true friendship, kindness, and empathy. In addition to the famous fairy tale "The Gray Neck", the book includes the stories "Medvedko", "The Foster Child", "The Old Sparrow" and others. The Class Classics series includes works by Russian and foreign writers included in the school curriculum and extracurricular reading program. All books are supplemented with interesting introductory articles that will help you prepare for the lessons. The articles introduce the life and work of the writers, allow them to understand how they worked, what inspired them, and also give an idea of their literary heritage. Color illustrations, large print and thick white paper will make reading as comfortable as possible for the student. The Cool Classics series is a great purchase for a home library.</t>
  </si>
  <si>
    <t>Серия "Приключения Маруси" — это уникальный издательский проект, который стал бестселлером сначала во Франции, а потом в более чем 50 странах мира!В книгу "Маруся — звезда сцены" вошли две весёлые истории про эту знаменитую любознательную девочку и её лучшего друга Таксика. В первой истории дети попадут в "Марусин театр" и узнают, как можно с помощью простых вещей, забытых на чердаке, поставить настоящий спектакль! А во второй — в "Марусин цирк", на арену к настоящим акробатам, львам и клоунам!Книги о Марусе переведены на 30 иностранных языков. А ещё про неё снимают мультфильмы, которые с успехом идут во всём мире. На русский язык книгу пересказала Н. Мавлевич. Для младшего школьного возраста.</t>
  </si>
  <si>
    <t>The Adventures of Maroussi series is a unique publishing project that became a bestseller first in France, and then in more than 50 countries around the world!The book "Marusya — the star of the stage" includes two funny stories about this famous inquisitive girl and her best friend, a taxi driver. In the first story, the children will get to the Marusin Theater and learn how to put on a real performance with the help of simple things left in the attic! And in the second — to the "Marusin Circus", to the arena with real acrobats, lions and clowns!Books about Marus have been translated into 30 foreign languages. They also make cartoons about her, which are being successfully broadcast all over the world. The book was translated into Russian by N. Mavlevich. For primary school age.</t>
  </si>
  <si>
    <t>Seriia "Priklucheniia Marusi" — eto unikalniei izdatelskii proekt, kotoriei stal bestsellerom snachala vo Francii, a potom v bolee chem 50 stranah mira!V knigu "Marusia — zvezda scenie" voshli dve veseliee istorii pro etu znamenituu luboznatelnuu devochku i ee luchshego druga Taksika. V pervoi istorii deti popadut v "Marusin teatr" i uznaut, kak mojno s pomoshu prostieh veshei, zabietieh na cherdake, postavit nastoiashii spektakl! A vo vtoroi — v "Marusin cirk", na arenu k nastoiashim akrobatam, lvam i klounam!Knigi o Maruse perevedenie na 30 inostrannieh iaziekov. A eshe pro nee snimaut multfilmie, kotoriee s uspehom idut vo vsem mire. Na russkii iaziek knigu pereskazala N. Mavlevich. Dlia mladshego shkolnogo vozrasta.</t>
  </si>
  <si>
    <t>Каждая книга серии "Друзья-динозаврики" рассказывает об одном дне из жизни тираннозаврика Расмуса Рекса и его лучшего друга Трима Троодона. В первой книге друзья идут через густой и опасный болотный лес, чтобы не пропустить радостное событие: у мамы Трима вот-вот проклюнется яйцо. Родители строго-настрого запрещают им ходить через лес, тем более недавно там объявилось какое-то громадное чудовище. Трусоватый и послушный Расмус предлагает идти в обход, но бесстрашный искатель приключений Трим тащит его короткой дорогой через трясину. На каждом шагу друзей подстерегает опасность, и душа у Расмуса поминутно уходит в пятки от страха. Правда, всякий раз тревога оказывается ложной: в лесу они натыкаются на своих друзей, каждый из которых занят каким-то очень важным делом. А потом они встречают строгую маму Расмуса - сейчас им влетит за то, что они нарушили запрет! Однако мама Рекс, узнав, что у Трима должен появиться братишка, смягчается и провожает их до пещеры Трима. А там всех их ждет сюрприз. Из яйца вылупляется не братишка и даже не сестренка Трима, а совсем другой детеныш…Серию книг о приключениях друзей-динозавриков сочинили и нарисовали писатель Ларс Мэле и художник Ларс Рудебьер. Они создали целую страну Динозаврию, где на каждой странице ребенка ждет что-то смешное и неожиданное. В книге много диалогов, поэтому она отлично подойдет для чтения вслух или разыгрывания по ролям с детьми от 4-х лет. Кроме увлекательного сюжета и симпатичных героев в начале и конце книги есть небольшая познавательная часть. Маленькие читатели узнают некоторые интересные факты о том, кто такие динозавры, когда они жили на Земле и почему исчезли, и познакомятся с настоящими динозаврами - прототипами героев книги.</t>
  </si>
  <si>
    <t>Kajdaia kniga serii "Druzia-dinozavriki" rasskazievaet ob odnom dne iz jizni tirannozavrika Rasmusa Reksa i ego luchshego druga Trima Troodona. V pervoi knige druzia idut cherez gustoi i opasniei bolotniei les, chtobie ne propustit radostnoe sobietie: u mamie Trima vot-vot proklunetsia iaico. Roditeli strogo-nastrogo zapreshaut im hodit cherez les, tem bolee nedavno tam obiavilos kakoe-to gromadnoe chudovishe. Trusovatiei i poslushniei Rasmus predlagaet idti v obhod, no besstrashniei iskatel prikluchenii Trim tashit ego korotkoi dorogoi cherez triasinu. Na kajdom shagu druzei podsteregaet opasnost, i dusha u Rasmusa pominutno uhodit v piatki ot straha. Pravda, vsiakii raz trevoga okazievaetsia lojnoi: v lesu oni natiekautsia na svoih druzei, kajdiei iz kotorieh zaniat kakim-to ochen vajniem delom. A potom oni vstrechaut stroguu mamu Rasmusa - seichas im vletit za to, chto oni narushili zapret! Odnako mama Reks, uznav, chto u Trima doljen poiavitsia bratishka, smiagchaetsia i provojaet ih do pesherie Trima. A tam vseh ih jdet surpriz. Iz iaica vielupliaetsia ne bratishka i daje ne sestrenka Trima, a sovsem drugoi deteniesh…Seriu knig o priklucheniiah druzei-dinozavrikov sochinili i narisovali pisatel Lars Mele i hudojnik Lars Rudeber. Oni sozdali celuu stranu Dinozavriu, gde na kajdoi stranice rebenka jdet chto-to smeshnoe i neojidannoe. V knige mnogo dialogov, poetomu ona otlichno podoidet dlia chteniia vsluh ili raziegrievaniia po roliam s detmi ot 4-h let. Krome uvlekatelnogo sujeta i simpatichnieh geroev v nachale i konce knigi est nebolshaia poznavatelnaia chast. Malenkie chitateli uznaut nekotoriee interesniee faktie o tom, kto takie dinozavrie, kogda oni jili na Zemle i pochemu ischezli, i poznakomiatsia s nastoiashimi dinozavrami - prototipami geroev knigi.</t>
  </si>
  <si>
    <t>Эта книга раскрывает основополагающие концепции захватывающей и невероятно увлекательной науки — астрономии, предметом изучения которой является ни много ни мало весь существующий мир, доступный пониманию человека. Здесь подробно рассматриваются состав и структура Вселенной, законы физики, которые управляют космическими объектами, проводится экскурс в историю зарождения и развития науки о космосе. При этом ни один термин не остался без объяснения: на страницах издания понятно и доступно раскрываются сложные идеи и понятия, такие как гравитация, световой год, сингулярность, горизонт событий и многие другие. Но и это далеко не всё: "Атлас Вселенной" предлагает уникальный подход к изучению космологии с использованием технологии дополненной реальности. Она не только позволяет узнать много нового о самых разных небесных телах, но и дает возможность взаимодействовать с ними. С помощью специального приложения на смартфоне или планшете можно оживить иллюстрации, увидеть трехмерные модели планет, понаблюдать за движением звезд, исследовать далекие галактики и даже стать свидетелями грандиозных космических явлений. 4D-визуализация делает изучение космоса увлекательным и доступным для всех возрастов и позволяет перенестись с Земли в бесконечные космические просторы, благодаря чему данное издание становится не просто книгой, а интерактивным опытом, который наверняка изменит обычное представление об астрономии и расширит горизонты знаний.</t>
  </si>
  <si>
    <t>Eta kniga raskrievaet osnovopolagaushie koncepcii zahvatievaushei i neveroiatno uvlekatelnoi nauki — astronomii, predmetom izucheniia kotoroi iavliaetsia ni mnogo ni malo ves sushestvuushii mir, dostupniei ponimaniu cheloveka. Zdes podrobno rassmatrivautsia sostav i struktura Vselennoi, zakonie fiziki, kotoriee upravliaut kosmicheskimi obektami, provoditsia ekskurs v istoriu zarojdeniia i razvitiia nauki o kosmose. Pri etom ni odin termin ne ostalsia bez obiasneniia: na stranicah izdaniia poniatno i dostupno raskrievautsia slojniee idei i poniatiia, takie kak gravitaciia, svetovoi god, singuliarnost, gorizont sobietii i mnogie drugie. No i eto daleko ne vse: "Atlas Vselennoi" predlagaet unikalniei podhod k izucheniu kosmologii s ispolzovaniem tehnologii dopolnennoi realnosti. Ona ne tolko pozvoliaet uznat mnogo novogo o samieh raznieh nebesnieh telah, no i daet vozmojnost vzaimodeistvovat s nimi. S pomoshu specialnogo prilojeniia na smartfone ili planshete mojno ojivit illustracii, uvidet trehmerniee modeli planet, ponabludat za dvijeniem zvezd, issledovat dalekie galaktiki i daje stat svideteliami grandioznieh kosmicheskih iavlenii. 4D-vizualizaciia delaet izuchenie kosmosa uvlekatelniem i dostupniem dlia vseh vozrastov i pozvoliaet perenestis s Zemli v beskonechniee kosmicheskie prostorie, blagodaria chemu dannoe izdanie stanovitsia ne prosto knigoi, a interaktivniem opietom, kotoriei naverniaka izmenit obiechnoe predstavlenie ob astronomii i rasshirit gorizontie znanii.</t>
  </si>
  <si>
    <t>Марина Москвина — известная детская писательница, автор сказок, рассказов, повестей и романов. Сказка "Что случилось с крокодилом" — смешная и очаровательная история, а также поучительный урок для детей и взрослых: нужно принимать близких такими, какие они и есть, и всегда защищать их от других "крокодилов". Важную часть в книге занимают иллюстрации Леонида Тишкова — из картинок художника читатели узнают больше об удивительной жизни крокодила и птенца. Для детей до 3-х лет.</t>
  </si>
  <si>
    <t>Marina Moskvina is a famous children's writer, author of fairy tales, short stories, novellas and novels. The fairy tale "What happened to the Crocodile" is a funny and charming story, as well as an instructive lesson for children and adults: you need to accept your loved ones as they are, and always protect them from other "crocodiles". An important part of the book is occupied by Leonid Tishkov's illustrations — readers will learn more about the amazing life of a crocodile and a baby bird from the artist's pictures. For children under 3 years old.</t>
  </si>
  <si>
    <t>Marina Moskvina — izvestnaia detskaia pisatelnica, avtor skazok, rasskazov, povestei i romanov. Skazka "Chto sluchilos s krokodilom" — smeshnaia i ocharovatelnaia istoriia, a takje pouchitelniei urok dlia detei i vzroslieh: nujno prinimat blizkih takimi, kakie oni i est, i vsegda zashishat ih ot drugih "krokodilov". Vajnuu chast v knige zanimaut illustracii Leonida Tishkova — iz kartinok hudojnika chitateli uznaut bolshe ob udivitelnoi jizni krokodila i ptenca. Dlia detei do 3-h let.</t>
  </si>
  <si>
    <t>How to teach a child to read independently, quickly and easily? With the help of the "I read by myself" series! These are books specially designed so that the child will not be bored and difficult. The "I read by myself" series is:— interesting short stories;— words broken into syllables, accents in each word;— large font, short sentences;— texts without obscure and complex words. Read with joy!</t>
  </si>
  <si>
    <t>Каждая книга серии "Друзья-динозаврики" рассказывает об одном дне из жизни тираннозаврика Расмуса Рекса и его лучшего друга Трима Троодона. В третьей книге Трим зовет Расмуса разведать, что лежит к северу от Динозаврии, за Скалистыми горами. Трусишка Расмус опасается, что за горами живут крокодилокомары и прочие монстрозавры, и не хочет уходить из дома без спросу. Но настоящий искатель приключений Трим убеждает его, что за горами есть только хорошие, добрые динозавры. И что они с Расмусом быстро добегут до края карты, заглянут за Скалистые горы и тут же вернуться. Никто даже не узнает. Но быстро не получается. Впереди друзей ждут отвесные скалы, крутые подъемы и прочие опасности, и неизвестно, чем мог бы закончиться этот поход, если бы не бдительность мамы Рекс. Серию книг о приключениях друзей-динозавриков сочинили и нарисовали писатель Ларс Мэле и художник Ларс Рудебьер. Они создали целую страну Динозаврию, где на каждой странице ребенка ждет что-то смешное и неожиданное. В книге много диалогов, поэтому она отлично подойдет для чтения вслух или разыгрывания по ролям с детьми от 4-х лет. Кроме увлекательного сюжета и симпатичных героев в начале и конце книги есть небольшая познавательная часть. Маленькие читатели узнают некоторые интересные факты о том, кто такие динозавры, когда они жили на Земле и почему исчезли, познакомятся с настоящими динозаврами - прототипами героев книги.</t>
  </si>
  <si>
    <t>Kajdaia kniga serii "Druzia-dinozavriki" rasskazievaet ob odnom dne iz jizni tirannozavrika Rasmusa Reksa i ego luchshego druga Trima Troodona. V tretei knige Trim zovet Rasmusa razvedat, chto lejit k severu ot Dinozavrii, za Skalistiemi gorami. Trusishka Rasmus opasaetsia, chto za gorami jivut krokodilokomarie i prochie monstrozavrie, i ne hochet uhodit iz doma bez sprosu. No nastoiashii iskatel prikluchenii Trim ubejdaet ego, chto za gorami est tolko horoshie, dobriee dinozavrie. I chto oni s Rasmusom biestro dobegut do kraia kartie, zaglianut za Skalistiee gorie i tut je vernutsia. Nikto daje ne uznaet. No biestro ne poluchaetsia. Vperedi druzei jdut otvesniee skalie, krutiee podemie i prochie opasnosti, i neizvestno, chem mog bie zakonchitsia etot pohod, esli bie ne bditelnost mamie Reks. Seriu knig o priklucheniiah druzei-dinozavrikov sochinili i narisovali pisatel Lars Mele i hudojnik Lars Rudeber. Oni sozdali celuu stranu Dinozavriu, gde na kajdoi stranice rebenka jdet chto-to smeshnoe i neojidannoe. V knige mnogo dialogov, poetomu ona otlichno podoidet dlia chteniia vsluh ili raziegrievaniia po roliam s detmi ot 4-h let. Krome uvlekatelnogo sujeta i simpatichnieh geroev v nachale i konce knigi est nebolshaia poznavatelnaia chast. Malenkie chitateli uznaut nekotoriee interesniee faktie o tom, kto takie dinozavrie, kogda oni jili na Zemle i pochemu ischezli, poznakomiatsia s nastoiashimi dinozavrami - prototipami geroev knigi.</t>
  </si>
  <si>
    <t>Однажды Вероника решила, что должна выучить как можно больше ругательств. Но - странно - маме это не понравилось. Тогда Вероника придумала коллекционировать умные слова. Однако умные слова запоминаются гораздо хуже, и вообще с ними сам чёрт ногу сломит. Но Вероника не унывает, в её мире каждый день что-то происходит, и, кто знает, может быть, однажды они с семьёй даже рванут в Африку, ведь жизнь, как говорит Вероника, такая "небредсказуемая".</t>
  </si>
  <si>
    <t>One day Veronica decided that she had to learn as many swear words as possible. But-strangely-Mom didn't like it. Then Veronica came up with the idea of collecting smart words. However, smart words are much worse remembered, and in general, the devil himself will break his leg with them. But Veronica is not discouraged, something happens in her world every day, and who knows, maybe one day she and her family will even rush to Africa, because life, as Veronica says, is so "unpredictable."</t>
  </si>
  <si>
    <t>Odnajdie Veronika reshila, chto doljna vieuchit kak mojno bolshe rugatelstv. No - stranno - mame eto ne ponravilos. Togda Veronika pridumala kollekcionirovat umniee slova. Odnako umniee slova zapominautsia gorazdo huje, i voobshe s nimi sam chert nogu slomit. No Veronika ne unievaet, v ee mire kajdiei den chto-to proishodit, i, kto znaet, mojet biet, odnajdie oni s semei daje rvanut v Afriku, ved jizn, kak govorit Veronika, takaia "nebredskazuemaia".</t>
  </si>
  <si>
    <t>Why does an octopus need three hearts, and ants need a complex social hierarchy? How do animals see, hear, and feel the world? Why do dolphins save their relatives?The answers to these and many other questions can be found in the book Entertaining Zoology, a lively and fascinating guide to the world of animals. In the book:- How do animal sensory organs work and why are they "stronger" than human ones?- Why do insects, fish, birds and mammals solve the same problems in different ways?- How are habits, instincts, and complex behavior formed?- Why do some species survive while others disappear?- What discoveries of zoology have changed our understanding of nature?Vivid examples, unexpected facts, and clear explanations turn complex science into fascinating reading. "Entertaining Zoology" awakens observation, teaches you to see the logic of wildlife and will be interesting for schoolchildren, parents, teachers and anyone who wants to truly understand the animal world.</t>
  </si>
  <si>
    <t>THE FIFTH BOOK IN A NEW SERIES OF INTERACTIVE CHILDREN'S DETECTIVE STORIES ABOUT LITTLE AGATHA CHRISTIE!A novelty for young fans of the detective genre!The beautiful young Miss Agatha Christie keeps a secret. She is not only smart and charming, but also the first lady detective in Victorian England!Agatha, Archibald and Max witnessed a mysterious incident in Venice: a masked man pushed a woman into the water. We need to find out what's going on as soon as possible! To do this, the heroes will have to visit the Doge of Venice's palace, go on a gondola chase, find out what the famous Commedia dell'arte is, and even participate in a masquerade!Join the adventure! Together with Agatha, solve secret codes, decipher secret messages and unravel tricky puzzles to identify criminals!The fascinating storyline develops observation and logic, and the historical details of the Belle Epoque and references to the biography and work of one of the most famous writers of the twentieth century broaden the horizons. "The riddle of the Venetian mask. Case No. 5" is a bright book with color illustrations and a hardcover decorated with blint and varnish, which will be a great gift for boys and girls who love detective stories. Fans of the detective series "Girl Detective" will like itWith. Stevenson, "Maisie Hitchins. The Adventures of a girl detective" by Holly Webb.</t>
  </si>
  <si>
    <t>Where does friction come from, and why can't it be avoided? How to see physics at home and on the street — without instruments and formulas?Yakov Perelman, the famous popularizer of science, knows how to explain physics in such a way that it becomes understandable and truly interesting. There is no dry theory here: only live observations, unexpected examples, paradoxes, and tasks that involve thinking. In the book:- Why does inertia "deceive" us in transport and on turns?- How do levers, friction, and balance work — and why do simple things produce unexpected results?- Where do pressure and buoyancy come from, and how do you know what will sink and what will float?- Why do we sometimes misjudge speed and movement?: What is relativity?- How do heat, light and sound manifest themselves in everyday life — and how to talk about them without confusion?- What kind of "physical tricks" are actually explained by strict laws?This book is for schoolchildren, parents, and anyone inquisitive who wants to understand the meaning rather than memorize formulas. Perelman teaches the main thing: to think clearly, test your intuition and find an explanation for the phenomena around you. Read it, and physics will cease to be a subject "for the lesson" and become your tool in real life.</t>
  </si>
  <si>
    <t>Yakov Perelman, the legendary master of "smart entertainment", knows how to turn mathematics and logic into an exciting game. Entertaining Puzzles, Challenges, and Magic Tricks is a book that will help you look at any "miracles" differently: instead of mysticism and guesswork, you'll see clear lines of thought, precise rules, and the pleasure of understanding how everything works. The tricks here are not for the sake of effect, but for the sake of discovery.: how to remember the impossible and find hidden patterns where others see randomness. Perelman gently but persistently teaches the main skill of reasoning: step by step, without leaps, with a test of intuition. In the book:- Why is "mind reading" not a miracle, but a trick?- How to repeat magic tricks with numbers, coins, dominoes and matches?- How to train memory without cramming?- How do you notice hidden clues in questions?- How to solve puzzles without guessing, but understanding?- How to quickly decompose the task into steps and come up with your own riddles?This book is for schoolchildren, parents, and anyone who loves intellectual games and wants to improve their thinking. Perelman does something rare: he simultaneously entertains and teaches you to think accurately. Read, try, and show your friends — and you'll see how logic becomes your most effective focus.</t>
  </si>
  <si>
    <t>In the book "Entertaining logic. Tasks and Solutions" includes assignments and stories collected from various books by Yakov Perelman, published in the 10s — 30s of the twentieth century. These are easy and fun exercises that teach you how to reason and draw conclusions. These are fascinating stories from the history of various sciences that immerse us in the atmosphere of the beginning of the last century, when discoveries were made without complex instruments and calculations on supercomputers — only thanks to the sharpness of mind, observation and curiosity of researchers. This book develops:• Logical thinking• Attention to detail• Reasoning skills• Quick-wittingthis exercise teaches you to find errors in reasoning and to think outside the box.</t>
  </si>
  <si>
    <t>В сборник известного американского детского писателя, сценариста и художника-мультипликатора студии Уолта Диснея Билла Пита (1915-2002) вошли три сказочные истории: "Дерзкий план Задиры Пискли", "Лев по имени Илай" и "Большой Эдвин". Надвигалась Суровая Бойня - так лесные жители окрестили охоту. В овраге у Корявой Сосны собрался Совет Зверей. Все надеялись, что найдётся умник, который предложит гениальный план спасения. Но этого не случилось, и звери решили, что каждый будет уносить ноги от пули охотника в одиночку, как сумеет. И для кого-то из них следующий день вполне мог оказаться последним, если бы не отважный комарик по имени Задира Пискли, которого поначалу и слушать никто не хотел… В посвящении к этой книге Билл Пит написал: "Моим маленьким друзьям, обожающим играть в войнушку. Надеюсь, что, повзрослев, вы разлюбите это занятие. Потому что настоящее оружие с всамделишными пулями и убивает по-настоящему". В далекой стране Нгумбазании жил лев по имени Илай. Долгое время он был грозой саванны и лучший кусок всегда доставался ему. Но годы взяли своё, лев состарился и теперь мог довольствоваться лишь объедками в компании стервятников. Шумные неряшливые падальщики ужасно раздражали Илая. Он и представить себе не мог, что однажды назовёт их своими друзьями. Счастливое детство закончилось, когда кролик Эдвин начал расти не по дням, а по часам. Родная норка стала ему мала, и родители, обливаясь слезами, проводили любимого сыночка в густой лес, где только и мог спрятаться такой великан. Но и там не нашёл Эдвин убежища, еле ноги унёс от сов, лисиц да хорьков. И для фермеров оказался он желанной добычей, гоняли они исполинского кролика по полям до самой зимы. Но, как известно, мир не без добрых людей. Один фермер, к которому несчастный Эдвин забрался в амбар погреться, приютил беднягу. А весной придумал ему такое занятие, что Эдвин на всю округу прославился. Билл Пит - один из тех мудрых и тонких сказочников, которые умеют весело и без излишней назидательности пробуждать в читателе добрые чувства. Каждого персонажа Билл Пит наделяет яркой индивидуальностью, выразительной мимикой и особой экспрессией, так что герои на страницах его книг словно оживают, как в настоящем мультфильме.</t>
  </si>
  <si>
    <t>The collection of the famous American children's writer, screenwriter and animator of the Walt Disney Studio Bill Pete (1915-2002) includes three fabulous stories.: "The Daring Plan of Badass Squeak," "A Lion Named Eli," and "Big Edwin." A severe Slaughter was coming, as the forest dwellers dubbed the hunt. A Council of Animals gathered in a ravine near a Gnarled Pine Tree. Everyone hoped that there would be a smart guy who would come up with an ingenious rescue plan. But this did not happen, and the animals decided that everyone would run away from the hunter's bullet alone, as best they could. And for some of them, the next day could well have been the last, if not for a brave mosquito named Bully Squeaky, whom no one wanted to listen to at first.… In the dedication to this book, Bill Peet wrote: "To my little friends who love to play war games. I hope that as you grow up, you will stop loving this activity. Because real guns with real bullets really kill." In the faraway land of Ngumbazania, there lived a lion named Eli. For a long time, he was the terror of the savannah, and he always got the best piece. But the years took their toll, the lion grew old and now could only be content with scraps in the company of vultures. Noisy, sloppy scavengers annoyed Eli terribly. He never imagined that one day he would call them his friends. His happy childhood ended when Edwin the rabbit began to grow by leaps and bounds. His native mink became too small for him, and his parents, weeping, escorted their beloved son into a dense forest, where only such a giant could hide. But Edwin did not find shelter there either, he barely escaped from owls, foxes and ferrets. And for the farmers, he turned out to be a coveted prey, they chased the giant rabbit through the fields until winter. But, as you know, the world is not without kind people. One farmer, to whom the unfortunate Edwin climbed into the barn to warm himself, sheltered the poor man. And in the spring, he came up with such an occupation that Edwin became famous all over the district. Bill Pete is one of those wise and subtle storytellers who can cheerfully and without excessive edification awaken good feelings in the reader. Bill Pete gives each character a bright personality, expressive facial expressions and special expression, so that the characters on the pages of his books seem to come to life, as in a real cartoon.</t>
  </si>
  <si>
    <t>V sbornik izvestnogo amerikanskogo detskogo pisatelia, scenarista i hudojnika-multiplikatora studii Uolta Disneia Billa Pita (1915-2002) voshli tri skazochniee istorii: "Derzkii plan Zadirie Piskli", "Lev po imeni Ilai" i "Bolshoi Edvin". Nadvigalas Surovaia Boinia - tak lesniee jiteli okrestili ohotu. V ovrage u Koriavoi Sosnie sobralsia Sovet Zverei. Vse nadeialis, chto naidetsia umnik, kotoriei predlojit genialniei plan spaseniia. No etogo ne sluchilos, i zveri reshili, chto kajdiei budet unosit nogi ot puli ohotnika v odinochku, kak sumeet. I dlia kogo-to iz nih sleduushii den vpolne mog okazatsia poslednim, esli bie ne otvajniei komarik po imeni Zadira Piskli, kotorogo ponachalu i slushat nikto ne hotel… V posviashenii k etoi knige Bill Pit napisal: "Moim malenkim druziam, obojaushim igrat v voinushku. Nadeus, chto, povzroslev, vie razlubite eto zaniatie. Potomu chto nastoiashee orujie s vsamdelishniemi puliami i ubivaet po-nastoiashemu". V dalekoi strane Ngumbazanii jil lev po imeni Ilai. Dolgoe vremia on biel grozoi savannie i luchshii kusok vsegda dostavalsia emu. No godie vziali svoe, lev sostarilsia i teper mog dovolstvovatsia lish obedkami v kompanii sterviatnikov. Shumniee neriashliviee padalshiki ujasno razdrajali Ilaia. On i predstavit sebe ne mog, chto odnajdie nazovet ih svoimi druziami. Schastlivoe detstvo zakonchilos, kogda krolik Edvin nachal rasti ne po dniam, a po chasam. Rodnaia norka stala emu mala, i roditeli, oblivaias slezami, provodili lubimogo sienochka v gustoi les, gde tolko i mog spriatatsia takoi velikan. No i tam ne nashel Edvin ubejisha, ele nogi unes ot sov, lisic da horkov. I dlia fermerov okazalsia on jelannoi dobiechei, goniali oni ispolinskogo krolika po poliam do samoi zimie. No, kak izvestno, mir ne bez dobrieh ludei. Odin fermer, k kotoromu neschastniei Edvin zabralsia v ambar pogretsia, priutil bedniagu. A vesnoi pridumal emu takoe zaniatie, chto Edvin na vsu okrugu proslavilsia. Bill Pit - odin iz teh mudrieh i tonkih skazochnikov, kotoriee umeut veselo i bez izlishnei nazidatelnosti probujdat v chitatele dobriee chuvstva. Kajdogo personaja Bill Pit nadeliaet iarkoi individualnostu, vierazitelnoi mimikoi i osoboi ekspressiei, tak chto geroi na stranicah ego knig slovno ojivaut, kak v nastoiashem multfilme.</t>
  </si>
  <si>
    <t>Андрей Платонов (настоящее имя Андрей Платонович Климентов, 1899 – 1951) – русский писатель, поэт, сценарист. Его богатый жизненный опыт, собравший в себя события Гражданской войны, репрессий, Великой Отечественной войны, лёг в основу его произведений. Литературный стиль Андрея Платонова – уникальный и узнаваемый, он был высоко оценён критиками и читателями. Его прозе характерна народность, реалистичность и назидательность. В сборник "Лучшие сказки и рассказы для детей" вошли самые знаменитые сказки писателя – "Волшебное кольцо", "Финист – Ясный сокол", "Умная внучка" и другие, а также самые известные рассказы Андрея Платонова, посвящённые жизни простого русского человека.</t>
  </si>
  <si>
    <t>Andrey Platonov (real name Andrey Platonovich Klimentov, 1899-1951) was a Russian writer, poet, and screenwriter. His rich life experience, which included the events of the Civil War, repression, and the Great Patriotic War, formed the basis of his works. Andrey Platonov's literary style is unique and recognizable, it has been highly appreciated by critics and readers. His prose is characterized by nationality, realism and edification. The collection "The best fairy tales and short stories for children" includes the most famous fairy tales of the writer – "The Magic Ring", "Finist – the Clear Falcon", "The Smart Granddaughter" and others, as well as the most famous stories by Andrey Platonov, dedicated to the life of an ordinary Russian man.</t>
  </si>
  <si>
    <t>Andrei Platonov (nastoiashee imia Andrei Platonovich Klimentov, 1899 – 1951) – russkii pisatel, poet, scenarist. Ego bogatiei jiznenniei opiet, sobravshii v sebia sobietiia Grajdanskoi voinie, repressii, Velikoi Otechestvennoi voinie, leg v osnovu ego proizvedenii. Literaturniei stil Andreia Platonova – unikalniei i uznavaemiei, on biel viesoko ocenen kritikami i chitateliami. Ego proze harakterna narodnost, realistichnost i nazidatelnost. V sbornik "Luchshie skazki i rasskazie dlia detei" voshli samiee znamenitiee skazki pisatelia – "Volshebnoe kolco", "Finist – Iasniei sokol", "Umnaia vnuchka" i drugie, a takje samiee izvestniee rasskazie Andreia Platonova, posviashenniee jizni prostogo russkogo cheloveka.</t>
  </si>
  <si>
    <t>After the death of her parents, eleven-year-old Pollyanna moves to her strict aunt in a provincial town. The girl brings with her not only a modest suitcase, but also an unusual "joy game" that her father taught her. The essence of the game is simple: you need to be able to rejoice under any circumstances, to find a reason to smile even in the most seemingly unpleasant situation. The girl's optimism energizes all residents of the city and teaches simple wisdom: each of us is a blacksmith of our own happiness. The series "Classroom Literature" presents books included in the school curriculum and recommended for extracurricular reading. These are fascinating, beautifully illustrated works by Russian and foreign writers, classics of children's literature and modern authors. The convenient format is specially selected so that the books fit into a school backpack and are comfortable to take with you.</t>
  </si>
  <si>
    <t>Continuation of the famous novel "Pollyanna" by Eleanor Porter. The heroine is waiting for new difficulties, which she will certainly overcome. Pollyanna has grown up, but she still knows how to be happy in any circumstances and teaches her new friends this. The series "Classroom Literature" presents books included in the school curriculum and recommended for extracurricular reading. These are fascinating, beautifully illustrated works by Russian and foreign writers, classics of children's literature and modern authors. The convenient format is specially selected so that the books fit into a school backpack and are comfortable to take with you.</t>
  </si>
  <si>
    <t>ДАВНЫМ-ДАВНО на Земле появились супергерои. Чтобы выжить в суровой природе, эволюция наградила их СУПЕРСПОСОБНОСТЯМИ. Одни из них стали невероятно живучи, другие - поразительно сильны, а некоторые могли становиться невидимыми. Они - мастера маскировки и виртуозы камуфляжа! Некоторые совсем прозрачные, некоторые - зеркальные! Кто-то ослепительно светится, а кто-то совсем не то, чем кажется. Среди них есть и микроорганизмы, и моллюски, и насекомые, и рыбы, и амфибии, и рептилии - в этой книге можно познакомиться и наконец рассмотреть самых лучших в мире фокусников-иллюзионистов, и разглядеть НАСТОЯЩИХ НЕВИДИМОК!Это - третья книга ученого-биолога и художницы Ольги Посух. Первая - "Микросупергерои. Самый живучий" посвящена тихоходкам, она стала победителем конкурса книжных проектов издательства "Самокат" "Книга внутри". Вторая посвящена регенерации - "Микросупергерои. Самый-самый самовосстанавливающийся". По обеим из них прошли десятки занятий и встреч с читателями по всей. . . ДАВНЫМ-ДАВНО на Земле появились супергерои. Чтобы выжить в суровой природе, эволюция наградила их СУПЕРСПОСОБНОСТЯМИ. Одни из них стали невероятно живучи, другие - поразительно сильны, а некоторые могли становиться невидимыми. Они - мастера маскировки и виртуозы камуфляжа! Некоторые совсем прозрачные, некоторые - зеркальные! Кто-то ослепительно светится, а кто-то совсем не то, чем кажется. Среди них есть и микроорганизмы, и моллюски, и насекомые, и рыбы, и амфибии, и рептилии - в этой книге можно познакомиться и наконец рассмотреть самых лучших в мире фокусников-иллюзионистов, и разглядеть НАСТОЯЩИХ НЕВИДИМОК!Это - третья книга ученого-биолога и художницы Ольги Посух. Первая - "Микросупергерои. Самый живучий" посвящена тихоходкам, она стала победителем конкурса книжных проектов издательства "Самокат" "Книга внутри". Вторая посвящена регенерации - "Микросупергерои. Самый-самый самовосстанавливающийся". По обеим из них прошли десятки занятий и встреч с читателями по всей стране. И каждая из этих книг открывает тайны биологии взрослым и детям и пробуждает интерес к науке и тайнам природы. Особенности серии:"Микросупергерои" - познавательная серия книжек-картинок, практически научные комиксы для детей. Иллюстрации помогают наглядно показать размеры и особенности микроскопических (и не только) существ. Благодаря образным картинкам легко понять и даже такие сложные понятия, как криптобиоз или устройство сложных белков TDPS. В книгах есть инструкция по тому, как найти героев книги у себя во дворе или зоомагазине и подготовиться, чтобы правильно рассмотреть и изучать их!Для младшего и среднего школьного возраста.</t>
  </si>
  <si>
    <t>DAVNIeM-DAVNO na Zemle poiavilis supergeroi. Chtobie viejit v surovoi prirode, evoluciia nagradila ih SUPERSPOSOBNOSTIaMI. Odni iz nih stali neveroiatno jivuchi, drugie - porazitelno silnie, a nekotoriee mogli stanovitsia nevidimiemi. Oni - mastera maskirovki i virtuozie kamufliaja! Nekotoriee sovsem prozrachniee, nekotoriee - zerkalniee! Kto-to oslepitelno svetitsia, a kto-to sovsem ne to, chem kajetsia. Sredi nih est i mikroorganizmie, i molluski, i nasekomiee, i riebie, i amfibii, i reptilii - v etoi knige mojno poznakomitsia i nakonec rassmotret samieh luchshih v mire fokusnikov-illuzionistov, i razgliadet NASTOIaShIH NEVIDIMOK!Eto - tretia kniga uchenogo-biologa i hudojnicie Olgi Posuh. Pervaia - "Mikrosupergeroi. Samiei jivuchii" posviashena tihohodkam, ona stala pobeditelem konkursa knijnieh proektov izdatelstva "Samokat" "Kniga vnutri". Vtoraia posviashena regeneracii - "Mikrosupergeroi. Samiei-samiei samovosstanavlivaushiisia". Po obeim iz nih proshli desiatki zaniatii i vstrech s chitateliami po vsei. . . DAVNIeM-DAVNO na Zemle poiavilis supergeroi. Chtobie viejit v surovoi prirode, evoluciia nagradila ih SUPERSPOSOBNOSTIaMI. Odni iz nih stali neveroiatno jivuchi, drugie - porazitelno silnie, a nekotoriee mogli stanovitsia nevidimiemi. Oni - mastera maskirovki i virtuozie kamufliaja! Nekotoriee sovsem prozrachniee, nekotoriee - zerkalniee! Kto-to oslepitelno svetitsia, a kto-to sovsem ne to, chem kajetsia. Sredi nih est i mikroorganizmie, i molluski, i nasekomiee, i riebie, i amfibii, i reptilii - v etoi knige mojno poznakomitsia i nakonec rassmotret samieh luchshih v mire fokusnikov-illuzionistov, i razgliadet NASTOIaShIH NEVIDIMOK!Eto - tretia kniga uchenogo-biologa i hudojnicie Olgi Posuh. Pervaia - "Mikrosupergeroi. Samiei jivuchii" posviashena tihohodkam, ona stala pobeditelem konkursa knijnieh proektov izdatelstva "Samokat" "Kniga vnutri". Vtoraia posviashena regeneracii - "Mikrosupergeroi. Samiei-samiei samovosstanavlivaushiisia". Po obeim iz nih proshli desiatki zaniatii i vstrech s chitateliami po vsei strane. I kajdaia iz etih knig otkrievaet tainie biologii vzrosliem i detiam i probujdaet interes k nauke i tainam prirodie. Osobennosti serii:"Mikrosupergeroi" - poznavatelnaia seriia knijek-kartinok, prakticheski nauchniee komiksie dlia detei. Illustracii pomogaut nagliadno pokazat razmerie i osobennosti mikroskopicheskih (i ne tolko) sushestv. Blagodaria obrazniem kartinkam legko poniat i daje takie slojniee poniatiia, kak kriptobioz ili ustroistvo slojnieh belkov TDPS. V knigah est instrukciia po tomu, kak naiti geroev knigi u sebia vo dvore ili zoomagazine i podgotovitsia, chtobie pravilno rassmotret i izuchat ih!Dlia mladshego i srednego shkolnogo vozrasta.</t>
  </si>
  <si>
    <t>"The Adventures of the Yellow Briefcase" and other stories</t>
  </si>
  <si>
    <t>What's not in the yellow suitcase of the Pediatrician's Doctor — they say he can cure any disease, and not only that. He has a magic powder against sadness, an antiboltin medicine, and even "Real Courage" candies for timid guys. But one day the suitcase disappears. And now the cowardly boy Petka and the girl Tom, who never laughs, have to help the Children's Doctor return the medicines. After all, if a tamer in a circus or a test pilot eats "Real Courage" candies, this can lead to irreparable consequences. "The Adventures of the Yellow Briefcase" is Sofia Prokofieva's most famous fairy tale story about courage, responsibility, friendship and kindness, a story that has been read by more than one generation of schoolchildren. The film of the same name became a true classic of Soviet cinema and was repeatedly awarded at international festivals. In addition to "The Adventures of the Yellow Briefcase," the collection includes other popular works by the writer. The illustrations for the publication were drawn by Anna Vlasova, a graphic artist who has already written more than two hundred children's books.</t>
  </si>
  <si>
    <t>In the series "I like to read. Books for the first independent reading" includes the best works of modern and classical literature recommended by preschool education programs and contributing to the harmonious development of children. The books in the series are published taking into account all sanitary rules, norms and requirements. Thick white paper, large letters, colorful illustrations will make reading the most comfortable. Your child will not only enjoy reading poetry, fairy tales and short stories, but will also be well prepared for school. The boy Petya was very cowardly. One day, a Kind Children's Doctor prescribed special candies for Petya. These candies helped with cowardice. But the yellow doctor's briefcase with sweets was lost. Petya had to look for him all over the city!</t>
  </si>
  <si>
    <t>In the series "I like to read. Books for the first independent reading" includes the best works of modern and classical literature recommended by preschool education programs and contributing to the harmonious development of children. The books in the series are published taking into account all sanitary rules, norms and requirements. Thick white paper, large letters, colorful illustrations will make reading the most comfortable. Your child will not only enjoy reading poetry, fairy tales and short stories, but will also be well prepared for school. Pushkin's fairy tales and poems have accompanied us since early childhood, immersing us in a wonderful world full of magic. For more than 200 years, the works of the greatest Russian poet have remained an example of impeccable style, a combination of simplicity, depth and lightness.</t>
  </si>
  <si>
    <t>Welcome to the amazing town of Sorledo, where magic lurks at every corner! A story for those who are looking for their place in the world and believe in the power of friendship!Twelve-year-old Evie is terribly afraid to go to a new school! After all, she's very unusual, and it's not always easy for her to make friends. But everything changes after meeting classmates who are as amazing as she is! Together with Sam, Lola and Marita, they decide to create the Magic Sisters club to look after the most mischievous kids in the city. However, coping with lessons and personal fears is much more difficult than it seems. To save the business and not ruin the club, Evie will have to take a chance and show her true self!Sabrina Katdor writes incredibly vividly and with humor, creating a world that you want to return to. Spectacular cover with cute main characters, colorful illustrations inside, light style. The book is ideal for fans of the cycles "Isadora Moon", "School of Good and Evil", "My mommy is a fairy", "Sisters", "Witch delivery service".</t>
  </si>
  <si>
    <t>Thirteen-year-old Marek dreams of becoming an adult as soon as possible. It seems to him that the whole world has turned against him. They don't like him at school. No one understands at home. My friends turned out to be traitors. He's the smallest in the class, and no one takes him seriously, everyone, especially the beautiful girls, thinks he's a brat. One day, a stranger on the Internet tells him about pills for growing up. Curiosity prevails over prudence. Now Marek can look like a thirty-year-old man, go to 18+ establishments and disobey his elders. What a stroke of luck! However, it soon becomes clear that Marek cannot control these spontaneous transformations from a boy to a man and back again. About the authors:Dorota Suwalska graduated from the Academy of Fine Arts in Warsaw. Writer, screenwriter, author of visual projects. Winner of the 1st Polish-Italian Screenplay Competition for Young Viewers (2006), the Polish section of the IBBY competition in the Book of the Year nomination (2007). In 2012-2013, she was nominated for the Astrid Lindgren Memorial Award. She made short feature films and was the editor of the literary quarterly magazine "Vyspa". Her works have been translated into Spanish, Catalan, Slovenian, Ukrainian, and Russian. Marta Rushkovska graduated from the Jan Dlugosz Academy in Czestochowa with a degree in painting, and received her art education at the Jan Matejko Academy of Fine Arts in Krakow. For several years now, she has been conducting art workshops for the elderly.</t>
  </si>
  <si>
    <t>AN ENCYCLOPEDIA ABOUT ANIMALS FOR CURIOUS CHILDREN!"A family in the animal world. Love, care and upbringing in the wild" is an informative and fascinating book about how adults in the animal world take care of their cubs so that they grow up strong, healthy and happy. From the book, boys and girls will learn: What do flamingos feed their chicks? How do the males of the three-spined stickleback take care of the fry alone? Where do the forest curlews nest? and much more!A SURPRISE awaits the students inside the book: a huge panoramic page! She will talk about large prairie dog families and their lives in underground burrows. Decoration:∙ Bright and very cute illustrations of animals, birds, fish and insects. * Hardcover and coated paper. For secondary school students.</t>
  </si>
  <si>
    <t>Илюша — отличник, умный и любознательный, привыкший всё продумывать заранее. Сашка, наоборот, действует быстро и по наитию. Лето в деревне Котёнки сводит таких разных мальчишек вместе и становится началом крепкой дружбы. Каникулы превращаются в череду смешных и трогательных приключений: поиски пропавшего пса, первые чувства к девочке-соседке и настоящие спасательные операции, где проверяются смелость и верность другу. Это тёплая, живая история о дружбе, семье и детстве без смартфонов, написанная Машей Трауб — любимым автором миллионов мам и бабушек, которые теперь смогут подарить своим детям и внукам радость "настоящего лета".</t>
  </si>
  <si>
    <t>Ilyusha is an excellent student, smart and inquisitive, accustomed to thinking everything out in advance. Sasha, on the contrary, acts quickly and on a whim. Summer in the village of Kotenki brings such different boys together and becomes the beginning of a strong friendship. The holidays turn into a series of funny and touching adventures: the search for a missing dog, the first feelings for a neighbor girl and real rescue operations, where courage and loyalty to a friend are tested. This is a warm, lively story about friendship, family and childhood without smartphones, written by Masha Traub, the beloved author of millions of mothers and grandmothers who will now be able to give their children and grandchildren the joy of "real summer."</t>
  </si>
  <si>
    <t>Ilusha — otlichnik, umniei i luboznatelniei, priviekshii vse produmievat zaranee. Sashka, naoborot, deistvuet biestro i po naitiu. Leto v derevne Kotenki svodit takih raznieh malchishek vmeste i stanovitsia nachalom krepkoi drujbie. Kanikulie prevrashautsia v cheredu smeshnieh i trogatelnieh prikluchenii: poiski propavshego psa, perviee chuvstva k devochke-sosedke i nastoiashie spasatelniee operacii, gde proveriautsia smelost i vernost drugu. Eto teplaia, jivaia istoriia o drujbe, seme i detstve bez smartfonov, napisannaia Mashei Traub — lubimiem avtorom millionov mam i babushek, kotoriee teper smogut podarit svoim detiam i vnukam radost "nastoiashego leta".</t>
  </si>
  <si>
    <t>AN EXCITING FANTASY FROM THE AUTHOR OF THE BESTSELLER "INKHEART"Venice is a city of mysteries, where reality and ancient legends are closely intertwined. This is where the brothers Bo and Prosper escape from their aunt. They find refuge with the mysterious King of Thieves. Together, the boys embark on a dangerous adventure in search of a magical carousel. A few laps — and the most cherished dream of all children will come true: the child will become an adult! But who would have the guts to ride this carousel?Design: cover with illustration by Ksenia Khlebnikova and embossed with holographic foil, interior black-and-white illustrations-vignettes by Cornelia Funke. For children and teenagers aged 10-14 years.</t>
  </si>
  <si>
    <t>Вот уже более двухсот лет назад по рельсам впервые прогрохотал поезд — и с того самого момента мир изменился навсегда. От пыхтящих паровозов и старинных составов до бесшумных "Сапсанов", футуристичных маглевов и подземных лабиринтов метро — эта книга расскажет всё о мире поездов. Вы узнаете, чем отличаются друг от друга локомотивы, какие технические решения делают поезда самым безопасным транспортом и как устроены грузовые составы. Внутри вас ждут семь реальных историй, от которых захватывает дух. Крушения, спасения, рекорды скорости и строительство дорог, невозможных с точки зрения законов физики. Для тех, кто хочет понять, как технологии прошлого формируют будущее, и прокатиться по самым захватывающим маршрутам в истории человечества.</t>
  </si>
  <si>
    <t>Vot uje bolee dvuhsot let nazad po relsam vperviee progrohotal poezd — i s togo samogo momenta mir izmenilsia navsegda. Ot piehtiashih parovozov i starinnieh sostavov do besshumnieh "Sapsanov", futuristichnieh maglevov i podzemnieh labirintov metro — eta kniga rasskajet vse o mire poezdov. Vie uznaete, chem otlichautsia drug ot druga lokomotivie, kakie tehnicheskie resheniia delaut poezda samiem bezopasniem transportom i kak ustroenie gruzoviee sostavie. Vnutri vas jdut sem realnieh istorii, ot kotorieh zahvatievaet duh. Krusheniia, spaseniia, rekordie skorosti i stroitelstvo dorog, nevozmojnieh s tochki zreniia zakonov fiziki. Dlia teh, kto hochet poniat, kak tehnologii proshlogo formiruut budushee, i prokatitsia po samiem zahvatievaushim marshrutam v istorii chelovechestva.</t>
  </si>
  <si>
    <t>Something strange is happening in the city.… Eleven-year-old Ana and her former best friend Tio are the only ones who have woken up this morning. Scared and confused, they embark on a journey in search of clues that can help them wake up everyone else. With each step there are more mysterious discoveries, and the long-standing quarrels worry Ana and Tio less and less. After all, now they have more important things to do than mutual insults — the guys will have to save the city from a mysterious creature that sent a "sleep virus" to its inhabitants. A new fantasy book from the author of the novels "The Boy in the Tower" and "How I Saved the World in a Week"! An exciting adventure story about friendship that can be found in the most unexpected place.</t>
  </si>
  <si>
    <t>IMPERIAL CATS FOR YOUNG READERS!HAVE FUN ADVENTURES!The Gong Meow family of cats are fearless defenders of the walls and keepers of the treasures of the Forbidden City, located in the heart of the Chinese capital, Beijing. They are constantly fighting against... mice that are trying to get into the museum and ruin something. NOT ONLY FASCINATING, BUT ALSO INFORMATIVE!Cats of the Forbidden City will tell you interesting facts about the Forbidden City— a historic palace complex in the heart of China. For example, in this book you will learn about the "Insect Awakening" season, its main signs and customs. How do pears help with coughing? Why make an offering to Baihu? And what is the difference between the drums of different ethnic groups in China?HIGH-QUALITY design, large format, thick coated paper will give you a real pleasure from reading!For primary school age children.</t>
  </si>
  <si>
    <t>The series "I know what I eat" introduces young readers to various foods and dishes and tells them what they are, how they are produced and why they are needed in our diet. The child will receive answers to his questions about why some food is necessary to eat, and it is better not to abuse something, and thus will begin to form proper eating habits from an early age. And the book also has simple recipes for delicious dishes that you can cook with your parents!Nika and her blogger mom go to a candy factory to learn all the secrets of chocolate. Who invented chocolate? What is the benefit of this product? Do cocoa beans taste sweet? What is the difference between bitter, milk and white chocolate? And most importantly, how many chocolates can you eat without harm to your health? Nika will receive answers to these questions from a real pastry chef, as well as share with you simple recipes for chocolate desserts. The Indians of Central America were the first to learn how to turn cocoa beans into chocolate. It happened in ancient times. The book includes tips for parents from renowned nutritionist Maria Kardakova. Chocolate lifts the mood, gives energy, and dark chocolate is also good for the heart.</t>
  </si>
  <si>
    <t>What is freedom, how to overcome fear, what is happiness and why respect is needed — all these questions are answered by the "Tales of the Wise Owl". They will help the child become kinder and more attentive, teach them to take care of others and appreciate the family. An entertaining story is the best way to start an important conversation. These books talk to the child about his experiences in a simple and understandable language, teach him how to work with emotions, develop emotional intelligence and help him take the first steps towards success. Saxo is a baby elephant who offends everyone, is rude to everyone and does not take into account anyone's wishes. He's a real egotist. Owl Minerva will help him look at himself from the outside and understand how important it is to be respectful to others. Eric-Emmanuel Schmitt is a French writer and playwright, winner of the Prix Goncourt, winner of the Grand Prix of the French Academy and other prestigious awards. Schmitt's books have been translated into 50 languages. Films have been made based on his works, and plays are being performed in theaters in many countries.</t>
  </si>
  <si>
    <t>Connie, the girl in the funny striped T—shirt, has long been the best friend for boys and girls all over the world. With her, the guys grow up, make real friends and learn a lot of new things. Connie loves animals very much: both domestic and wild. She has a cat named Miaf, whom Connie promised her parents to always take care of. In this collection, you will learn how the Myth appeared in Connie's family, about her adventures on the farm, at the zoo and at sea. Yes, yes, Connie found animals there too!The next morning, almost nothing remains of the castle and the canals. Instead, there are strange round things lying everywhere on the shore. They are transparent and slippery to the touch. "They're jellyfish,— Dad explains. Connie had never seen anything like it before. For children from 3 years old, boys and girls, and parents who want to teach children useful life skills.</t>
  </si>
  <si>
    <t>The first trip to the dentist, fear of the dark, timing and getting a haircut with pleasure — everything will become easier, simpler and clearer with stories from the life of Connie's girl. Together with Connie, your child will find answers to all his questions: he will learn how to tell the time, understand why it is so important to brush his teeth well, learn how to fall asleep on his own, and get rid of the fear of hairdressers. Four stories under one cover: "Connie at the dentist", "Connie can't sleep", "Connie learns to tell the time", "Connie goes to the hairdresser". Let me show you how to brush your teeth properly," the doctor suggests and takes a toy crocodile. — Look, first they clean the part of the tooth with which we chew food. Then they clean the outside and inside, always from red to white. At parting, the doctor gives Connie a small dental mirror. Suitable for reading together with children from three years old.</t>
  </si>
  <si>
    <t>The first trip to the store for shopping, sorting garbage, spending the night with a friend — everything will become easier, simpler and clearer with stories from the life of Connie's girl. Together with Connie, your child will find answers to all his questions.: how supermarkets are organized, what underlies ecology and garbage sorting, how to plan your expenses and what you need to take with you if you spend the night with a friend. Four stories under one cover: "Connie goes shopping," "Connie and pocket Money," "Connie spends the night with a Friend," "Connie and Trash." Connie puts bananas on the scale. The screen above the scales shows different fruits. Connie quickly finds the right picture and clicks on it. The scales print out a label on which the weight of bananas and their price are written. Connie puts a label on the bananas. Then she weighs the apples and vegetables. Jacob's mom also lets him click on the picture once. For children from 3 to 6 years old, boys and girls who go to kindergarten.</t>
  </si>
  <si>
    <t>Summer is the time for long bike rides, picnics in the woods and races in the surrounding parks. So Connie decides to learn how to ride an "adult" bike, just like her friend Anna. Together with Connie, your child will learn to ride a bike with confidence, cope with their fears and concerns, and discover a new cycling world.</t>
  </si>
  <si>
    <t>Конни говорит "нет"</t>
  </si>
  <si>
    <t>Konni govorit "net"</t>
  </si>
  <si>
    <t>"Extraordinary Boys and Girls who Changed the World" is an inspiring encyclopedia for children aged 10-14, which contains motivational stories about 40 young heroes who grew up and became outstanding scientists, researchers, inventors, athletes and artists. Which athlete won four gold medals at the 1936 Olympic Games? Which researcher won two Nobel Prizes at once? Who received as many as 26 Oscar statuettes for their services in the field of animation? Which of the film stars contributed to the emergence of Wi-Fi? This book contains the most interesting facts about childhood and the path of children whose discoveries, ideas and bold dreams changed the world forever. The book will become a real encyclopedia of inspiration for boys and girls who dream of their own achievements. • 40 heroes who later became outstanding personalities. • Amazing examples that motivate kids to achieve their own goals!• Each story contains an incredible example of willpower and perseverance of character!• Bright, dynamic, memorable illustrations. This book is a great gift for a child who loves biographies of famous people, educational stories and dreams of finding his own business.</t>
  </si>
  <si>
    <t>*Ребёнок поймет, что ему по силам прочитать целую книгу! *Удобно для начинающего читателя: крупный шрифт, короткие строки и предложения, белый фон текста * иллюстрированная русская народная сказка не даст заскучать "Книжный старт" - это книги для тех, кто учится читать и уже готов прочитать свою первую книгу самостоятельно. Это несложные, но интересные истории, написанные короткими предложениями и простыми для чтения словами с высокой повторяемостью. Короткая наборная строка позволяет охватить её целиком, а удобный шрифт и яркие иллюстрации сделают чтение комфортным. Время за чтением пролетит незаметно! В серии три уровня сложности. Перед вами - книга первого уровня: "Очень легко читать". Это сказка о том, как весёлый колобок укатился от бабушки с дедушкой в лес. Там он встретил разных зверей, от которых убежал, спев им песенку. Удастся ли ему обмануть хитрую лисичку? Удобный формат, плотная бумага, крупный шрифт, деление текста на слоги, яркие иллюстрации</t>
  </si>
  <si>
    <t>* The child will understand that he can read a whole book! *Convenient for a novice reader: large font, short lines and sentences, white background of text * illustrated Russian folk tale will not let you get bored "Book Start" - these are books for those who are learning to read and are ready to read their first book on their own. These are simple but interesting stories written in short sentences and easy-to-read words with high repeatability. A short typesetting line allows you to cover it completely, and a convenient font and vivid illustrations will make reading comfortable. Time for reading will fly by unnoticed! There are three difficulty levels in the series. Here is a first-level book: "Very easy to read." This is a fairy tale about how a cheerful gingerbread man rolled away from his grandparents into the forest. There he met various animals, from which he escaped by singing a song to them. Will he be able to deceive the cunning fox? Convenient format, thick paper, large font, syllabic division of text, vivid illustrations</t>
  </si>
  <si>
    <t>*Rebenok poimet, chto emu po silam prochitat celuu knigu! *Udobno dlia nachinaushego chitatelia: krupniei shrift, korotkie stroki i predlojeniia, beliei fon teksta * illustrirovannaia russkaia narodnaia skazka ne dast zaskuchat "Knijniei start" - eto knigi dlia teh, kto uchitsia chitat i uje gotov prochitat svou pervuu knigu samostoiatelno. Eto neslojniee, no interesniee istorii, napisanniee korotkimi predlojeniiami i prostiemi dlia chteniia slovami s viesokoi povtoriaemostu. Korotkaia nabornaia stroka pozvoliaet ohvatit ee celikom, a udobniei shrift i iarkie illustracii sdelaut chtenie komfortniem. Vremia za chteniem proletit nezametno! V serii tri urovnia slojnosti. Pered vami - kniga pervogo urovnia: "Ochen legko chitat". Eto skazka o tom, kak veseliei kolobok ukatilsia ot babushki s dedushkoi v les. Tam on vstretil raznieh zverei, ot kotorieh ubejal, spev im pesenku. Udastsia li emu obmanut hitruu lisichku? Udobniei format, plotnaia bumaga, krupniei shrift, delenie teksta na slogi, iarkie illustracii</t>
  </si>
  <si>
    <t>Любишь футбол так же сильно, как летние каникулы, пиццу и весёлые игры с друзьями? Тогда скорее открывай эту книгу! Она расскажет тебе историю о мальчике по имени Лео, который был самым маленьким во дворе и в классе, но имел по-настоящему большое сердце и необыкновенную мечту. Знаешь ли ты, что будущий "король футбола" когда-то даже спал в обнимку с мячом и учился чеканить его лучше всех на свете, чтобы получить от тренера любимое мороженое и после поделиться с друзьями? А можешь ли ты представить, что Лионель начал побеждать на поле ещё в пять лет, когда бабушка Селия привела его за руку на первый матч и уговорила тренера дать малышу шанс, и что однажды он смог забить за один матч целых восемь голов?Вместе с Лео ты убедишься, что настоящая сила — не в мускулах, а в упорстве и доброте. Эта книга научит тебя никогда не вешать нос, если что-то не получается, и всегда оставаться верным другом, даже когда ты становишься знаменитым на весь мир. Лео Месси докажет тебе: если ты всем сердцем любишь своё дело и не сдаёшься, то сможешь дотянуться до самых звёзд и однажды поднять над головой золотой кубок чемпиона. Готов выйти на поле вместе с Лео? Твой самый важный матч начинается прямо сейчас!Для широкого круга читателей.</t>
  </si>
  <si>
    <t>Do you love football as much as you do summer vacations, pizza, and fun games with friends? Then open this book soon! She will tell you a story about a boy named Leo, who was the smallest in the yard and in the class, but had a really big heart and an extraordinary dream. Did you know that the future "king of football" once even slept with a ball in his arms and learned how to make it better than anyone else in the world in order to get his favorite ice cream from the coach and then share it with friends? Can you imagine that Lionel started winning on the field at the age of five, when Grandma Celia took him by the hand to the first match and persuaded the coach to give the kid a chance, and that one day he was able to score as many as eight goals in one match?Together with Leo, you will see that real strength is not in muscles, but in perseverance and kindness. This book will teach you to never hang your nose if something doesn't work out, and always remain a loyal friend, even when you become famous all over the world. Leo Messi will prove to you that if you love your job with all your heart and don't give up, you can reach for the stars and one day lift the gold cup of the champion over your head. Are you ready to take the field with Leo? Your most important match starts right now!For a wide range of readers.</t>
  </si>
  <si>
    <t>Lubish futbol tak je silno, kak letnie kanikulie, piccu i veseliee igrie s druziami? Togda skoree otkrievai etu knigu! Ona rasskajet tebe istoriu o malchike po imeni Leo, kotoriei biel samiem malenkim vo dvore i v klasse, no imel po-nastoiashemu bolshoe serdce i neobieknovennuu mechtu. Znaesh li tie, chto budushii "korol futbola" kogda-to daje spal v obnimku s miachom i uchilsia chekanit ego luchshe vseh na svete, chtobie poluchit ot trenera lubimoe morojenoe i posle podelitsia s druziami? A mojesh li tie predstavit, chto Lionel nachal pobejdat na pole eshe v piat let, kogda babushka Seliia privela ego za ruku na perviei match i ugovorila trenera dat malieshu shans, i chto odnajdie on smog zabit za odin match celieh vosem golov?Vmeste s Leo tie ubedishsia, chto nastoiashaia sila — ne v muskulah, a v uporstve i dobrote. Eta kniga nauchit tebia nikogda ne veshat nos, esli chto-to ne poluchaetsia, i vsegda ostavatsia verniem drugom, daje kogda tie stanovishsia znamenitiem na ves mir. Leo Messi dokajet tebe: esli tie vsem serdcem lubish svoe delo i ne sdaeshsia, to smojesh dotianutsia do samieh zvezd i odnajdie podniat nad golovoi zolotoi kubok chempiona. Gotov vieiti na pole vmeste s Leo? Tvoi samiei vajniei match nachinaetsia priamo seichas!Dlia shirokogo kruga chitatelei.</t>
  </si>
  <si>
    <t>The classic Russian folk tale "Turnip" in a bright illustrated edition with works by the artist Tanya Kormer. A clamshell book in a convenient format for the youngest readers (0+). Dense pages, large expressive illustrations help the child to follow the development of the plot and participate in the storytelling. It is ideal for the first acquaintance with folklore and speech development.</t>
  </si>
  <si>
    <t>Под обложкой этой книги собраны все тайны чудес света — как "классических", так и составляющих современные списки: от пирамиды Хеопса и Александрийского маяка до золотой статуи Будды и подземной реки на Филиппинах. Кто составил первый список рукотворных чудес? Кому был посвящён Колосс Родосский? Сколько лет строилась Великая Китайская стена? Какой город был вытесан из камня? Узнайте всё о чудесах света со страниц этой увлекательной энциклопедии!Для среднего школьного возраста.</t>
  </si>
  <si>
    <t>Under the cover of this book, all the secrets of the wonders of the world are collected — both "classic" and modern lists: from the Pyramid of Cheops and the Lighthouse of Alexandria to the golden statue of Buddha and the underground river in the Philippines. Who compiled the first list of man-made wonders? To whom was the Colossus of Rhodes dedicated? How many years has the Great Wall of China been under construction? Which city was carved out of stone? Learn all about the wonders of the world from the pages of this fascinating encyclopedia!For the middle school age.</t>
  </si>
  <si>
    <t>Pod oblojkoi etoi knigi sobranie vse tainie chudes sveta — kak "klassicheskih", tak i sostavliaushih sovremenniee spiski: ot piramidie Heopsa i Aleksandriiskogo maiaka do zolotoi statui Buddie i podzemnoi reki na Filippinah. Kto sostavil perviei spisok rukotvornieh chudes? Komu biel posviashen Koloss Rodosskii? Skolko let stroilas Velikaia Kitaiskaia stena? Kakoi gorod biel vietesan iz kamnia? Uznaite vse o chudesah sveta so stranic etoi uvlekatelnoi enciklopedii!Dlia srednego shkolnogo vozrasta.</t>
  </si>
  <si>
    <t>Надоело сидеть дома? Хочется сменить обстановку? Отлично! Авторы серии "Насекомые в комиксах" (а это сценаристы Кристоф Казнов и Франсуа Водарзак, художник Косби и колористы Александр Амурик и Мирабель) готовы прийти вам на помощь и даже предложить в качестве турагента одного из своих любимых героев - муравья. Впрочем, турагент он только по совместительству, ведь его основная профессия - специалист по недвижимости. О, муравьи как никто знают толк в жилищном строительстве! Не верите? Тогда открывайте скорей научное приложение к третьему тому серии "Насекомые в комиксах" и посмотрите, каких высот достигли муравьи в этой отрасли. Что и говорить, муравейник - подлинное чудо инженерной мысли, в котором продумано всё, от службы безопасности до системы отопления! Ну, а в предшествующей этому комиксной части вас как всегда ждёт набор уморительных гэгов из жизни неунывающих (несмотря на все тяготы насекомого существования!) букашек и таракашек. В третьем эпизоде безбашенного ситкома главные роли отведены таким проверенным исполнителям, как чёрный стафилин и наездник мегарисса, жук-олень и капустная долгоножка, листопадная пяденица и азиатский шершень. Заметим, что авторы стараются не зацикливаться на звёздах и обязательно дают шанс актёрам второго плана... Похвальная черта, согласитесь! Однако будем откровенны: вряд ли по части народной любви филлоксера или головная вошь составят конкуренцию божьей коровке и жуку-носорогу!</t>
  </si>
  <si>
    <t>Tired of staying at home? Do you want a change of scenery? Great! The authors of the series "Insects in Comics" (and these are screenwriters Christophe Kaznov and Francois Vodarzak, artist Cosby and colorists Alexander Amurik and Mirabelle) are ready to help you and even offer one of their favorite characters, an ant, as a travel agent. However, he is only a part-time travel agent, because his main profession is a real estate specialist. Oh, ants like no one know a lot about housing construction! Don't you believe it? Then open the scientific appendix to the third volume of the Insects in Comics series and see what heights ants have reached in this industry. Needless to say, the anthill is a true miracle of engineering, in which everything is thought out, from the security service to the heating system! Well, in the previous comic part, as always, you will find a set of hilarious gags from the life of the resilient (despite all the hardships of insect existence!) bugs and cockroaches. In the third episode of the crazy sitcom, the main roles are assigned to such proven performers as the black staph and the megaris horseman, the stag beetle and the cabbage weevil, the deciduous moth and the Asian hornet. Note that the authors try not to focus on the stars and always give the supporting actors a chance... A commendable trait, you must admit! However, let's be honest: Phylloxera or head lice are unlikely to compete with ladybugs and rhinoceros beetles in terms of popular love!</t>
  </si>
  <si>
    <t>Nadoelo sidet doma? Hochetsia smenit obstanovku? Otlichno! Avtorie serii "Nasekomiee v komiksah" (a eto scenaristie Kristof Kaznov i Fransua Vodarzak, hudojnik Kosbi i koloristie Aleksandr Amurik i Mirabel) gotovie priiti vam na pomosh i daje predlojit v kachestve turagenta odnogo iz svoih lubimieh geroev - muravia. Vprochem, turagent on tolko po sovmestitelstvu, ved ego osnovnaia professiia - specialist po nedvijimosti. O, muravi kak nikto znaut tolk v jilishnom stroitelstve! Ne verite? Togda otkrievaite skorei nauchnoe prilojenie k tretemu tomu serii "Nasekomiee v komiksah" i posmotrite, kakih viesot dostigli muravi v etoi otrasli. Chto i govorit, muraveinik - podlinnoe chudo injenernoi miesli, v kotorom produmano vse, ot slujbie bezopasnosti do sistemie otopleniia! Nu, a v predshestvuushei etomu komiksnoi chasti vas kak vsegda jdet nabor umoritelnieh gegov iz jizni neunievaushih (nesmotria na vse tiagotie nasekomogo sushestvovaniia!) bukashek i tarakashek. V tretem epizode bezbashennogo sitkoma glavniee roli otvedenie takim proverenniem ispolniteliam, kak cherniei stafilin i naezdnik megarissa, juk-olen i kapustnaia dolgonojka, listopadnaia piadenica i aziatskii shershen. Zametim, chto avtorie starautsia ne zaciklivatsia na zvezdah i obiazatelno daut shans akteram vtorogo plana... Pohvalnaia cherta, soglasites! Odnako budem otkrovennie: vriad li po chasti narodnoi lubvi filloksera ili golovnaia vosh sostaviat konkurenciu bojei korovke i juku-nosorogu!</t>
  </si>
  <si>
    <t>"Бабочки против стрекоз" - так авторы серии "Насекомые в комиксах" озаглавили обучающую тетрадь 8-го тома. Только не ждите зрелищных поединков: название означает лишь, то, что на страницах комикса вы встретите большое количество представителей обоих отрядов, будь то стрекозы (все как на подбор c невероятными именами: плоскобрюх сжатый, булавобрюх Болтона) или бабочки (махаон, геликониус, креатонотус). Выбор авторов понятен: не будет большим преувеличением сказать, что бабочки и стрекозы относятся к числу наиболее заметных и узнаваемых насекомых. Впрочем, достойную компанию им составят и другие шестиногие герои: дьявольский богомол по кличке "Чёрный цветок", ольховая пенница, золотистый аскалаф, полевой скакун... и целая галерея невероятных жуков (жук-жираф, жук-трилобит)!</t>
  </si>
  <si>
    <t>"Butterflies versus Dragonflies" is how the authors of the Insects in Comics series titled the 8th volume training notebook. Just don't expect spectacular fights: the name only means that on the pages of the comic you will meet a large number of representatives of both groups, whether they are dragonflies (all as a selection with incredible names: flat-bellied compressed, bulbous Bolton) or butterflies (swallowtail, heliconius, creatonotus). The choice of the authors is clear: it would not be a big exaggeration to say that butterflies and dragonflies are among the most notable and recognizable insects. However, other six-legged heroes will make up a worthy company for them: a diabolical praying mantis named "Black Flower", an alder penny, a golden ascalaf, a field horse... and a whole gallery of incredible beetles (giraffe beetle, trilobite beetle)!</t>
  </si>
  <si>
    <t>"Babochki protiv strekoz" - tak avtorie serii "Nasekomiee v komiksah" ozaglavili obuchaushuu tetrad 8-go toma. Tolko ne jdite zrelishnieh poedinkov: nazvanie oznachaet lish, to, chto na stranicah komiksa vie vstretite bolshoe kolichestvo predstavitelei oboih otriadov, bud to strekozie (vse kak na podbor c neveroiatniemi imenami: ploskobruh sjatiei, bulavobruh Boltona) ili babochki (mahaon, gelikonius, kreatonotus). Viebor avtorov poniaten: ne budet bolshim preuvelicheniem skazat, chto babochki i strekozie otnosiatsia k chislu naibolee zametnieh i uznavaemieh nasekomieh. Vprochem, dostoinuu kompaniu im sostaviat i drugie shestinogie geroi: diavolskii bogomol po klichke "Cherniei cvetok", olhovaia pennica, zolotistiei askalaf, polevoi skakun... i celaia galereia neveroiatnieh jukov (juk-jiraf, juk-trilobit)!</t>
  </si>
  <si>
    <t>Новый том - новые герои! Да ещё какие: испанский танцор, индийский стеклянный сомик, африканский протоптер, карибский колючий лангуст, австралийские морские лисицы. . . Целое кругосветное путешествие, причём не выходя из дома! Как всегда, авторы серии "Морские животные в комиксах", сценарист Кристоф Казнов и художник Житери, остаются верны своим принципам, главный из которых - "Развлекая, обучать!". Поэтому кроме забавных (пусть иной раз и подлинно драматических - вроде казуса с рогатым кузовком, потерявшим ключ. . . от своего панциря!) историй из жизни морских обитателей, вы узнаете о том, как гражданская наука буквально каждый день помогает изучать и защищать бескрайний, но такой хрупкий подводный мир. Впрочем, среди героев четвёртого тома немало и тех, у кого с водной средой связана лишь часть жизни: тюлени (кстати, сможете быстро назвать ГЛАВНОЕ отличие ушастых тюленей от настоящих?), моржи (интересно, почему эта громада не тонет?), морские слоны (зачем он так ревёт,. . . Новый том - новые герои! Да ещё какие: испанский танцор, индийский стеклянный сомик, африканский протоптер, карибский колючий лангуст, австралийские морские лисицы. . . Целое кругосветное путешествие, причём не выходя из дома! Как всегда, авторы серии "Морские животные в комиксах", сценарист Кристоф Казнов и художник Житери, остаются верны своим принципам, главный из которых - "Развлекая, обучать!". Поэтому кроме забавных (пусть иной раз и подлинно драматических - вроде казуса с рогатым кузовком, потерявшим ключ. . . от своего панциря!) историй из жизни морских обитателей, вы узнаете о том, как гражданская наука буквально каждый день помогает изучать и защищать бескрайний, но такой хрупкий подводный мир. Впрочем, среди героев четвёртого тома немало и тех, у кого с водной средой связана лишь часть жизни: тюлени (кстати, сможете быстро назвать ГЛАВНОЕ отличие ушастых тюленей от настоящих?), моржи (интересно, почему эта громада не тонет?), морские слоны (зачем он так ревёт, спрашивается?), пингвины (которые знают про айсберги буквально всё!). . . А также белые медведи, люди и даже куры - в качестве персонажей второго плана. И, разумеется, главная звезда четвёртого тома - золотая рыбка! Точнее, золотые рыбки, ведь их же много. . . Очень много!. . Очень-очень много!!</t>
  </si>
  <si>
    <t>New volume - new heroes! And some more: Spanish dancer, Indian glass catfish, African protopter, Caribbean spiny lobster, Australian sea foxes. ... A whole trip around the world, and without leaving home! As always, the authors of the series "Marine Animals in Comics", screenwriter Christophe Kaznov and artist Giteri, remain true to their principles, the main of which is "Entertaining, educating!". Therefore, in addition to the funny ones (even if sometimes genuinely dramatic ones - like the incident with the horned bodywork that lost the key ... from its shell!) Through stories from the lives of marine life, you will learn about how citizen science literally helps every day to explore and protect the vast but fragile underwater world. However, among the heroes of the fourth volume, there are many who have only a part of their lives connected with the aquatic environment: seals (by the way, can you quickly name the MAIN difference between long-eared seals and real seals?), walruses (I wonder why this hulk doesn't sink?), elephant seals (why is he roaring like that, ... New volume - new heroes! And some more: Spanish dancer, Indian glass catfish, African protopter, Caribbean spiny lobster, Australian sea foxes. ... A whole trip around the world, and without leaving home! As always, the authors of the series "Marine Animals in Comics", screenwriter Christophe Kaznov and artist Giteri, remain true to their principles, the main of which is "Entertaining, educating!". Therefore, in addition to the funny ones (even if sometimes genuinely dramatic ones - like the incident with the horned body that lost the key ... from its shell!) Through stories from the lives of marine life, you will learn about how citizen science literally helps every day to explore and protect the vast but fragile underwater world. However, among the heroes of the fourth volume, there are many who have only a part of their lives connected with the aquatic environment: seals (by the way, can you quickly name the MAIN difference between long-eared seals and real seals?), walruses (I wonder why this hulk doesn't sink?), elephant seals (why is he roaring like that?), penguins (who know literally everything about icebergs!). ... As well as polar bears, humans, and even chickens as supporting characters. And, of course, the main star of the fourth volume is goldfish! More precisely, goldfish, because there are a lot of them. . . A lot!. . Very, very much!!</t>
  </si>
  <si>
    <t>Noviei tom - noviee geroi! Da eshe kakie: ispanskii tancor, indiiskii steklianniei somik, afrikanskii protopter, karibskii koluchii langust, avstraliiskie morskie lisicie. . . Celoe krugosvetnoe puteshestvie, prichem ne viehodia iz doma! Kak vsegda, avtorie serii "Morskie jivotniee v komiksah", scenarist Kristof Kaznov i hudojnik Jiteri, ostautsia vernie svoim principam, glavniei iz kotorieh - "Razvlekaia, obuchat!". Poetomu krome zabavnieh (pust inoi raz i podlinno dramaticheskih - vrode kazusa s rogatiem kuzovkom, poteriavshim kluch. . . ot svoego panciria!) istorii iz jizni morskih obitatelei, vie uznaete o tom, kak grajdanskaia nauka bukvalno kajdiei den pomogaet izuchat i zashishat beskrainii, no takoi hrupkii podvodniei mir. Vprochem, sredi geroev chetvertogo toma nemalo i teh, u kogo s vodnoi sredoi sviazana lish chast jizni: tuleni (kstati, smojete biestro nazvat GLAVNOE otlichie ushastieh tulenei ot nastoiashih?), morji (interesno, pochemu eta gromada ne tonet?), morskie slonie (zachem on tak revet,. . . Noviei tom - noviee geroi! Da eshe kakie: ispanskii tancor, indiiskii steklianniei somik, afrikanskii protopter, karibskii koluchii langust, avstraliiskie morskie lisicie. . . Celoe krugosvetnoe puteshestvie, prichem ne viehodia iz doma! Kak vsegda, avtorie serii "Morskie jivotniee v komiksah", scenarist Kristof Kaznov i hudojnik Jiteri, ostautsia vernie svoim principam, glavniei iz kotorieh - "Razvlekaia, obuchat!". Poetomu krome zabavnieh (pust inoi raz i podlinno dramaticheskih - vrode kazusa s rogatiem kuzovkom, poteriavshim kluch. . . ot svoego panciria!) istorii iz jizni morskih obitatelei, vie uznaete o tom, kak grajdanskaia nauka bukvalno kajdiei den pomogaet izuchat i zashishat beskrainii, no takoi hrupkii podvodniei mir. Vprochem, sredi geroev chetvertogo toma nemalo i teh, u kogo s vodnoi sredoi sviazana lish chast jizni: tuleni (kstati, smojete biestro nazvat GLAVNOE otlichie ushastieh tulenei ot nastoiashih?), morji (interesno, pochemu eta gromada ne tonet?), morskie slonie (zachem on tak revet, sprashivaetsia?), pingvinie (kotoriee znaut pro aisbergi bukvalno vse!). . . A takje beliee medvedi, ludi i daje kurie - v kachestve personajei vtorogo plana. I, razumeetsia, glavnaia zvezda chetvertogo toma - zolotaia riebka! Tochnee, zolotiee riebki, ved ih je mnogo. . . Ochen mnogo!. . Ochen-ochen mnogo!!</t>
  </si>
  <si>
    <t>Кто живёт на дне океана, кто - в морских глубинах, а кто - у самого берега? Как подводные жители питаются, охотятся и защищаются? И правда ли, что все рыбы - немые? А вот и нет! Благодаря сценаристу Кристофу Казнову и художнику Житери рыбы, а также моллюски, ракообразные и морские млекопитающие расскажут о своей захватывающей жизни - и расскажут с морем (а то и океаном) юмора. Из второго тома серии "Морские животные" вы узнаете о том, откуда берётся белый песок на пляжах, как появились мифы о русалках и кто вдохновил конструкторов на создание торпед. А для лучшего усвоения материала на страницах книги есть "визитные карточки" героев!</t>
  </si>
  <si>
    <t>Who lives at the bottom of the ocean, who lives in the depths of the sea, and who lives near the shore? How do underwater inhabitants feed, hunt, and defend themselves? And is it true that all fish are dumb? But it's not! Thanks to screenwriter Christophe Kaznow and artist Giteri, fish, as well as shellfish, crustaceans and marine mammals will tell about their exciting lives - and they will tell with a sea (or even an ocean) of humor. From the second volume of the series "Marine Animals" you will learn about where the white sand on the beaches comes from, how the myths about mermaids appeared and who inspired the designers to create torpedoes. And for better assimilation of the material, there are "business cards" of the characters on the pages of the book!</t>
  </si>
  <si>
    <t>Kto jivet na dne okeana, kto - v morskih glubinah, a kto - u samogo berega? Kak podvodniee jiteli pitautsia, ohotiatsia i zashishautsia? I pravda li, chto vse riebie - nemiee? A vot i net! Blagodaria scenaristu Kristofu Kaznovu i hudojniku Jiteri riebie, a takje molluski, rakoobrazniee i morskie mlekopitaushie rasskajut o svoei zahvatievaushei jizni - i rasskajut s morem (a to i okeanom) umora. Iz vtorogo toma serii "Morskie jivotniee" vie uznaete o tom, otkuda beretsia beliei pesok na pliajah, kak poiavilis mifie o rusalkah i kto vdohnovil konstruktorov na sozdanie torped. A dlia luchshego usvoeniia materiala na stranicah knigi est "vizitniee kartochki" geroev!</t>
  </si>
  <si>
    <t>On behalf of the publishing house, Tintin sails to Africa to make a documentary about the nature of the savannah, make some reports about African tribes, and at the same time hunt a little. Immediately after his arrival, he sets off inland in the company of Mila and a local boy named Coco, who has agreed to become their guide. On the first day of the trip, a stowaway from the ship appears on the horizon, which caused Milu to fall overboard and almost drown. The stranger tried to steal their car, but Tintin managed to grab him. At the first opportunity, Tintin intends to hand over the intruder to the authorities, but the next morning it turns out that the prisoner has escaped, and our friends continue their journey, unaware that the mysterious passenger reappeared for a reason and that serious danger looms over them... Publication of the second volume of The Adventures of Tintin began in June 1930 in the magazine "Kid XX century" and it lasted exactly one year, until June 1931 (at the same time the first album version appeared - of course, in black and white, like all early stories). A color version in a standardized 62-page format appeared in 1946; it was almost completely redrawn by Hergé and Edgar P. Jacobs, who was mentioned more than once in the comments.</t>
  </si>
  <si>
    <t/>
  </si>
  <si>
    <t>Дуня живёт с мамой и папой в доме на окраине города. Самый обычный дом, похожий на деревенский. Самый обычный сад. . . Но стоит взрослым отвернуться, как всё вокруг преображается и наполняется удивительными существами. Рыцарь Репейник ухаживает за Принцессой Дуней и хочет на ней жениться. Верная Кузябра всегда тут как тут, готова дать совет или прочитать чьи-то мысли. Господин Бардак следит за тем, чтобы Дуня не слишком увлекалась порядком в своей комнате. Дуня никогда не скучает: она ведёт борьбу с Чёрным Царём и летает на зонтике, общается с Инопланетянином и принимает участие в конкурсе принцесс. Не за горами Первое сентября, и Дуне придётся отправиться в школу. Забудет ли она своих необычных друзей и знакомцев?Истории о силе воображения и вере в чудеса придутся по душе маленьким фантазёрам и заставят улыбнуться взрослых — даже самых серьёзных!Никакой Кузябры и правда не было. До тех пор, пока Дуня её не выдумала. Дуня выдумала её вечером, а утром выпал снег. Дуня вышла во двор и увидела следы Кузябры. — Кузябра, Кузябра! — позвала она. И Кузябра сразу выскочила из-за теплицы. То есть это летом она была теплицей, а сейчас, в ноябре, стала холодницей. Тогда мама и папа, не сговариваясь, хором сказали: — Отвечай, когда тебя спрашивают! Ты куда собралась? Если хором, придётся отвечать. И Дуня ответила: — Во дворец. — Надолго? — Навсегда, — ответила Дуня. Мама сказала: — Хорошо. Навсегда так навсегда. Но чтобы к обеду была.</t>
  </si>
  <si>
    <t>The resilience and bravery of fragile women, the struggle for independence, beauty and touching are in Kiyoko Murata's unforgettable novel "A Woman for Pleasure. Confessions of a Geisha", inspired by real events!Annotations at the beginning of the 20th century, the Meiji era, Japan. A young girl, Aoi Ichi, is sold to a prestigious Kumamoto brothel to pay off a family debt. And, it would seem, the girl's life is over, before it really has time to begin, because there is no way back from the pleasure quarter. However, even in such a place full of human vices and base needs, Ichi finds something more — compassion, sincerity and faith in himself and other people. Based on real historical events of the late 19th and early 20th centuries, "A Woman for Pleasure" is evidence of a true revolution of the spirit, led by delicate and fragile girls seeking to escape from the tenacious embrace of patriarchy and the cruel system of sexual exploitation. About the book• An elegant style that immerses from the first pages into the atmosphere of Japan of the Meiji era with all its contradictions and contrasts. • The opportunity to learn about history through an exciting artistic narrative: the author literally reconstructed Japan at the turn of the XIX–XX centuries. • Many footnotes that reveal the realities and culture of Japan. • Bright design with a half-cover. Inside, each chapter is marked with a sprig of sakura, and the heroine's diary entries have a special design, allowing her to feel her inner world even more subtly. Kiyoko Murata is a Japanese writer who has received numerous literary awards, including the Ryunosuke Akutagawa Prize, the Noma Literary Award, and the Yomiuri Literary Award. One of her novels was adapted into a movie by Akira Kurosawa. Beautifully written and historically accurate, the novel "A Woman for Pleasure. Confessions of a Geisha" is both an excellent example of modern Japanese prose, and a study of the cultural norms of Japan at the beginning of the 20th century, and a vivid statement about women's rights and self—determination. An ideal book as a gift for everyone who is fascinated by Japan, feminism and women's independence, Orientalists and all readers of Japanese literature who are in love with the works of Yukio Mishima and Haruki Murakami, as well as readers of the novel "Memoirs of a Geisha" by Arthur Golden.</t>
  </si>
  <si>
    <t>Ryunosuke Akutagawa's work enjoys well-deserved popularity both in our country and around the world, and his most famous novels and short stories, such as "In the Land of the Water", "In the Thicket" and "Rasemon Gate", are regularly republished. But the letters collected in this edition to school friends, teachers and fellow writers allow us to look at the famous Japanese writer from a different, not so well-known side and show us Akutagawa, a man with all his hopes, dreams and disappointments. The essays and articles presented in the collection demonstrate Akutagawa's view of literature, criticism, and the differences between East and West. . "For at least one person to hear" is a collection of letters, essays and articles by Ryunosuke Akutagawa, which allows you to see the great Japanese writer from a new perspective. – Ryunosuke Akutagawa (1892-1927) was a classic of Japanese literature of the 20th century, whose works ("In the Land of the Water", "In the Thicket", "Rasemon Gate") won worldwide recognition. His work had a huge impact on the development of Japanese and world literature. – The book includes letters from Akutagawa to school friends, teachers, and fellow writers. These messages allow us to see behind the literary genius of a living person — with his hopes, dreams and disappointments. In addition to letters, the collection includes essays and articles in which Akutagawa reflects on literature, criticism, creativity, and cultural differences between East and West. – Akutagawa's style is distinguished by the depth of thought, subtle psychology and elegant style — these qualities are manifested both in his journalism and in personal correspondence. – An edition in the "Exclusive classics (The Best)" series: high-quality binding, lace ribbon, recognizable design.</t>
  </si>
  <si>
    <t>With the beginning of adulthood, conflicts with parents only intensify: the continuation of the duel between mother and son in the second book of the trilogy about the Rezo family "Death of a Horse" from the president of the Goncourt Academy!Annotation: Young Jean Rezo turned eighteen. There is a bright life ahead, full of hope, love and happy discoveries. Or a miserable existence under the yoke of his mother, a heartless Psychomore?They hadn't seen each other for several years, but all that time she had been monitoring his every move. And now Psychimora is giving an ultimatum: admission to the Faculty of Law or complete withdrawal of financial support. But to give in to your mother is to betray your dream of a journalism school. And what's even worse is to lose to her in their endless battle, which Jean Rezo cannot allow. About the book• A life and emotional story based on the author's own experiences: narrator Jean Rezo is his alter ego. • The beginning of the main character's adult life, family secrets and the author's beautiful language with a touch of elegant humor. • Elegant prose, immersing from the first pages into the atmosphere of France at the beginning of the 20th century. • Generational conflict, striking in its frankness, poignancy and sincerity. • Masterfully drawn characters and psychological portraits of the characters. • Stylish serial design and soft-touch hard cover. Hervé Bazin is a French writer, president of the Goncourt Academy, winner of the International Lenin Prize "For Strengthening Peace among Nations", and a member of the Resistance movement. The historical novel "The Death of a Horse" is an ideal gift book for fans of family sagas and classic French literature, as well as works such as Thomas Mann's "Buddenbrooks", Roger Martin du Gard's "The Thibaut Family", Henri Troye's "The Egletiere Family", Philippe Héria's "The Boussardel Family".</t>
  </si>
  <si>
    <t>The past may seem infinitely far away, but people in the USSR lived and loved just like us, and the book "The Lady with the Biography" by Ksenia Velembovskaya is a vivid confirmation of this as a mirror of the era and ourselves. Annotations Ksenia Velembovskaya's heroine lives among us. Reading her books, you will catch yourself thinking that you are living with the heroines of their fate, the author tells about them so vividly and reliably. The everyday situations in question seem to be quite ordinary, but that's why they are valuable: we, the readers, have found ourselves in exactly the same circumstances more than once, so it's not difficult to figure out the biographies of the characters. Lucy, the heroine of the novel, is pretty, well-groomed, aristocratic, but, alas, the so-called personal life is not for her. She has a middle—aged mother to take care of, a daughter, an aspiring actress who also requires attention, and her daughter's hapless husband and his mother. And besides, she has a house, a garden, and a job. Once upon a time, in her early youth, Lucy had a crazy affair with a handsome actor, who became the father of her daughter. But the novel is long in the past, and in the present there are duties and a sense of duty towards those who need it. However, sooner or later, life gives everyone a chance to change everything. Whether we want to take this chance is the question. About the book• The life story of a woman who gave up her personal life to take care of her mother and daughter, an aspiring actress. • Recognizable realities of the 70s, 90s and 2000s. • Colorful characters that evoke empathy and empathy, in which the reader will be able to recognize himself and his friends, and lively dialogues. • Atmospheric descriptions of everyday details, including clothing and jewelry. • Beautiful figurative language, thanks to which the novel is easily visualized, like a favorite TV series. • Stylish serial design with hand-drawn illustration on the cover. Ksenia Velembovskaya is the author of novels about the fate of women against the background of the historical realities of the Soviet and post—Soviet times, the daughter of the famous writer Irina Velembovskaya ("Women", "Young Wife"). The sentimental novel "The Lady with the Biography" is a great opportunity to make sure that you are not alone with your difficulties, and even from seemingly hopeless situations there is a way out. The perfect book as a gift for fans of modern Russian prose and books by Irina Velembovskaya, Maria Metlitskaya, Masha Traub and Katya Kachur.</t>
  </si>
  <si>
    <t>Young orphan Emily Brown recently graduated from a school for young ladies and is preparing to enter adulthood. The girl is being courted by two eligible suitors at once: art teacher Alban Morris and priest Miles Mirabel. Both claim to love her, but only one is telling the truth, and the other may be involved in the suspicious death of her father.…Emily will have to try on the role of a detective to find out what happened four years ago and why the truth was hidden from her for so long. "I say no!" is a novel by Wilkie Collins, the founder of the English detective story and the master of the "sensational novel", in which the Gothic mysterious atmosphere is organically combined with the ordinary Victorian reality. William Wilkie Collins (1824-1889) was an English novelist and playwright, the author of 27 novels, 15 plays and more than fifty short stories. His novels "Moonstone" (considered the first English detective story) and "The Woman in White" became classics and formed the basis of famous films. – The action takes place in Victorian England: Young orphan Emily Brown, who has just graduated from a school for young ladies, finds herself at the center of a love triangle and a mysterious story related to the death of her father. – The main character is a strong girl who takes matters into her own hands and begins her own investigation to find out the truth that has been hidden from her for four years. – The book will immerse you in the atmosphere of suspense, intrigue, a closed school, secrets of the past, the struggle for the truth and a complicated love triangle, and its twisted plot will keep you in suspense until the last page. – An edition in a new high-quality translation by D. Tselovalnikova in the "Victorian Bestseller" series. Hard cover with atmospheric design by E. Lazareva.</t>
  </si>
  <si>
    <t>What should I do if a child is diagnosed with a question mark, and you are alone with him against the whole world? Just look for answers— and support—yourself. "But it's not for Sure" by Elena Kumskova is a poignant and vital novel about maternal care and love. Annotation Katya fully devotes herself to raising Stepa's young son. The boy hardly speaks, he is afraid of other children and strangers. For him, the whole world is his mother and his favorite cars, which he is ready to arrange in even lines for hours. Katya's husband cannot stand the test of fatherhood and leaves, leaving her alone with her son's tantrums. After a series of medical consultations, Stepa is diagnosed with an autism spectrum disorder with a question mark. Unable to find support in medical reports, Katya decides to fight for her son herself, relying on her mother's intuition. Katya's story is not a story of a child's healing from autism, but a story of finding support and healing from loneliness. "But that's not for sure" is a heartbreakingly sincere and very vital novel about maternal love and the fact that the most difficult trials can be experienced when you find those who walk the same difficult road next to you, and that true happiness is built on love and the ability to accept not only people, but also yourself. "Good literature always works with complex topics, allowing readers to build their empathy, but it does so in different ways: some books leave behind questions and reflections, others hope and expand our horizons in life. Elena Kumskova's book is of the second type: her characters learn to accept others and themselves, and this skill is clearly useful to each of us." Polina Boyarkina in the book• A novel about maternal love, consonant with the author's own experience and the experiences of a child psychologist by training. • The story centers on a boy with an autism spectrum disorder and his mother, who is trying to figure out the diagnosis. • About the importance and power of women's support and the difficulties that parents of children with special needs face every day. Important social topics are raised in the novel without strain and pathos. • The cover is decorated with a painting by artist Gali Popova "My Heart". The modern novel "But it's not for Sure" is a deeply psychological social prose for everyone who needs support in difficult times and a reminder that any difficulties are not the end, and there will always be people who follow the same path. An excellent book as a gift for fans of modern Russian prose and fans of books by Maria Metlitskaya, "Look at Him" by Anna Starobinets and "Alien" by Masha Traub.</t>
  </si>
  <si>
    <t>As a result of a shipwreck, the main character, the only surviving crew member, finds himself on Mars, inhabited by anthropomorphic cats. Their civilization, dating back more than twenty thousand years, once mighty and majestic, is now in decline. The earthling gets to know young and old cats, scientists, politicians and peasants, makes attempts to re-educate cats, but eventually becomes a witness to the last days of the existence of the Feline state. The main character of the novel, Zhao Tzu-yue, is a lazy student, his name means "The Sage said", and his life credo is food, clothes, women and gambling. Using the example of the "Sage" and his entourage, Lao She shows the way of life and customs of Beijing society at the beginning of the 20th century, and especially the golden youth, who in the future will become part of the country's ruling elite. Folk storyteller Fan Baoqing and his adopted daughter Xiulian, fleeing from the hostilities taking place in China during World War II, roam from one city to another and perform their tales in front of a crowd. Humiliation, the constant danger of losing the audience and the stage, and uncertainty about the future leave a heavy imprint on their lives. . "Notes on the Cat City. The sage said… Storytellers" is a collection of three novels by the outstanding Chinese novelist of the 20th century Lao She (Shu Qingchun, 1899-1966), included in the golden fund of Chinese literature. – The book includes three works with different styles and themes, united by the author's acute social outlook: a satirical dystopia, everyday satire and a dramatic history of folk art. – "Notes on the Cat City" is a fantastic story about an earthman who finds himself on Mars, inhabited by anthropomorphic cats. An ancient civilization is in decline, and the hero becomes a witness to its last days. – "The Sage said" satirically depicts Beijing society at the beginning of the 20th century through the image of student Zhao Tzu‑yue ("The Sage said"), whose credo is food, clothes, women and gambling. Lao She exposes the mores of the "golden youth" who are to become the country's future elite. – "Storytellers" is the dramatic story of Fan Baoqing and his adopted daughter Xiulian, folk storytellers forced to roam China during World War II. The book shows the fragility of art in the face of war and hardship. – The publication is supplemented by an introductory article by Candidate of Philological Sciences A. Rodionov on the life and work of Lao She. The translation was made by the famous orientalists V. Semanov and N. Speshnev. – Edition in the Library of Classics series: hardcover, concise design with thoughtful illustration — a worthy copy for a home library.</t>
  </si>
  <si>
    <t>"A City Like Alice" is a novel that intertwines love and war, adventure and travel, as well as a success story. Based on real events, it is considered one of the best works of Nevil Shute. The book has been adapted into films several times and was included in the list of the 100 best novels of the 20th century by the Modern Library publishing house. The main character is Jean Paget, an Englishwoman with a difficult fate. She grew up in Malaya, went to a Japanese camp during World War II, and met an Australian prisoner of war, Joe Harman. From him, she learned about a city called Alice Springs, an island of civilization in the very center of Australia. Many years passed, and fate brought Jean to a small Australian settlement, the locals of which she loved so much that she decided to try to turn this place into a city similar to Alice. . "A City like Alice" is a novel by Nevil Shute, based on real events and considered one of the author's best works. The book has been adapted into films several times and was included in the list of the 100 best novels of the 20th century by the publishing house Modern Librarie. Neville Shute (1899-1960) was an English writer and aircraft engineer who spent his last years in Australia. His prose was known for its accessible and catchy style, attention to technical details, and frightening authenticity. – The plot focuses on the story of Englishwoman Jean Paget, whose childhood was spent in Malaya. The girl survived the hardships of war and Japanese captivity. The war found her in captivity by the Japanese: in the camp she met Joe Harman, an Australian who told her about Alice‑Springs is an island of civilization in the middle of the continent. Years later, Jean came to a small settlement in Australia and decided that it would look like Alice. – The novel shows the strength of the human spirit, the ability to dream and bring things to life even after severe trials. Through the fate of Jean Paget, the author reveals the themes of love, perseverance, hope and creativity. – An edition in the Neoclassic Prose series in a high-quality binding with an atmospheric design will become a worthy decoration of the bookshelf. Translated by P. V. Silyanova.</t>
  </si>
  <si>
    <t>Stephen Worth is a former detective, now a screenwriter, who was commissioned by Metropolis Studio to write the script for The Motley Ribbon, an adaptation of Conan Doyle's short story of the same name. But Worth doesn't like Conan Doyle, and he despises fans of his work altogether. Namely, such people are invited by the studio producer to the set as consultants — the so-called Irregular squads from Baker Street, studying the detective methods of Sherlock Holmes. Before filming, an introduction party is organized for the whole company, which ends in tragedy - Stephen Worth is found dead in one of the rooms. The police have a difficult investigation ahead, because Worth had anything but friendly relations with almost everyone here. . The novel "The Case of the Baker Street Irregulars" by Anthony Boucher is a fascinating classic detective story that plays out the universe of Sherlock Holmes. Anthony Boucher (1911-1968) was an American writer, translator and editor, the author of dozens of works in the genres of detective, mystery and science fiction. For more than ten years, he was the editor of the cult magazine Fantasy and Science Fiction. His novel "Nine by Nine" is one of the best examples of the genre of "crimes in a locked room." – At the center of the story is the story of screenwriter Stephen Worth, who was commissioned to write an adaptation of Conan Doyle's "The Motley Ribbon" for the Metropolis Studio. The irony is that Worth can't stand Doyle's work and despises his fans— and it's their producer who invites them as consultants. An introduction party before filming turns into a tragedy: Worth is found dead. – Each of the suspects has a difficult relationship with the victim, which complicates the search for the perpetrator. The novel successfully combines detective intrigue, irony and references to the classics of the genre. – A hardcover edition with atmospheric illustrations, included in the Classic Detective series, a collection of outstanding works of the genre. Translated by Elena Vokh.</t>
  </si>
  <si>
    <t>ILLEGAL CONSUMPTION OF NARCOTIC DRUGS, PSYCHOTROPIC SUBSTANCES, AND THEIR ANALOGUES IS HARMFUL TO HEALTH, AND THEIR ILLICIT TRAFFICKING IS PROHIBITED AND ENTAILS LIABILITY ESTABLISHED BY LAW. A PSYCHOLOGICAL THRILLER ABOUT A DESTRUCTIVE TOXIC FRIENDSHIP. PERFECT FOR LISA JEWELL AND CLAIRE DOUGLAS READERS. A clever lie that looks like the truth. Friendship based on envy. The reckoning that became a nightmare…Anna and Willow, art students, live in an atmosphere of bohemian New York parties and galleries, where everything speaks of status and success. They are young, promising, and they can do anything. The insecure but ambitious Anna is very different from the bright and unpredictable Willow, whose talent shines like a diamond, even though it's cold.…Anna sincerely admires her friend, but gradually this union becomes a trap for her: Willow likes to play games, forcing others to dance to her tune. Youthful pranks go beyond all imaginable boundaries, and Anna begins to realize that her friend is destroying not only herself, but also her. On the morning of September 11, 2001, when tragedy shook New York, Willow did not return home. But the crash and the disappearance have nothing to do with each other, and everything points to murder. Did someone take advantage of the hype to hide the traces of a crime? Willow has managed to annoy many people, and now everyone is under suspicion, even her best friend Anna...""Tell them you lied" will make you wonder until the very end. I hope I'll never have a friendship like this, but Laura Loeffler made reading really exciting." — Lisa Jewell, author of the best-selling book "And Then She Disappeared" "Laura Leffler explores the dark side of ambition and envy and their powerful connection to strained friendships, and all the while leads us through a plot that bends as artfully as in a painting." — Nguyen Phan Kue Mai, author of the bestseller Song of the Mountains, "I turned the last page of this novel, feeling as if I had opened the underbelly of the art world. Be careful, fans of Megan Abbott and Gillian Flynn, Laura Leffler has prepared an amazing story for you!" — Alka Joshi, author of the best—selling book "The Artist from Jaipur."</t>
  </si>
  <si>
    <t>Andrew Taylor is "one of the best modern authors in the genre of historical detective" (The Times). He has been awarded many literary awards, such as the Diamond Dagger Award of the British Association of Crime Writers, the Golden Crown Award of the Association of Historical Writers, the Barry Award, and the Ellis Peters Prize in Historical Literature in 2013. "Taylor has always been interested in the instability of life and the accompanying truth: if necessary, everything is for sale — truth, honor, love. This is exactly what happens in eighteenth-century New York" (The Guardian). The American War of Independence continues. In August 1778, Manhattan, a British outpost surrounded by rebel forces, resembles a melting pot: it is full of soldiers, refugees, deserters, looters. . . At this difficult time, Edward Saville, a London clerk, comes ashore to deal with the claims of loyalists demanding compensation for loyalty to the crown. And on the very first day after his arrival, he is involved in the investigation of a murder that took place in a New York slum. But if life in an era of change is so cheap, why does this death matter? Obviously, building a nation is a lucrative business, and some people don't want to miss out, no matter what the cost. The case is complicated by the fact that the victim was among the recent guests of the house where Saville was staying, and the owners, the Wintour family, seem very suspicious to the clerk. Their loyalty to Britain cost them a fortune; their estate was plundered, but Captain Wintour wants to find something very valuable in these ruins, and at night a child can be heard crying in the house, which neither the owners nor the servants want to talk about. . . For the first time in Russian!</t>
  </si>
  <si>
    <t>ILLEGAL CONSUMPTION OF NARCOTIC DRUGS, PSYCHOTROPIC SUBSTANCES, AND THEIR ANALOGUES IS HARMFUL TO HEALTH, AND THEIR ILLICIT TRAFFICKING IS PROHIBITED AND ENTAILS LIABILITY ESTABLISHED BY LAW. THE PINNACLE OF CREATIVITY OF THE GREATEST OF THE MASTERS OF THE GENRE. THE SECOND NOVEL ABOUT HANNIBAL LECTER. One of the most iconic thrillers of the twentieth century. His sensational film adaptation starring Anthony Hopkins and Jodie Foster won five Academy Awards. A young FBI cadet will have to face evil in the flesh — Dr. Hannibal Lecter. Each of them is playing their own game to achieve their goals. Who can outsmart the other in this fight?"The hypnotic figure of Dr. Hannibal Lecter, the iconic antihero of modern literature, rises from the pages of the novel in full growth." — Publishers Weekly"A true textbook on the art of creating a tense plot, an absolute masterpiece that smoothly strives to its climax. Harris is probably the best author working in this genre today." — The Washington Post "Every Thomas Harris novel is polished perfection." — The Times"No one has ever illuminated the darkness in people's souls more thoroughly and objectively than Thomas Harris. And probably no one else can do it." — The Washington Post"For the last two decades of the 19th century, Conan Doyle and his Sherlock Holmes dominated the detective genre. A century later, Thomas Harris reached the same heights in the genre." — Guardian "Reading Harris's novels is like slowly running your hand over cold silk." — Stephen King's "Incredible Talent." — Ian Rankin.</t>
  </si>
  <si>
    <t>The planet on which Maxim Kammerer's ship crashes amazes his imagination: the consequences of a nuclear conflict, the psychotherapy of the population, the constant "echo of war", the most brutal dictatorship… Seeing numerous examples of savagery and injustice, Maxim, who grew up in the communist world, decides to correct all the ugliness of the state system of the planet Saraksh. . The Inhabited Island is a science fiction novel by the Strugatsky brothers that has become a classic of Soviet fiction. Arkady Natanovich (1925-1991) and Boris Natanovich (1933-2012) Strugatsky were legendary Soviet science fiction writers whose works defined the development of the genre in the USSR and Russia. Their work combines deep philosophical issues with an exciting plot. – The main character, Maxim Kammerer, crashes on the planet Saraksh. A world that has survived a nuclear conflict opens up before him: a brutal dictatorship reigns here, the population is subjected to psychotherapy, and the echo of war sounds in every corner of the planet. Raised in a communist society, Maxim cannot stay away and decides to challenge the ugliness of the Saraksha state system, trying to change the world for the better. – The novel touches on deep philosophical and social themes: the nature of power, the manipulation of consciousness, the price of progress, the conflict of personality and system, illusions and reality. – The work is characterized by a dynamic plot, vivid characters and a thoughtful universe. The Strugatsky brothers masterfully combine elements of adventure fiction with social satire and psychologism. – An edition in the "Exclusive classics (The Best)" series: high-quality binding, lace ribbon, recognizable design.</t>
  </si>
  <si>
    <t>On November 30, 2022, ChatGPT turned mankind's ideas about artificial intelligence upside down. And less than a year later, its creator Sam Altman was fired by his own board of directors. and he returned triumphantly in just a few days, displacing those who dared to dismiss him. This story showed the whole world the power of the man who leads us into the age of machine intelligence. From an ordinary guy from provincial St. Louis to the main visionary of Silicon Valley, Wall Street Journal journalist Keech Hagee reveals the true story of the most mysterious visionary of our time. More than 250 conversations with family, friends, colleagues, and Altman himself paint a portrait of a brilliant negotiator and adventurer who believes in technological progress like a deity. A man who sometimes acts too fast even for his environment, but that's why he's changing our future.</t>
  </si>
  <si>
    <t>We live on the ruins of civilizations that have given us incredible discoveries and artifacts — some of them we have known about since childhood, others have gone more unnoticed, and we may not even know about the disappearance of others. Maybe it's time to fix it? Embark on a time trip around the world with the illustrated book "The World Atlas of the Disappeared peoples"!Annotations Civilizations and peoples are like stars: they rise, reach their zenith, illuminating the epoch with their light, only to quickly fade away at the peak of greatness. The Sumerians, who gave the world writing and built the first cities, the ancient Egyptians, to whom we owe the great wonders of the world, the legendary Phoenician navigators and subjects of the indestructible Inca empire - they all left an indelible mark on the history of mankind. But some shone in the sky for centuries, while others were only a bright, short flash. This colorfully illustrated atlas is a guide through time and space, to the long—forgotten, but still great worlds of the people of the past, from the inhabitants of Easter Island lost in the ocean to the heroic warriors of Sparta and the Indians of North America who fell at the hands of the colonialists. On these pages, the shadows of forgotten kingdoms come to life, echoes of ancient languages resound, and grandiose battles unfold once again, inviting the reader to unravel the mysteries of vanished peoples. About the book• The colorful illustrated large—size atlas is a gift edition with original illustrations on coated paper, illustrated flyleaf and backsplash, and the cover is embossed and varnished. • All the main information about the life and fall of ancient peoples: Sumerians, Incas, Aztecs, Spartans, Mongol nomads and others. • The history, customs, artifacts, and causes of the disappearance of peoples who lived from millennia BC up to the 20th century, as well as communities that are in danger of extinction today. Dominic Lanni is a specialist in classical and travel literature, conference organizer at the University of Malta, translator and editor. The Round—the-World Atlas of Disappeared Peoples is a colorfully illustrated book as a gift for anyone who is interested in the fate of ancient civilizations, world history and the history of the ancient world, as well as anthropology and ethnography.</t>
  </si>
  <si>
    <t>"The Struggle for the Female Body: A Female Doctor on the Edge of Law and Conscience" is the fascinating story of a midwife in 19th-century America who restored women's right to control their bodies — and paid the price for it. Annotations by prosecutors and judges, doctors and journalists, ordinary citizens and members of parliament: it seemed that the whole of America turned against the famous Madame Restell, who openly provided contraception and abortion services for four decades in the Victorian era, when everything about the female body was diligently hushed up. Her case was the first step in a long-running campaign to criminalize abortion in the United States: for many decades before that, the procedure was completely legal. This book is not only an entertaining biography of the scandalous heroine of newspaper articles, legislative debates and court reports, but also a chronicle of the struggle for reproductive rights and the colossal moral panic that gripped the West. "For some New Yorkers, Madame Restell represented the vices of the growing cities and the generally new sexual and moral culture of the United States. Restell called herself a female doctor, but she did not receive a medical degree; an increasing number of educated professionals wanted her to leave the profession. She excelled at her job in an era when it was believed that only men could run businesses. On top of that, she was making a lot of profit and wasn't afraid to show it off. Not a single client of hers died, which many doctors, women or men, could not boast of. And despite the shouts of the crowd condemning her activities, a stream of clients turned into a river, quietly and steadily flocked to the door of the midwife. The voices opposing her were loud and numerous, but only a few spoke out in her defense. So she took matters into her own hands" (Nicholas L. Sirette). About the book• A little-known but very important episode of Western history. • A topical issue and issues that women around the world are still facing. • The biography of a brave woman who independently trained as a midwife at a time when the medical profession was considered exclusively male, and the stories of ordinary New Yorkers whom she helped. • A chronicle of the moral panic that gripped America in the 19th century. • Bright neon design and historical illustrations inside. Nicholas L. Sirette is an American historian, professor at the University of Wisconsin—Madison, and an expert on women's and gender history. "The Struggle for the Female Body: A Female doctor on the edge of Law and Conscience" is a new word in the niche of gender history and a wonderful book as a gift for anyone interested in the struggle for political rights, feminism, as well as the history of media and journalism.</t>
  </si>
  <si>
    <t>Dunya lives with her mom and dad in a house on the outskirts of the city. The most ordinary house, similar to a rustic one. The most ordinary garden . . . But as soon as adults turn away, everything around them is transformed and filled with amazing creatures. Knight Burdock is courting Princess Dunya and wants to marry her. The faithful Kuzyabra is always there, ready to give advice or read someone's mind. Mr. Messak makes sure that Dunya does not get too carried away with the order in her room. Dunya is never bored: She fights the Black King and flies on an umbrella, communicates with an Alien and takes part in a princess contest. The first of September is just around the corner, and Dunya will have to go to school. Will she forget her unusual friends and acquaintances?Stories about the power of imagination and faith in miracles will appeal to little dreamers and make adults smile — even the most serious ones!There really was no Kuzyabra. Until Dunya invented it. Dunya made it up in the evening, and in the morning it snowed. Dunya went out into the courtyard and saw the traces of a Kuzyabra. — Kuzyabra, Kuzyabra! "Come on," she called. And Kuzyabra immediately jumped out from behind the greenhouse. That is, it was a greenhouse in the summer, and now, in November, it has become a cold room. Then mom and Dad, without agreeing, said in unison: — Answer when you are asked! Where are you going?" If it's a chorus, you'll have to answer. And Dunya replied, "To the palace." "For how long?" —Forever,— Dunya replied. Mom said, "Okay. Forever so forever. But to have it for dinner.</t>
  </si>
  <si>
    <t>Mythical cities, enchanted forests, and cursed estates. Fantasy worlds are woven into reality through the depths of the human imagination. Our little guide Anna will open the way to the very heart of Atlantis, guide you through the floating city of Laputa and through the dark corridors of Dracula's castle. But can you go back by opening these magical gates?This sumptuously illustrated encyclopedia brilliantly reinterprets the worlds that have been living in our dreams for centuries. on the pages of books. One of the most famous artists in the world, Benjamin Lacombe, acts here as the producer and art editor of the series.</t>
  </si>
  <si>
    <t>A LONG TIME AGO, superheroes appeared on Earth. To survive in the harsh environment, evolution has given them SUPERPOWERS. Some of them became incredibly resilient, others amazingly strong, and some could become invisible. They are masters of disguise and virtuosos of camouflage! Some are completely transparent, some are mirrored! Someone glows dazzlingly, and someone is not at all what they seem. There are microorganisms, mollusks, insects, fish, amphibians, and reptiles among them - in this book you can get to know and finally consider the world's best magicians and illusionists, and see the REAL INVISIBLE ONES!This is the third book by the biologist and artist Olga Posukh. The first is "Microsuperheroes. The most tenacious" is dedicated to tardigrades, it became the winner of the book project competition of the Samokat publishing house "The Book Inside". The second one is dedicated to regeneration - "Microsuperheroes. The most self-healing." Dozens of classes and meetings with readers across the country took place on both of them. A LONG TIME AGO, superheroes appeared on Earth. To survive in the harsh environment, evolution has given them SUPERPOWERS. Some of them became incredibly resilient, others amazingly strong, and some could become invisible. They are masters of disguise and virtuosos of camouflage! Some are completely transparent, some are mirrored! Someone glows dazzlingly, and someone is not at all what they seem. There are microorganisms, mollusks, insects, fish, amphibians, and reptiles among them - in this book you can get to know and finally consider the world's best magicians and illusionists, and see the REAL INVISIBLE ONES!This is the third book by the biologist and artist Olga Posukh. The first is "Microsuperheroes. The most tenacious" is dedicated to tardigrades, it became the winner of the book project competition of the Samokat publishing house "The Book Inside". The second one is dedicated to regeneration - "Microsuperheroes. The most self-healing." Dozens of classes and meetings with readers across the country took place on both of them. And each of these books reveals the secrets of biology to adults and children and awakens interest in science and the mysteries of nature. Series features: "Microsuperheroes" is an educational series of picture books, practically scientific comics for children. The illustrations help to visually show the size and features of microscopic (and not only) creatures. Thanks to the figurative images, it is easy to understand even such complex concepts as cryptobiosis or the structure of complex TDPS proteins. The books have instructions on how to find the characters of the book in your yard or pet store and prepare to properly examine and study them!For primary and secondary school age.</t>
  </si>
  <si>
    <t>Find a cure for all diseases? Revive the dinosaurs? Or live forever? It sounds like ready-made plots for fantasy stories. However, these issues are being seriously discussed by many scientists, including geneticists. Even now, genetics makes it possible to find cures for serious diseases, search for criminals, grow crops in difficult conditions and feed people. Thanks to this science, our knowledge about how all life on the planet arose and developed is constantly being updated. If we compare the cell with the house, then we will find the DNA in the library where the family archive is located. It stores information about what the body should be like. There are also recommendations and instructions for how genes work. In this book, you will learn how genetics originated, what is happening in it today, and what amazing discoveries can be expected in the future. Get acquainted with the DNA molecule, on which all processes in living organisms depend. Take a look at the labs and find out what amazing problems genetic scientists are solving. It would be great if you decide to join them. According to some estimates, if all information from the Internet is written down in the form of DNA molecules, it will fit into a shoe box.</t>
  </si>
  <si>
    <t>Connie, the girl in the funny striped T—shirt, has long been the best friend for boys and girls all over the world. With her, the guys grow up, make real friends and learn a lot of new things. Together with Connie, your kid will find his favorite sport and learn how to have fun and spend time outdoors at any time of the year. — And now five slopes! Well done! Dad, who trains with Connie, encourages. For 20 years now, kids all over the world have been growing up with Connie, a kind girl in a funny striped T—shirt. With these books, the child will stop being afraid of the doctor, the first day at kindergarten or school, and will understand that pets in the house are a big responsibility. The series covers all the life skills that a child encounters growing up from 3 to 15 years old. By associating himself with the main character, the kid lives her story, learns and gets to know the world. For children from 3 years old, boys and girls.</t>
  </si>
  <si>
    <t>When Max tickles Connie non-stop, she doesn't have any fun, but how can I tell him about it? Together with teacher Hannah, the children understand an important rule: everyone decides for himself what pleases him and what does not. Connie learns to say "No!" loudly and put her hand forward — this signal means "Stop!". This skill turns out to be useful even at home and at a grandfather's birthday party. Connie understands that if you don't like something, you can even say no to adults. —No means no," Hannah says, and adds, "It's up to people to decide who can touch, tickle, stroke, or hug them." Convenient square format, large font, dense pages, color illustrations. — To some adults, small children also seem sweet and nice, and they don't think at all about whether children like being hugged and cuddled. Connie remembers that Miaf the cat doesn't always like to lie on her lap either. Sometimes he just doesn't want to be petted. And if Connie strokes him anyway, he hisses and even hits her with his paw. — As if he wants to say no! Connie says. For children from 3 to 6 years old, boys and girls, and parents who want to teach their children to be independent.</t>
  </si>
  <si>
    <t>Dunia jivet s mamoi i papoi v dome na okraine goroda. Samiei obiechniei dom, pohojii na derevenskii. Samiei obiechniei sad. . . No stoit vzrosliem otvernutsia, kak vse vokrug preobrajaetsia i napolniaetsia udivitelniemi sushestvami. Riecar Repeinik uhajivaet za Princessoi Dunei i hochet na nei jenitsia. Vernaia Kuziabra vsegda tut kak tut, gotova dat sovet ili prochitat chi-to miesli. Gospodin Bardak sledit za tem, chtobie Dunia ne slishkom uvlekalas poriadkom v svoei komnate. Dunia nikogda ne skuchaet: ona vedet borbu s Cherniem Carem i letaet na zontike, obshaetsia s Inoplanetianinom i prinimaet uchastie v konkurse princess. Ne za gorami Pervoe sentiabria, i Dune pridetsia otpravitsia v shkolu. Zabudet li ona svoih neobiechnieh druzei i znakomcev?Istorii o sile voobrajeniia i vere v chudesa pridutsia po dushe malenkim fantazeram i zastaviat uliebnutsia vzroslieh — daje samieh sereznieh!Nikakoi Kuziabrie i pravda ne bielo. Do teh por, poka Dunia ee ne viedumala. Dunia viedumala ee vecherom, a utrom viepal sneg. Dunia vieshla vo dvor i uvidela sledie Kuziabrie. — Kuziabra, Kuziabra! — pozvala ona. I Kuziabra srazu vieskochila iz-za teplicie. To est eto letom ona biela teplicei, a seichas, v noiabre, stala holodnicei. Togda mama i papa, ne sgovarivaias, horom skazali: — Otvechai, kogda tebia sprashivaut! Tie kuda sobralas? Esli horom, pridetsia otvechat. I Dunia otvetila: — Vo dvorec. — Nadolgo? — Navsegda, — otvetila Dunia. Mama skazala: — Horosho. Navsegda tak navsegda. No chtobie k obedu biela.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</si>
</sst>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_ ;\-[$$-409]#,##0.00\ "/>
    <numFmt numFmtId="165" formatCode="&quot;$&quot;#,##0.00_-"/>
    <numFmt numFmtId="166" formatCode="&quot;$&quot;#,##0.00"/>
  </numFmts>
  <fonts count="39">
    <font>
      <sz val="11"/>
      <color theme="1"/>
      <name val="Calibri"/>
      <family val="2"/>
      <charset val="204"/>
      <scheme val="minor"/>
    </font>
    <font>
      <sz val="10"/>
      <name val="Arial"/>
      <family val="2"/>
      <charset val="204"/>
    </font>
    <font>
      <b/>
      <i/>
      <sz val="20"/>
      <name val="CG Times"/>
      <family val="1"/>
    </font>
    <font>
      <sz val="9"/>
      <color indexed="81"/>
      <name val="Tahoma"/>
      <family val="2"/>
      <charset val="204"/>
    </font>
    <font>
      <b/>
      <sz val="9"/>
      <color indexed="81"/>
      <name val="Tahoma"/>
      <family val="2"/>
      <charset val="204"/>
    </font>
    <font>
      <sz val="12"/>
      <color indexed="8"/>
      <name val="Arial Narrow"/>
      <family val="2"/>
      <charset val="204"/>
    </font>
    <font>
      <sz val="10"/>
      <color indexed="8"/>
      <name val="Arial"/>
      <family val="2"/>
      <charset val="204"/>
    </font>
    <font>
      <b/>
      <sz val="12"/>
      <color indexed="8"/>
      <name val="Arial Narrow"/>
      <family val="2"/>
      <charset val="204"/>
    </font>
    <font>
      <u/>
      <sz val="10"/>
      <color theme="10"/>
      <name val="Arial Narrow"/>
      <family val="2"/>
      <charset val="204"/>
    </font>
    <font>
      <sz val="12"/>
      <color theme="1"/>
      <name val="Arial Narrow"/>
      <family val="2"/>
      <charset val="204"/>
    </font>
    <font>
      <b/>
      <sz val="12"/>
      <color theme="1"/>
      <name val="Arial Narrow"/>
      <family val="2"/>
      <charset val="204"/>
    </font>
    <font>
      <sz val="14"/>
      <color theme="1"/>
      <name val="Calibri"/>
      <family val="2"/>
      <charset val="204"/>
      <scheme val="minor"/>
    </font>
    <font>
      <sz val="12"/>
      <color theme="1"/>
      <name val="Calibri"/>
      <family val="2"/>
      <charset val="204"/>
      <scheme val="minor"/>
    </font>
    <font>
      <b/>
      <sz val="14"/>
      <color theme="1"/>
      <name val="Arial Narrow"/>
      <family val="2"/>
      <charset val="204"/>
    </font>
    <font>
      <b/>
      <u/>
      <sz val="14"/>
      <color theme="10"/>
      <name val="Arial Narrow"/>
      <family val="2"/>
      <charset val="204"/>
    </font>
    <font>
      <sz val="14"/>
      <color theme="1"/>
      <name val="Arial Narrow"/>
      <family val="2"/>
      <charset val="204"/>
    </font>
    <font>
      <u/>
      <sz val="12"/>
      <color theme="10"/>
      <name val="Arial Narrow"/>
      <family val="2"/>
      <charset val="204"/>
    </font>
    <font>
      <b/>
      <sz val="16"/>
      <color theme="1"/>
      <name val="Arial Narrow"/>
      <family val="2"/>
      <charset val="204"/>
    </font>
    <font>
      <b/>
      <sz val="11"/>
      <color theme="1"/>
      <name val="Calibri"/>
      <family val="2"/>
      <charset val="204"/>
      <scheme val="minor"/>
    </font>
    <font>
      <sz val="11"/>
      <color theme="1"/>
      <name val="Arial Narrow"/>
      <family val="2"/>
      <charset val="204"/>
    </font>
    <font>
      <u/>
      <sz val="10"/>
      <color theme="10"/>
      <name val="Arial"/>
      <family val="2"/>
      <charset val="204"/>
    </font>
    <font>
      <sz val="10"/>
      <color rgb="FF000000"/>
      <name val="Arial"/>
      <family val="2"/>
      <charset val="204"/>
    </font>
    <font>
      <b/>
      <sz val="14"/>
      <name val="Arial Narrow"/>
      <family val="2"/>
      <charset val="204"/>
    </font>
    <font>
      <b/>
      <sz val="12"/>
      <color rgb="FFFF0000"/>
      <name val="Arial Narrow"/>
      <family val="2"/>
      <charset val="204"/>
    </font>
    <font>
      <sz val="12"/>
      <name val="Arial Narrow"/>
      <family val="2"/>
      <charset val="204"/>
    </font>
    <font>
      <b/>
      <sz val="14"/>
      <color rgb="FFFF0000"/>
      <name val="Arial Narrow"/>
      <family val="2"/>
      <charset val="204"/>
    </font>
    <font>
      <b/>
      <u/>
      <sz val="14"/>
      <name val="Arial Narrow"/>
      <family val="2"/>
      <charset val="204"/>
    </font>
    <font>
      <sz val="11"/>
      <name val="Calibri"/>
      <family val="2"/>
      <charset val="204"/>
      <scheme val="minor"/>
    </font>
    <font>
      <b/>
      <sz val="12"/>
      <name val="Arial Narrow"/>
      <family val="2"/>
      <charset val="204"/>
    </font>
    <font>
      <sz val="10"/>
      <color theme="1"/>
      <name val="Arial Narrow"/>
      <family val="2"/>
    </font>
    <font>
      <b/>
      <sz val="11"/>
      <color rgb="FFFF0000"/>
      <name val="Arial Narrow"/>
      <family val="2"/>
      <charset val="204"/>
    </font>
    <font>
      <b/>
      <sz val="12"/>
      <color rgb="FFFF0000"/>
      <name val="Calibri"/>
      <family val="2"/>
      <charset val="204"/>
      <scheme val="minor"/>
    </font>
    <font>
      <sz val="10"/>
      <color rgb="FF000000"/>
      <name val="Arial Narrow"/>
      <family val="2"/>
      <charset val="204"/>
    </font>
    <font>
      <b/>
      <i/>
      <sz val="20"/>
      <name val="CG Times"/>
      <family val="2"/>
      <charset val="204"/>
    </font>
    <font>
      <b/>
      <sz val="28"/>
      <name val="Arial Narrow"/>
      <family val="2"/>
      <charset val="204"/>
    </font>
    <font>
      <b/>
      <sz val="11"/>
      <color rgb="FFFF0000"/>
      <name val="Calibri"/>
      <family val="2"/>
      <charset val="204"/>
      <scheme val="minor"/>
    </font>
    <font>
      <b/>
      <u/>
      <sz val="14"/>
      <color rgb="FFFF0000"/>
      <name val="Arial Narrow"/>
      <family val="2"/>
      <charset val="204"/>
    </font>
    <font>
      <b/>
      <sz val="24"/>
      <color rgb="FFC00000"/>
      <name val="Arial Narrow"/>
      <family val="2"/>
      <charset val="204"/>
    </font>
    <font>
      <b/>
      <sz val="11"/>
      <color theme="1"/>
      <name val="Arial Narrow"/>
      <family val="2"/>
      <charset val="204"/>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s>
  <cellStyleXfs count="7">
    <xf numFmtId="0" fontId="0" fillId="0" borderId="0"/>
    <xf numFmtId="0" fontId="1" fillId="0" borderId="0"/>
    <xf numFmtId="0" fontId="8" fillId="0" borderId="0" applyNumberFormat="0" applyFill="0" applyBorder="0" applyAlignment="0" applyProtection="0"/>
    <xf numFmtId="0" fontId="6" fillId="0" borderId="0" applyFill="0" applyProtection="0"/>
    <xf numFmtId="0" fontId="21" fillId="0" borderId="0"/>
    <xf numFmtId="0" fontId="20" fillId="0" borderId="0" applyNumberFormat="0" applyFill="0" applyBorder="0" applyAlignment="0" applyProtection="0"/>
    <xf numFmtId="0" fontId="29" fillId="0" borderId="0"/>
  </cellStyleXfs>
  <cellXfs count="142">
    <xf numFmtId="0" fontId="0" fillId="0" borderId="0" xfId="0"/>
    <xf numFmtId="0" fontId="9" fillId="2" borderId="1"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right" vertical="top"/>
      <protection locked="0"/>
    </xf>
    <xf numFmtId="0" fontId="14" fillId="0" borderId="0" xfId="2" applyFont="1" applyBorder="1" applyAlignment="1" applyProtection="1">
      <protection locked="0"/>
    </xf>
    <xf numFmtId="0" fontId="14" fillId="0" borderId="0" xfId="2" applyFont="1" applyBorder="1" applyAlignment="1" applyProtection="1">
      <alignment horizontal="center"/>
      <protection locked="0"/>
    </xf>
    <xf numFmtId="0" fontId="14" fillId="0" borderId="0" xfId="2" applyFont="1" applyBorder="1" applyAlignment="1" applyProtection="1">
      <alignment horizontal="center" vertical="center"/>
      <protection locked="0"/>
    </xf>
    <xf numFmtId="0" fontId="12" fillId="0" borderId="0" xfId="0" applyFont="1" applyProtection="1">
      <protection locked="0"/>
    </xf>
    <xf numFmtId="0" fontId="26" fillId="0" borderId="0" xfId="2" applyFont="1" applyBorder="1" applyAlignment="1" applyProtection="1">
      <protection locked="0"/>
    </xf>
    <xf numFmtId="1" fontId="0" fillId="0" borderId="0" xfId="0" applyNumberFormat="1" applyProtection="1">
      <protection locked="0"/>
    </xf>
    <xf numFmtId="0" fontId="0" fillId="0" borderId="0" xfId="0" applyAlignment="1" applyProtection="1">
      <alignment horizontal="center" vertical="center"/>
      <protection locked="0"/>
    </xf>
    <xf numFmtId="0" fontId="27" fillId="0" borderId="0" xfId="0" applyFont="1" applyAlignment="1" applyProtection="1">
      <alignment horizontal="center" vertical="center"/>
      <protection locked="0"/>
    </xf>
    <xf numFmtId="0" fontId="0" fillId="0" borderId="4" xfId="0" applyBorder="1" applyAlignment="1" applyProtection="1">
      <alignment horizontal="right" vertical="top"/>
      <protection locked="0"/>
    </xf>
    <xf numFmtId="0" fontId="12" fillId="0" borderId="2" xfId="0" applyFont="1" applyBorder="1" applyAlignment="1" applyProtection="1">
      <alignment horizontal="center" vertical="center"/>
      <protection locked="0"/>
    </xf>
    <xf numFmtId="0" fontId="0" fillId="0" borderId="2" xfId="0" applyBorder="1" applyProtection="1">
      <protection locked="0"/>
    </xf>
    <xf numFmtId="0" fontId="24" fillId="0" borderId="2" xfId="0" applyFont="1" applyBorder="1" applyAlignment="1" applyProtection="1">
      <alignment horizontal="right" vertical="center"/>
      <protection locked="0"/>
    </xf>
    <xf numFmtId="0" fontId="0" fillId="0" borderId="5" xfId="0" applyBorder="1" applyProtection="1">
      <protection locked="0"/>
    </xf>
    <xf numFmtId="0" fontId="9" fillId="0" borderId="3" xfId="0" applyFont="1" applyBorder="1" applyAlignment="1" applyProtection="1">
      <alignment horizontal="right" vertical="top"/>
      <protection locked="0"/>
    </xf>
    <xf numFmtId="0" fontId="0" fillId="0" borderId="1" xfId="0"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24" fillId="0" borderId="1" xfId="0" applyFont="1" applyBorder="1" applyAlignment="1" applyProtection="1">
      <alignment horizontal="right" vertical="center"/>
      <protection locked="0"/>
    </xf>
    <xf numFmtId="0" fontId="9" fillId="0" borderId="1" xfId="0" applyFont="1" applyBorder="1" applyAlignment="1" applyProtection="1">
      <alignment horizontal="center" vertical="center"/>
      <protection locked="0"/>
    </xf>
    <xf numFmtId="0" fontId="0" fillId="0" borderId="6" xfId="0" applyBorder="1" applyProtection="1">
      <protection locked="0"/>
    </xf>
    <xf numFmtId="0" fontId="9" fillId="0" borderId="14" xfId="0" applyFont="1" applyBorder="1" applyAlignment="1" applyProtection="1">
      <alignment horizontal="right" vertical="top"/>
      <protection locked="0"/>
    </xf>
    <xf numFmtId="0" fontId="9" fillId="0" borderId="16" xfId="0" applyFont="1" applyBorder="1" applyProtection="1">
      <protection locked="0"/>
    </xf>
    <xf numFmtId="1" fontId="9" fillId="0" borderId="16" xfId="0" applyNumberFormat="1" applyFont="1" applyBorder="1" applyAlignment="1" applyProtection="1">
      <alignment horizontal="center" vertical="center"/>
      <protection locked="0"/>
    </xf>
    <xf numFmtId="0" fontId="0" fillId="0" borderId="16" xfId="0" applyBorder="1" applyProtection="1">
      <protection locked="0"/>
    </xf>
    <xf numFmtId="0" fontId="24" fillId="0" borderId="16" xfId="0" applyFont="1" applyBorder="1" applyAlignment="1" applyProtection="1">
      <alignment horizontal="right" vertical="center"/>
      <protection locked="0"/>
    </xf>
    <xf numFmtId="0" fontId="0" fillId="0" borderId="17" xfId="0" applyBorder="1" applyProtection="1">
      <protection locked="0"/>
    </xf>
    <xf numFmtId="0" fontId="10" fillId="0" borderId="1" xfId="0" applyFont="1" applyBorder="1" applyAlignment="1" applyProtection="1">
      <alignment horizontal="center" vertical="top" wrapText="1"/>
      <protection locked="0"/>
    </xf>
    <xf numFmtId="0" fontId="23" fillId="0" borderId="1" xfId="0" applyFont="1" applyBorder="1" applyAlignment="1" applyProtection="1">
      <alignment horizontal="center" vertical="top"/>
      <protection locked="0"/>
    </xf>
    <xf numFmtId="0" fontId="10" fillId="0" borderId="1" xfId="0" applyFont="1" applyBorder="1" applyAlignment="1" applyProtection="1">
      <alignment horizontal="center" vertical="top"/>
      <protection locked="0"/>
    </xf>
    <xf numFmtId="164" fontId="28" fillId="0" borderId="1" xfId="0" applyNumberFormat="1" applyFont="1" applyBorder="1" applyAlignment="1" applyProtection="1">
      <alignment horizontal="center" vertical="top" wrapText="1"/>
      <protection locked="0"/>
    </xf>
    <xf numFmtId="0" fontId="10" fillId="2" borderId="1" xfId="0" applyFont="1" applyFill="1" applyBorder="1" applyAlignment="1" applyProtection="1">
      <alignment horizontal="center" vertical="top" wrapText="1"/>
      <protection locked="0"/>
    </xf>
    <xf numFmtId="0" fontId="10" fillId="5" borderId="1" xfId="0" applyFont="1" applyFill="1" applyBorder="1" applyAlignment="1" applyProtection="1">
      <alignment horizontal="center" vertical="top" wrapText="1"/>
      <protection locked="0"/>
    </xf>
    <xf numFmtId="1" fontId="13" fillId="3" borderId="1" xfId="0" applyNumberFormat="1" applyFont="1" applyFill="1" applyBorder="1" applyAlignment="1" applyProtection="1">
      <alignment horizontal="left" vertical="top"/>
      <protection locked="0"/>
    </xf>
    <xf numFmtId="1" fontId="25" fillId="3" borderId="1" xfId="0" applyNumberFormat="1" applyFont="1" applyFill="1" applyBorder="1" applyAlignment="1" applyProtection="1">
      <alignment horizontal="center" vertical="top"/>
      <protection locked="0"/>
    </xf>
    <xf numFmtId="0" fontId="11" fillId="0" borderId="1" xfId="0" applyFont="1" applyBorder="1" applyProtection="1">
      <protection locked="0"/>
    </xf>
    <xf numFmtId="1" fontId="1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center" vertical="top"/>
      <protection locked="0"/>
    </xf>
    <xf numFmtId="1" fontId="13" fillId="3" borderId="1" xfId="0" applyNumberFormat="1" applyFont="1" applyFill="1" applyBorder="1" applyAlignment="1" applyProtection="1">
      <alignment horizontal="left" vertical="center"/>
      <protection locked="0"/>
    </xf>
    <xf numFmtId="1" fontId="22" fillId="3" borderId="1" xfId="0" applyNumberFormat="1" applyFont="1" applyFill="1" applyBorder="1" applyAlignment="1" applyProtection="1">
      <alignment horizontal="right" vertical="top"/>
      <protection locked="0"/>
    </xf>
    <xf numFmtId="0" fontId="13" fillId="3" borderId="1" xfId="0" applyFont="1" applyFill="1" applyBorder="1" applyAlignment="1" applyProtection="1">
      <alignment horizontal="center" vertical="center"/>
      <protection locked="0"/>
    </xf>
    <xf numFmtId="0" fontId="15" fillId="0" borderId="1" xfId="0" applyFont="1" applyBorder="1" applyProtection="1">
      <protection locked="0"/>
    </xf>
    <xf numFmtId="0" fontId="19" fillId="0" borderId="1" xfId="0" applyFont="1" applyBorder="1" applyProtection="1">
      <protection locked="0"/>
    </xf>
    <xf numFmtId="1" fontId="8" fillId="0" borderId="1" xfId="2" applyNumberFormat="1" applyBorder="1" applyProtection="1">
      <protection locked="0"/>
    </xf>
    <xf numFmtId="49" fontId="19" fillId="0" borderId="1" xfId="0" applyNumberFormat="1" applyFont="1" applyBorder="1" applyAlignment="1" applyProtection="1">
      <alignment horizontal="left"/>
      <protection locked="0"/>
    </xf>
    <xf numFmtId="0" fontId="19" fillId="0" borderId="1" xfId="0" applyFont="1" applyBorder="1" applyAlignment="1" applyProtection="1">
      <alignment horizontal="left"/>
      <protection locked="0"/>
    </xf>
    <xf numFmtId="49" fontId="19" fillId="0" borderId="1"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protection locked="0"/>
    </xf>
    <xf numFmtId="49" fontId="19" fillId="0" borderId="1" xfId="0" applyNumberFormat="1" applyFont="1" applyBorder="1" applyAlignment="1" applyProtection="1">
      <alignment horizontal="right"/>
      <protection locked="0"/>
    </xf>
    <xf numFmtId="165" fontId="8" fillId="0" borderId="1" xfId="2" applyNumberFormat="1" applyFill="1" applyBorder="1" applyAlignment="1" applyProtection="1">
      <alignment horizontal="right"/>
      <protection locked="0"/>
    </xf>
    <xf numFmtId="1" fontId="19" fillId="0" borderId="1" xfId="0" applyNumberFormat="1" applyFont="1" applyBorder="1" applyAlignment="1" applyProtection="1">
      <alignment horizontal="left"/>
      <protection locked="0"/>
    </xf>
    <xf numFmtId="1" fontId="8" fillId="0" borderId="1" xfId="2" applyNumberFormat="1" applyFill="1" applyBorder="1" applyProtection="1">
      <protection locked="0"/>
    </xf>
    <xf numFmtId="1" fontId="28" fillId="3" borderId="1" xfId="0" applyNumberFormat="1" applyFont="1" applyFill="1" applyBorder="1" applyAlignment="1" applyProtection="1">
      <alignment horizontal="right" vertical="top"/>
      <protection locked="0"/>
    </xf>
    <xf numFmtId="165" fontId="16" fillId="3" borderId="1" xfId="2" applyNumberFormat="1" applyFont="1" applyFill="1" applyBorder="1" applyAlignment="1" applyProtection="1">
      <alignment horizontal="right"/>
      <protection locked="0"/>
    </xf>
    <xf numFmtId="0" fontId="9" fillId="0" borderId="1" xfId="0" applyFont="1" applyBorder="1" applyAlignment="1" applyProtection="1">
      <alignment horizontal="right" vertical="top"/>
      <protection locked="0"/>
    </xf>
    <xf numFmtId="0" fontId="9" fillId="0" borderId="1" xfId="0" applyFont="1" applyBorder="1" applyProtection="1">
      <protection locked="0"/>
    </xf>
    <xf numFmtId="1" fontId="9"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right" vertical="top"/>
      <protection locked="0"/>
    </xf>
    <xf numFmtId="1" fontId="2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right" vertical="top"/>
      <protection locked="0"/>
    </xf>
    <xf numFmtId="1" fontId="10" fillId="3" borderId="1" xfId="0" applyNumberFormat="1" applyFont="1" applyFill="1" applyBorder="1" applyAlignment="1" applyProtection="1">
      <alignment horizontal="center" vertical="center"/>
      <protection locked="0"/>
    </xf>
    <xf numFmtId="1" fontId="10" fillId="3" borderId="1" xfId="0" applyNumberFormat="1" applyFont="1" applyFill="1" applyBorder="1" applyAlignment="1" applyProtection="1">
      <alignment horizontal="left" vertical="top"/>
      <protection locked="0"/>
    </xf>
    <xf numFmtId="1" fontId="17" fillId="3" borderId="1" xfId="0" applyNumberFormat="1" applyFont="1" applyFill="1" applyBorder="1" applyAlignment="1" applyProtection="1">
      <alignment horizontal="center" vertical="top"/>
      <protection locked="0"/>
    </xf>
    <xf numFmtId="0" fontId="12" fillId="0" borderId="0" xfId="0" applyFont="1" applyAlignment="1" applyProtection="1">
      <alignment horizontal="center" vertical="center"/>
      <protection locked="0"/>
    </xf>
    <xf numFmtId="0" fontId="0" fillId="0" borderId="0" xfId="0" applyAlignment="1" applyProtection="1">
      <alignment horizontal="right"/>
      <protection locked="0"/>
    </xf>
    <xf numFmtId="166" fontId="0" fillId="0" borderId="1" xfId="0" applyNumberFormat="1" applyBorder="1"/>
    <xf numFmtId="1" fontId="28" fillId="3" borderId="1" xfId="0" applyNumberFormat="1" applyFont="1" applyFill="1" applyBorder="1" applyAlignment="1">
      <alignment horizontal="right" vertical="top"/>
    </xf>
    <xf numFmtId="164" fontId="9" fillId="0" borderId="2" xfId="0" applyNumberFormat="1" applyFont="1" applyBorder="1" applyAlignment="1">
      <alignment horizontal="right"/>
    </xf>
    <xf numFmtId="164" fontId="9" fillId="0" borderId="1" xfId="0" applyNumberFormat="1" applyFont="1" applyBorder="1" applyAlignment="1">
      <alignment horizontal="right"/>
    </xf>
    <xf numFmtId="0" fontId="10" fillId="0" borderId="1" xfId="0" applyFont="1" applyBorder="1" applyAlignment="1">
      <alignment horizontal="center" vertical="top"/>
    </xf>
    <xf numFmtId="164" fontId="13" fillId="3" borderId="1" xfId="0" applyNumberFormat="1" applyFont="1" applyFill="1" applyBorder="1" applyAlignment="1">
      <alignment horizontal="right" vertical="top"/>
    </xf>
    <xf numFmtId="164" fontId="9" fillId="0" borderId="1" xfId="0" applyNumberFormat="1" applyFont="1" applyBorder="1" applyAlignment="1">
      <alignment horizontal="right" vertical="top"/>
    </xf>
    <xf numFmtId="164" fontId="17" fillId="3" borderId="1" xfId="0" applyNumberFormat="1" applyFont="1" applyFill="1" applyBorder="1" applyAlignment="1">
      <alignment horizontal="right" vertical="top"/>
    </xf>
    <xf numFmtId="0" fontId="0" fillId="0" borderId="2" xfId="0" applyBorder="1"/>
    <xf numFmtId="0" fontId="0" fillId="0" borderId="1" xfId="0" applyBorder="1"/>
    <xf numFmtId="0" fontId="0" fillId="0" borderId="16" xfId="0" applyBorder="1"/>
    <xf numFmtId="0" fontId="9" fillId="0" borderId="2" xfId="0" applyFont="1" applyBorder="1" applyAlignment="1">
      <alignment horizontal="center" vertical="center"/>
    </xf>
    <xf numFmtId="0" fontId="9" fillId="0" borderId="1" xfId="0" applyFont="1" applyBorder="1" applyAlignment="1">
      <alignment horizontal="center" vertical="center"/>
    </xf>
    <xf numFmtId="165" fontId="24" fillId="0" borderId="1" xfId="0" applyNumberFormat="1" applyFont="1" applyBorder="1" applyAlignment="1">
      <alignment horizontal="right"/>
    </xf>
    <xf numFmtId="9" fontId="18" fillId="2" borderId="1" xfId="0" applyNumberFormat="1" applyFont="1" applyFill="1" applyBorder="1" applyAlignment="1">
      <alignment horizontal="center" vertical="center"/>
    </xf>
    <xf numFmtId="0" fontId="30" fillId="4" borderId="1" xfId="0" applyFont="1" applyFill="1" applyBorder="1" applyAlignment="1" applyProtection="1">
      <alignment horizontal="center"/>
      <protection locked="0"/>
    </xf>
    <xf numFmtId="0" fontId="18" fillId="0" borderId="4" xfId="0" applyFont="1" applyBorder="1" applyAlignment="1" applyProtection="1">
      <alignment horizontal="right" vertical="top"/>
      <protection locked="0"/>
    </xf>
    <xf numFmtId="0" fontId="23" fillId="0" borderId="20" xfId="0" applyFont="1" applyBorder="1" applyAlignment="1" applyProtection="1">
      <alignment horizontal="right" vertical="top"/>
      <protection locked="0"/>
    </xf>
    <xf numFmtId="49" fontId="30" fillId="0" borderId="1" xfId="0" applyNumberFormat="1" applyFont="1" applyBorder="1" applyAlignment="1" applyProtection="1">
      <alignment horizontal="center"/>
      <protection locked="0"/>
    </xf>
    <xf numFmtId="0" fontId="31" fillId="0" borderId="0" xfId="0" applyFont="1" applyAlignment="1" applyProtection="1">
      <alignment horizontal="center" vertical="center"/>
      <protection locked="0"/>
    </xf>
    <xf numFmtId="1" fontId="15" fillId="0" borderId="1" xfId="0" applyNumberFormat="1" applyFont="1" applyBorder="1" applyProtection="1">
      <protection locked="0"/>
    </xf>
    <xf numFmtId="165" fontId="19" fillId="0" borderId="1" xfId="0" applyNumberFormat="1" applyFont="1" applyBorder="1" applyAlignment="1" applyProtection="1">
      <alignment horizontal="right"/>
      <protection locked="0"/>
    </xf>
    <xf numFmtId="0" fontId="7" fillId="0" borderId="1" xfId="0" applyFont="1" applyBorder="1" applyAlignment="1" applyProtection="1">
      <alignment horizontal="left"/>
      <protection locked="0"/>
    </xf>
    <xf numFmtId="1" fontId="19" fillId="0" borderId="1" xfId="0" applyNumberFormat="1" applyFont="1" applyBorder="1" applyAlignment="1" applyProtection="1">
      <alignment horizontal="right"/>
      <protection locked="0"/>
    </xf>
    <xf numFmtId="1" fontId="5" fillId="0" borderId="1" xfId="0" applyNumberFormat="1" applyFont="1" applyBorder="1" applyAlignment="1" applyProtection="1">
      <alignment horizontal="right"/>
      <protection locked="0"/>
    </xf>
    <xf numFmtId="49" fontId="5" fillId="0" borderId="1" xfId="0" applyNumberFormat="1" applyFont="1" applyBorder="1" applyAlignment="1" applyProtection="1">
      <alignment horizontal="left"/>
      <protection locked="0"/>
    </xf>
    <xf numFmtId="1" fontId="13" fillId="0" borderId="1" xfId="0" applyNumberFormat="1" applyFont="1" applyBorder="1" applyAlignment="1" applyProtection="1">
      <alignment horizontal="left" vertical="top"/>
      <protection locked="0"/>
    </xf>
    <xf numFmtId="0" fontId="15" fillId="0" borderId="1" xfId="0" applyFont="1" applyBorder="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center"/>
      <protection locked="0"/>
    </xf>
    <xf numFmtId="166" fontId="19" fillId="0" borderId="0" xfId="0" applyNumberFormat="1" applyFont="1" applyProtection="1">
      <protection locked="0"/>
    </xf>
    <xf numFmtId="0" fontId="19" fillId="0" borderId="0" xfId="0" applyFont="1" applyAlignment="1" applyProtection="1">
      <alignment horizontal="left" vertical="top"/>
      <protection locked="0"/>
    </xf>
    <xf numFmtId="1" fontId="19" fillId="0" borderId="0" xfId="0" applyNumberFormat="1" applyFont="1" applyProtection="1">
      <protection locked="0"/>
    </xf>
    <xf numFmtId="166" fontId="15" fillId="0" borderId="1" xfId="0" applyNumberFormat="1" applyFont="1" applyBorder="1" applyProtection="1">
      <protection locked="0"/>
    </xf>
    <xf numFmtId="166" fontId="19" fillId="0" borderId="1" xfId="0" applyNumberFormat="1" applyFont="1" applyBorder="1" applyProtection="1">
      <protection locked="0"/>
    </xf>
    <xf numFmtId="1" fontId="19" fillId="0" borderId="1" xfId="0" applyNumberFormat="1" applyFont="1" applyBorder="1" applyAlignment="1">
      <alignment horizontal="right"/>
    </xf>
    <xf numFmtId="49" fontId="19" fillId="0" borderId="1" xfId="0" applyNumberFormat="1" applyFont="1" applyBorder="1" applyAlignment="1">
      <alignment horizontal="left"/>
    </xf>
    <xf numFmtId="166" fontId="32" fillId="0" borderId="1" xfId="0" applyNumberFormat="1" applyFont="1" applyBorder="1" applyAlignment="1">
      <alignment horizontal="right"/>
    </xf>
    <xf numFmtId="1" fontId="19" fillId="0" borderId="1" xfId="0" applyNumberFormat="1" applyFont="1" applyBorder="1" applyAlignment="1">
      <alignment horizontal="left"/>
    </xf>
    <xf numFmtId="49" fontId="19" fillId="0" borderId="1" xfId="0" applyNumberFormat="1" applyFont="1" applyBorder="1" applyAlignment="1">
      <alignment horizontal="right"/>
    </xf>
    <xf numFmtId="0" fontId="19" fillId="0" borderId="1" xfId="0" applyFont="1" applyBorder="1" applyAlignment="1" applyProtection="1">
      <alignment horizontal="center"/>
      <protection locked="0"/>
    </xf>
    <xf numFmtId="0" fontId="9" fillId="0" borderId="16" xfId="0" applyFont="1" applyBorder="1" applyAlignment="1">
      <alignment horizontal="center" vertical="center"/>
    </xf>
    <xf numFmtId="164" fontId="9" fillId="0" borderId="16" xfId="0" applyNumberFormat="1" applyFont="1" applyBorder="1" applyAlignment="1">
      <alignment horizontal="right"/>
    </xf>
    <xf numFmtId="0" fontId="23" fillId="0" borderId="1" xfId="0" applyFont="1" applyBorder="1" applyAlignment="1" applyProtection="1">
      <alignment horizontal="right" vertical="top"/>
      <protection locked="0"/>
    </xf>
    <xf numFmtId="0" fontId="19" fillId="0" borderId="1" xfId="0" applyFont="1" applyBorder="1" applyAlignment="1">
      <alignment horizontal="left"/>
    </xf>
    <xf numFmtId="0" fontId="2" fillId="0" borderId="0" xfId="1" applyFont="1" applyAlignment="1" applyProtection="1">
      <alignment horizontal="center" vertical="center" wrapText="1"/>
      <protection locked="0"/>
    </xf>
    <xf numFmtId="0" fontId="35" fillId="0" borderId="0" xfId="0" applyFont="1" applyAlignment="1" applyProtection="1">
      <alignment horizontal="right" vertical="top"/>
      <protection locked="0"/>
    </xf>
    <xf numFmtId="0" fontId="36" fillId="0" borderId="0" xfId="2" applyFont="1" applyBorder="1" applyAlignment="1" applyProtection="1">
      <protection locked="0"/>
    </xf>
    <xf numFmtId="0" fontId="11" fillId="0" borderId="0" xfId="0" applyFont="1" applyProtection="1">
      <protection locked="0"/>
    </xf>
    <xf numFmtId="49" fontId="38" fillId="0" borderId="1" xfId="0" applyNumberFormat="1" applyFont="1" applyBorder="1" applyAlignment="1" applyProtection="1">
      <alignment horizontal="left"/>
      <protection locked="0"/>
    </xf>
    <xf numFmtId="0" fontId="33" fillId="0" borderId="0" xfId="1" applyFont="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14" fillId="0" borderId="0" xfId="2" applyFont="1" applyBorder="1" applyAlignment="1" applyProtection="1">
      <alignment horizontal="center"/>
      <protection locked="0"/>
    </xf>
    <xf numFmtId="1" fontId="9" fillId="0" borderId="1" xfId="0" applyNumberFormat="1" applyFont="1" applyBorder="1" applyAlignment="1" applyProtection="1">
      <alignment horizontal="center"/>
      <protection locked="0"/>
    </xf>
    <xf numFmtId="0" fontId="14" fillId="0" borderId="0" xfId="2" applyFont="1" applyBorder="1" applyAlignment="1" applyProtection="1">
      <alignment horizontal="center" vertical="center"/>
      <protection locked="0"/>
    </xf>
    <xf numFmtId="1" fontId="23" fillId="0" borderId="21" xfId="0" applyNumberFormat="1" applyFont="1" applyBorder="1" applyAlignment="1" applyProtection="1">
      <alignment horizontal="center"/>
      <protection locked="0"/>
    </xf>
    <xf numFmtId="1" fontId="9" fillId="0" borderId="20" xfId="0" applyNumberFormat="1" applyFont="1" applyBorder="1" applyAlignment="1" applyProtection="1">
      <alignment horizontal="center"/>
      <protection locked="0"/>
    </xf>
    <xf numFmtId="1" fontId="9" fillId="0" borderId="15" xfId="0" applyNumberFormat="1" applyFont="1" applyBorder="1" applyAlignment="1" applyProtection="1">
      <alignment horizontal="center"/>
      <protection locked="0"/>
    </xf>
    <xf numFmtId="0" fontId="13"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9" fontId="18" fillId="2" borderId="18" xfId="0" applyNumberFormat="1" applyFont="1" applyFill="1" applyBorder="1" applyAlignment="1" applyProtection="1">
      <alignment horizontal="center" vertical="center"/>
      <protection locked="0"/>
    </xf>
    <xf numFmtId="9" fontId="18" fillId="2" borderId="19" xfId="0" applyNumberFormat="1" applyFont="1" applyFill="1" applyBorder="1" applyAlignment="1" applyProtection="1">
      <alignment horizontal="center" vertical="center"/>
      <protection locked="0"/>
    </xf>
    <xf numFmtId="9" fontId="18" fillId="2" borderId="13" xfId="0" applyNumberFormat="1" applyFont="1" applyFill="1" applyBorder="1" applyAlignment="1" applyProtection="1">
      <alignment horizontal="center" vertical="center"/>
      <protection locked="0"/>
    </xf>
    <xf numFmtId="0" fontId="37" fillId="0" borderId="22" xfId="0" applyFont="1" applyBorder="1" applyAlignment="1">
      <alignment horizontal="center" vertical="center"/>
    </xf>
    <xf numFmtId="0" fontId="34" fillId="0" borderId="0" xfId="2" applyFont="1" applyBorder="1" applyAlignment="1" applyProtection="1">
      <alignment horizontal="center" vertical="center" wrapText="1"/>
      <protection locked="0"/>
    </xf>
    <xf numFmtId="0" fontId="9" fillId="0" borderId="1" xfId="0" applyFont="1" applyBorder="1" applyAlignment="1" applyProtection="1">
      <protection locked="0"/>
    </xf>
    <xf numFmtId="0" fontId="0" fillId="0" borderId="1" xfId="0" applyBorder="1" applyAlignment="1" applyProtection="1">
      <protection locked="0"/>
    </xf>
    <xf numFmtId="0" fontId="10" fillId="5" borderId="1" xfId="0" applyFont="1" applyFill="1" applyBorder="1" applyAlignment="1" applyProtection="1">
      <alignment horizontal="center" vertical="top"/>
      <protection locked="0"/>
    </xf>
    <xf numFmtId="0" fontId="15" fillId="0" borderId="1" xfId="0" applyFont="1" applyBorder="1" applyAlignment="1" applyProtection="1">
      <protection locked="0"/>
    </xf>
    <xf numFmtId="0" fontId="19" fillId="0" borderId="1" xfId="0" applyFont="1" applyBorder="1" applyAlignment="1" applyProtection="1">
      <protection locked="0"/>
    </xf>
  </cellXfs>
  <cellStyles count="7">
    <cellStyle name="Normal_InvB001" xfId="1" xr:uid="{00000000-0005-0000-0000-000000000000}"/>
    <cellStyle name="Гиперссылка" xfId="2" builtinId="8"/>
    <cellStyle name="Гиперссылка 2" xfId="5" xr:uid="{00000000-0005-0000-0000-000002000000}"/>
    <cellStyle name="Обычный" xfId="0" builtinId="0"/>
    <cellStyle name="Обычный 2" xfId="3" xr:uid="{00000000-0005-0000-0000-000004000000}"/>
    <cellStyle name="Обычный 3" xfId="4" xr:uid="{00000000-0005-0000-0000-000005000000}"/>
    <cellStyle name="Обычный 3 2" xfId="6" xr:uid="{DE51BF3D-5451-4D90-90BD-F3846EA051EE}"/>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300878</xdr:colOff>
      <xdr:row>0</xdr:row>
      <xdr:rowOff>0</xdr:rowOff>
    </xdr:from>
    <xdr:to>
      <xdr:col>12</xdr:col>
      <xdr:colOff>483758</xdr:colOff>
      <xdr:row>2</xdr:row>
      <xdr:rowOff>384532</xdr:rowOff>
    </xdr:to>
    <xdr:pic>
      <xdr:nvPicPr>
        <xdr:cNvPr id="2" name="Рисунок 1">
          <a:hlinkClick xmlns:r="http://schemas.openxmlformats.org/officeDocument/2006/relationships" r:id="rId1"/>
          <a:extLst>
            <a:ext uri="{FF2B5EF4-FFF2-40B4-BE49-F238E27FC236}">
              <a16:creationId xmlns:a16="http://schemas.microsoft.com/office/drawing/2014/main" id="{93F06C41-7375-44A0-BCA1-173A20D011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5728" y="0"/>
          <a:ext cx="4421505" cy="78458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ena@sentrummarketing.com" TargetMode="External"/><Relationship Id="rId1" Type="http://schemas.openxmlformats.org/officeDocument/2006/relationships/hyperlink" Target="mailto:ira@sentrummarketing.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T362"/>
  <sheetViews>
    <sheetView tabSelected="1" showWhiteSpace="0" zoomScale="80" zoomScaleNormal="80" zoomScalePageLayoutView="85" workbookViewId="0">
      <selection sqref="A1:R1"/>
    </sheetView>
  </sheetViews>
  <sheetFormatPr defaultColWidth="8.77734375" defaultRowHeight="15.6"/>
  <cols>
    <col min="1" max="1" width="4.6640625" style="3" customWidth="1"/>
    <col min="2" max="2" width="4.44140625" style="87" customWidth="1"/>
    <col min="3" max="3" width="13" style="9" customWidth="1"/>
    <col min="4" max="4" width="9.44140625" style="2" customWidth="1"/>
    <col min="5" max="5" width="13.109375" style="2" customWidth="1"/>
    <col min="6" max="6" width="3.33203125" style="66" customWidth="1"/>
    <col min="7" max="7" width="6.44140625" style="66" customWidth="1"/>
    <col min="8" max="8" width="11.44140625" style="7" customWidth="1"/>
    <col min="9" max="9" width="24.109375" style="7" customWidth="1"/>
    <col min="10" max="10" width="21.77734375" style="7" customWidth="1"/>
    <col min="11" max="11" width="6" style="7" customWidth="1"/>
    <col min="12" max="12" width="9.88671875" style="7" customWidth="1"/>
    <col min="13" max="13" width="13.44140625" style="66" customWidth="1"/>
    <col min="14" max="14" width="11.109375" style="2" customWidth="1"/>
    <col min="15" max="15" width="9.109375" style="2" customWidth="1"/>
    <col min="16" max="16" width="23.5546875" style="2" customWidth="1" collapsed="1"/>
    <col min="17" max="17" width="13" style="11" customWidth="1"/>
    <col min="18" max="18" width="10.44140625" style="67" customWidth="1"/>
    <col min="19" max="19" width="12.77734375" style="10" customWidth="1"/>
    <col min="20" max="20" width="7.6640625" style="2" customWidth="1"/>
    <col min="21" max="21" width="14.5546875" style="100" hidden="1" customWidth="1"/>
    <col min="22" max="22" width="14.109375" style="97" hidden="1" customWidth="1"/>
    <col min="23" max="23" width="9.33203125" style="98" hidden="1" customWidth="1"/>
    <col min="24" max="24" width="7.33203125" style="96" hidden="1" customWidth="1"/>
    <col min="25" max="25" width="14.6640625" style="96" hidden="1" customWidth="1"/>
    <col min="26" max="26" width="8.77734375" style="96" hidden="1" customWidth="1"/>
    <col min="27" max="27" width="9.109375" style="96" hidden="1" customWidth="1"/>
    <col min="28" max="28" width="11.109375" style="99" hidden="1" customWidth="1"/>
    <col min="29" max="29" width="38.33203125" style="96" hidden="1" customWidth="1"/>
    <col min="30" max="30" width="12.33203125" style="96" hidden="1" customWidth="1"/>
    <col min="31" max="31" width="10.44140625" style="96" hidden="1" customWidth="1"/>
    <col min="32" max="32" width="14.33203125" style="96" hidden="1" customWidth="1"/>
    <col min="33" max="33" width="16.88671875" style="96" hidden="1" customWidth="1"/>
    <col min="34" max="46" width="0" style="2" hidden="1" customWidth="1"/>
    <col min="47" max="16384" width="8.77734375" style="2"/>
  </cols>
  <sheetData>
    <row r="1" spans="1:46" ht="13.8" customHeight="1">
      <c r="A1" s="118"/>
      <c r="B1" s="119"/>
      <c r="C1" s="119"/>
      <c r="D1" s="119"/>
      <c r="E1" s="119"/>
      <c r="F1" s="119"/>
      <c r="G1" s="119"/>
      <c r="H1" s="119"/>
      <c r="I1" s="119"/>
      <c r="J1" s="119"/>
      <c r="K1" s="119"/>
      <c r="L1" s="119"/>
      <c r="M1" s="119"/>
      <c r="N1" s="119"/>
      <c r="O1" s="119"/>
      <c r="P1" s="119"/>
      <c r="Q1" s="119"/>
      <c r="R1" s="119"/>
      <c r="S1" s="113"/>
      <c r="U1" s="96"/>
      <c r="Y1" s="100"/>
      <c r="AA1" s="99"/>
      <c r="AB1" s="96"/>
      <c r="AF1" s="2"/>
      <c r="AG1" s="2"/>
    </row>
    <row r="2" spans="1:46" ht="18" customHeight="1">
      <c r="B2" s="114"/>
      <c r="C2" s="4"/>
      <c r="D2" s="120" t="s">
        <v>23</v>
      </c>
      <c r="E2" s="120"/>
      <c r="F2" s="120"/>
      <c r="G2" s="120"/>
      <c r="H2" s="120"/>
      <c r="I2" s="120"/>
      <c r="J2" s="120"/>
      <c r="K2" s="120"/>
      <c r="M2" s="120" t="s">
        <v>36</v>
      </c>
      <c r="N2" s="120"/>
      <c r="O2" s="120"/>
      <c r="P2" s="120"/>
      <c r="Q2" s="5"/>
      <c r="R2" s="5"/>
      <c r="S2" s="120"/>
      <c r="T2" s="120"/>
      <c r="U2" s="122"/>
      <c r="V2" s="120"/>
      <c r="Y2" s="100"/>
      <c r="AA2" s="99"/>
      <c r="AB2" s="96"/>
      <c r="AF2" s="2"/>
      <c r="AG2" s="2"/>
    </row>
    <row r="3" spans="1:46" ht="38.4" customHeight="1">
      <c r="B3" s="115"/>
      <c r="C3" s="4"/>
      <c r="D3" s="4"/>
      <c r="E3" s="4"/>
      <c r="F3" s="6"/>
      <c r="G3" s="4"/>
      <c r="I3" s="4"/>
      <c r="J3" s="4"/>
      <c r="K3" s="4"/>
      <c r="L3" s="4"/>
      <c r="M3" s="4"/>
      <c r="N3" s="4"/>
      <c r="O3" s="4"/>
      <c r="P3" s="4"/>
      <c r="Q3" s="8"/>
      <c r="R3" s="4"/>
      <c r="S3" s="6"/>
      <c r="U3" s="96"/>
      <c r="Y3" s="100"/>
      <c r="AA3" s="99"/>
      <c r="AB3" s="96"/>
      <c r="AF3" s="2"/>
      <c r="AG3" s="2"/>
    </row>
    <row r="4" spans="1:46" ht="35.4" customHeight="1">
      <c r="A4" s="136" t="s">
        <v>67</v>
      </c>
      <c r="B4" s="136"/>
      <c r="C4" s="136"/>
      <c r="D4" s="136"/>
      <c r="E4" s="136"/>
      <c r="F4" s="136"/>
      <c r="G4" s="136"/>
      <c r="H4" s="136"/>
      <c r="I4" s="136"/>
      <c r="J4" s="136"/>
      <c r="K4" s="136"/>
      <c r="L4" s="136"/>
      <c r="M4" s="136"/>
      <c r="N4" s="136"/>
      <c r="O4" s="136"/>
      <c r="P4" s="136"/>
      <c r="Q4" s="136"/>
      <c r="R4" s="136"/>
      <c r="S4" s="136"/>
      <c r="T4" s="136"/>
      <c r="U4" s="96"/>
      <c r="Y4" s="100"/>
      <c r="AA4" s="99"/>
      <c r="AB4" s="96"/>
      <c r="AF4" s="2"/>
      <c r="AG4" s="2"/>
    </row>
    <row r="5" spans="1:46" ht="30.6" thickBot="1">
      <c r="A5" s="135" t="s">
        <v>68</v>
      </c>
      <c r="B5" s="135"/>
      <c r="C5" s="135"/>
      <c r="D5" s="135"/>
      <c r="E5" s="135"/>
      <c r="F5" s="135"/>
      <c r="G5" s="135"/>
      <c r="H5" s="135"/>
      <c r="I5" s="135"/>
      <c r="J5" s="135"/>
      <c r="K5" s="135"/>
      <c r="L5" s="135"/>
      <c r="M5" s="135"/>
      <c r="N5" s="135"/>
      <c r="O5" s="135"/>
      <c r="P5" s="135"/>
      <c r="Q5" s="135"/>
      <c r="R5" s="135"/>
      <c r="S5" s="135"/>
      <c r="T5" s="135"/>
      <c r="Y5" s="100"/>
      <c r="AA5" s="99"/>
      <c r="AB5" s="96"/>
      <c r="AF5" s="2"/>
      <c r="AG5" s="2"/>
    </row>
    <row r="6" spans="1:46" ht="15.75" customHeight="1" thickBot="1">
      <c r="A6" s="12"/>
      <c r="B6" s="84"/>
      <c r="C6" s="13"/>
      <c r="D6" s="13"/>
      <c r="E6" s="13"/>
      <c r="F6" s="13"/>
      <c r="G6" s="13"/>
      <c r="H6" s="126" t="s">
        <v>3741</v>
      </c>
      <c r="I6" s="127"/>
      <c r="J6" s="127"/>
      <c r="K6" s="127"/>
      <c r="L6" s="128"/>
      <c r="M6" s="13"/>
      <c r="N6" s="14"/>
      <c r="O6" s="14"/>
      <c r="P6" s="76">
        <f>A179</f>
        <v>169</v>
      </c>
      <c r="Q6" s="15" t="s">
        <v>13</v>
      </c>
      <c r="R6" s="79">
        <f>Q_1</f>
        <v>0</v>
      </c>
      <c r="S6" s="70">
        <f>S_1</f>
        <v>0</v>
      </c>
      <c r="T6" s="16"/>
      <c r="U6" s="96"/>
    </row>
    <row r="7" spans="1:46">
      <c r="A7" s="17"/>
      <c r="B7" s="84"/>
      <c r="C7" s="132" t="s">
        <v>35</v>
      </c>
      <c r="D7" s="133"/>
      <c r="E7" s="134"/>
      <c r="F7" s="18"/>
      <c r="G7" s="19"/>
      <c r="H7" s="129"/>
      <c r="I7" s="130"/>
      <c r="J7" s="130"/>
      <c r="K7" s="130"/>
      <c r="L7" s="131"/>
      <c r="M7" s="82">
        <v>0</v>
      </c>
      <c r="N7" s="132" t="s">
        <v>33</v>
      </c>
      <c r="O7" s="133"/>
      <c r="P7" s="77">
        <f>A249</f>
        <v>67</v>
      </c>
      <c r="Q7" s="21" t="s">
        <v>8</v>
      </c>
      <c r="R7" s="80">
        <f>Q_2</f>
        <v>0</v>
      </c>
      <c r="S7" s="71">
        <f>S_2</f>
        <v>0</v>
      </c>
      <c r="T7" s="23"/>
      <c r="U7" s="96"/>
    </row>
    <row r="8" spans="1:46">
      <c r="A8" s="24"/>
      <c r="B8" s="85"/>
      <c r="C8" s="123"/>
      <c r="D8" s="124"/>
      <c r="E8" s="124"/>
      <c r="F8" s="124"/>
      <c r="G8" s="124"/>
      <c r="H8" s="124"/>
      <c r="I8" s="125"/>
      <c r="J8" s="25"/>
      <c r="K8" s="25"/>
      <c r="L8" s="25"/>
      <c r="M8" s="26"/>
      <c r="N8" s="27"/>
      <c r="O8" s="25"/>
      <c r="P8" s="78">
        <f>A360</f>
        <v>108</v>
      </c>
      <c r="Q8" s="28" t="s">
        <v>9</v>
      </c>
      <c r="R8" s="109">
        <f>Q_3</f>
        <v>0</v>
      </c>
      <c r="S8" s="110">
        <f>S_3</f>
        <v>0</v>
      </c>
      <c r="T8" s="29"/>
      <c r="U8" s="96"/>
    </row>
    <row r="9" spans="1:46" customFormat="1" ht="48" customHeight="1">
      <c r="A9" s="30" t="s">
        <v>5</v>
      </c>
      <c r="B9" s="31"/>
      <c r="C9" s="30" t="s">
        <v>12</v>
      </c>
      <c r="D9" s="30" t="s">
        <v>38</v>
      </c>
      <c r="E9" s="30" t="s">
        <v>0</v>
      </c>
      <c r="F9" s="30" t="s">
        <v>24</v>
      </c>
      <c r="G9" s="32" t="s">
        <v>18</v>
      </c>
      <c r="H9" s="30" t="s">
        <v>20</v>
      </c>
      <c r="I9" s="30" t="s">
        <v>21</v>
      </c>
      <c r="J9" s="32" t="s">
        <v>22</v>
      </c>
      <c r="K9" s="30" t="s">
        <v>3</v>
      </c>
      <c r="L9" s="32" t="s">
        <v>1</v>
      </c>
      <c r="M9" s="32" t="s">
        <v>15</v>
      </c>
      <c r="N9" s="30" t="s">
        <v>17</v>
      </c>
      <c r="O9" s="30" t="s">
        <v>2</v>
      </c>
      <c r="P9" s="32" t="s">
        <v>4</v>
      </c>
      <c r="Q9" s="33" t="str">
        <f>IF(Discount=0,"Net Price","Price after "&amp;TEXT(Discount,"0%")&amp;" Discount")</f>
        <v>Net Price</v>
      </c>
      <c r="R9" s="34" t="s">
        <v>54</v>
      </c>
      <c r="S9" s="72" t="s">
        <v>7</v>
      </c>
      <c r="T9" s="30" t="s">
        <v>16</v>
      </c>
      <c r="U9" s="30" t="s">
        <v>12</v>
      </c>
      <c r="V9" s="30" t="s">
        <v>19</v>
      </c>
      <c r="W9" s="30" t="s">
        <v>55</v>
      </c>
      <c r="X9" s="35" t="s">
        <v>41</v>
      </c>
      <c r="Y9" s="30" t="s">
        <v>27</v>
      </c>
      <c r="Z9" s="35" t="s">
        <v>51</v>
      </c>
      <c r="AA9" s="35" t="s">
        <v>28</v>
      </c>
      <c r="AB9" s="35" t="s">
        <v>43</v>
      </c>
      <c r="AC9" s="139" t="s">
        <v>44</v>
      </c>
      <c r="AD9" s="35" t="s">
        <v>1</v>
      </c>
      <c r="AE9" s="35" t="s">
        <v>45</v>
      </c>
      <c r="AF9" s="35" t="s">
        <v>52</v>
      </c>
      <c r="AG9" s="35" t="s">
        <v>53</v>
      </c>
    </row>
    <row r="10" spans="1:46" customFormat="1" ht="18">
      <c r="A10" s="36" t="s">
        <v>10</v>
      </c>
      <c r="B10" s="37"/>
      <c r="C10" s="38"/>
      <c r="D10" s="36"/>
      <c r="E10" s="36"/>
      <c r="F10" s="39"/>
      <c r="G10" s="40"/>
      <c r="H10" s="36"/>
      <c r="I10" s="36"/>
      <c r="J10" s="36"/>
      <c r="K10" s="36"/>
      <c r="L10" s="36"/>
      <c r="M10" s="41"/>
      <c r="N10" s="36"/>
      <c r="O10" s="36" t="s">
        <v>10</v>
      </c>
      <c r="P10" s="36"/>
      <c r="Q10" s="42"/>
      <c r="R10" s="43">
        <f>SUM(R11:R179)</f>
        <v>0</v>
      </c>
      <c r="S10" s="73">
        <f>SUM(S11:S179)</f>
        <v>0</v>
      </c>
      <c r="T10" s="36"/>
      <c r="U10" s="90"/>
      <c r="V10" s="90"/>
      <c r="W10" s="101"/>
      <c r="X10" s="44"/>
      <c r="Y10" s="44"/>
      <c r="Z10" s="44"/>
      <c r="AA10" s="44"/>
      <c r="AB10" s="88"/>
      <c r="AC10" s="140"/>
      <c r="AD10" s="44"/>
      <c r="AE10" s="44"/>
      <c r="AF10" s="44"/>
      <c r="AG10" s="44"/>
    </row>
    <row r="11" spans="1:46" customFormat="1">
      <c r="A11" s="45">
        <v>1</v>
      </c>
      <c r="B11" s="83"/>
      <c r="C11" s="46">
        <f t="shared" ref="C11" si="0">HYPERLINK("https://sentrumbookstore.com/catalog/books/"&amp;U11&amp;"/",U11)</f>
        <v>9785389286276</v>
      </c>
      <c r="D11" s="47" t="s">
        <v>31</v>
      </c>
      <c r="E11" s="48" t="s">
        <v>1981</v>
      </c>
      <c r="F11" s="49" t="s">
        <v>6</v>
      </c>
      <c r="G11" s="50">
        <v>256</v>
      </c>
      <c r="H11" s="47" t="s">
        <v>1982</v>
      </c>
      <c r="I11" s="117" t="s">
        <v>1983</v>
      </c>
      <c r="J11" s="47" t="s">
        <v>1984</v>
      </c>
      <c r="K11" s="51">
        <v>2026</v>
      </c>
      <c r="L11" s="47" t="s">
        <v>1763</v>
      </c>
      <c r="M11" s="47" t="s">
        <v>1985</v>
      </c>
      <c r="N11" s="47" t="s">
        <v>1986</v>
      </c>
      <c r="O11" s="47" t="s">
        <v>1987</v>
      </c>
      <c r="P11" s="47" t="s">
        <v>4136</v>
      </c>
      <c r="Q11" s="81">
        <f t="shared" ref="Q11" si="1">ROUND(W11*(100%-Discount),1)</f>
        <v>54.7</v>
      </c>
      <c r="R11" s="1"/>
      <c r="S11" s="74" t="str">
        <f t="shared" ref="S11" si="2">IF(R11="","",R11*Q11)</f>
        <v/>
      </c>
      <c r="T11" s="52" t="str">
        <f t="shared" ref="T11" si="3">HYPERLINK(V11,"Image")</f>
        <v>Image</v>
      </c>
      <c r="U11" s="103">
        <v>9785389286276</v>
      </c>
      <c r="V11" s="112" t="s">
        <v>1988</v>
      </c>
      <c r="W11" s="105">
        <v>54.7</v>
      </c>
      <c r="X11" s="103">
        <v>434</v>
      </c>
      <c r="Y11" s="106" t="s">
        <v>1989</v>
      </c>
      <c r="Z11" s="77" t="s">
        <v>47</v>
      </c>
      <c r="AA11" s="104" t="s">
        <v>1990</v>
      </c>
      <c r="AB11" s="104" t="s">
        <v>1991</v>
      </c>
      <c r="AC11" s="104" t="s">
        <v>1992</v>
      </c>
      <c r="AD11" s="104" t="s">
        <v>1771</v>
      </c>
      <c r="AE11" s="104" t="s">
        <v>1772</v>
      </c>
      <c r="AF11" s="104"/>
      <c r="AG11" s="104"/>
      <c r="AH11" t="s">
        <v>83</v>
      </c>
      <c r="AK11" t="s">
        <v>84</v>
      </c>
      <c r="AL11" t="s">
        <v>1254</v>
      </c>
      <c r="AS11" t="s">
        <v>380</v>
      </c>
    </row>
    <row r="12" spans="1:46" customFormat="1">
      <c r="A12" s="45">
        <v>2</v>
      </c>
      <c r="B12" s="83"/>
      <c r="C12" s="46">
        <f t="shared" ref="C12:C73" si="4">HYPERLINK("https://sentrumbookstore.com/catalog/books/"&amp;U12&amp;"/",U12)</f>
        <v>9785171869199</v>
      </c>
      <c r="D12" s="47" t="s">
        <v>31</v>
      </c>
      <c r="E12" s="48" t="s">
        <v>1981</v>
      </c>
      <c r="F12" s="49" t="s">
        <v>6</v>
      </c>
      <c r="G12" s="50">
        <v>192</v>
      </c>
      <c r="H12" s="47" t="s">
        <v>1993</v>
      </c>
      <c r="I12" s="117" t="s">
        <v>1994</v>
      </c>
      <c r="J12" s="47" t="s">
        <v>1995</v>
      </c>
      <c r="K12" s="51">
        <v>2026</v>
      </c>
      <c r="L12" s="47" t="s">
        <v>25</v>
      </c>
      <c r="M12" s="47" t="s">
        <v>1996</v>
      </c>
      <c r="N12" s="47" t="s">
        <v>1997</v>
      </c>
      <c r="O12" s="47" t="s">
        <v>1998</v>
      </c>
      <c r="P12" s="47" t="s">
        <v>1999</v>
      </c>
      <c r="Q12" s="81">
        <f t="shared" ref="Q12:Q74" si="5">ROUND(W12*(100%-Discount),1)</f>
        <v>31.2</v>
      </c>
      <c r="R12" s="1"/>
      <c r="S12" s="74" t="str">
        <f t="shared" ref="S12:S74" si="6">IF(R12="","",R12*Q12)</f>
        <v/>
      </c>
      <c r="T12" s="52" t="str">
        <f t="shared" ref="T12:T74" si="7">HYPERLINK(V12,"Image")</f>
        <v>Image</v>
      </c>
      <c r="U12" s="103">
        <v>9785171869199</v>
      </c>
      <c r="V12" s="112" t="s">
        <v>2000</v>
      </c>
      <c r="W12" s="105">
        <v>31.2</v>
      </c>
      <c r="X12" s="103">
        <v>234</v>
      </c>
      <c r="Y12" s="106" t="s">
        <v>2001</v>
      </c>
      <c r="Z12" s="77" t="s">
        <v>47</v>
      </c>
      <c r="AA12" s="104" t="s">
        <v>2002</v>
      </c>
      <c r="AB12" s="104" t="s">
        <v>2003</v>
      </c>
      <c r="AC12" s="104" t="s">
        <v>2004</v>
      </c>
      <c r="AD12" s="104" t="s">
        <v>39</v>
      </c>
      <c r="AE12" s="104" t="s">
        <v>39</v>
      </c>
      <c r="AF12" s="104"/>
      <c r="AG12" s="104"/>
      <c r="AH12" t="s">
        <v>83</v>
      </c>
      <c r="AK12" t="s">
        <v>84</v>
      </c>
      <c r="AL12" t="s">
        <v>1254</v>
      </c>
      <c r="AS12" t="s">
        <v>86</v>
      </c>
    </row>
    <row r="13" spans="1:46" customFormat="1">
      <c r="A13" s="45">
        <v>3</v>
      </c>
      <c r="B13" s="83"/>
      <c r="C13" s="46">
        <f t="shared" si="4"/>
        <v>9785042376726</v>
      </c>
      <c r="D13" s="47" t="s">
        <v>31</v>
      </c>
      <c r="E13" s="48" t="s">
        <v>1981</v>
      </c>
      <c r="F13" s="49" t="s">
        <v>6</v>
      </c>
      <c r="G13" s="50">
        <v>512</v>
      </c>
      <c r="H13" s="47" t="s">
        <v>2005</v>
      </c>
      <c r="I13" s="117" t="s">
        <v>2006</v>
      </c>
      <c r="J13" s="47" t="s">
        <v>2007</v>
      </c>
      <c r="K13" s="51">
        <v>2026</v>
      </c>
      <c r="L13" s="47" t="s">
        <v>2008</v>
      </c>
      <c r="M13" s="47" t="s">
        <v>1305</v>
      </c>
      <c r="N13" s="47" t="s">
        <v>2009</v>
      </c>
      <c r="O13" s="47" t="s">
        <v>2010</v>
      </c>
      <c r="P13" s="47" t="s">
        <v>3745</v>
      </c>
      <c r="Q13" s="81">
        <f t="shared" si="5"/>
        <v>44.5</v>
      </c>
      <c r="R13" s="1"/>
      <c r="S13" s="74" t="str">
        <f t="shared" si="6"/>
        <v/>
      </c>
      <c r="T13" s="52" t="str">
        <f t="shared" si="7"/>
        <v>Image</v>
      </c>
      <c r="U13" s="103">
        <v>9785042376726</v>
      </c>
      <c r="V13" s="112" t="s">
        <v>2011</v>
      </c>
      <c r="W13" s="105">
        <v>44.5</v>
      </c>
      <c r="X13" s="103">
        <v>487</v>
      </c>
      <c r="Y13" s="106" t="s">
        <v>2012</v>
      </c>
      <c r="Z13" s="77" t="s">
        <v>47</v>
      </c>
      <c r="AA13" s="104" t="s">
        <v>2013</v>
      </c>
      <c r="AB13" s="104" t="s">
        <v>2014</v>
      </c>
      <c r="AC13" s="104" t="s">
        <v>2015</v>
      </c>
      <c r="AD13" s="104" t="s">
        <v>2008</v>
      </c>
      <c r="AE13" s="104" t="s">
        <v>2008</v>
      </c>
      <c r="AF13" s="104"/>
      <c r="AG13" s="104"/>
      <c r="AH13" t="s">
        <v>83</v>
      </c>
      <c r="AK13" t="s">
        <v>84</v>
      </c>
      <c r="AL13" t="s">
        <v>1254</v>
      </c>
      <c r="AS13" t="s">
        <v>456</v>
      </c>
      <c r="AT13" t="s">
        <v>551</v>
      </c>
    </row>
    <row r="14" spans="1:46" customFormat="1">
      <c r="A14" s="45">
        <v>4</v>
      </c>
      <c r="B14" s="83"/>
      <c r="C14" s="46">
        <f t="shared" si="4"/>
        <v>9785042332289</v>
      </c>
      <c r="D14" s="47" t="s">
        <v>31</v>
      </c>
      <c r="E14" s="48" t="s">
        <v>2016</v>
      </c>
      <c r="F14" s="49" t="s">
        <v>6</v>
      </c>
      <c r="G14" s="50">
        <v>120</v>
      </c>
      <c r="H14" s="47" t="s">
        <v>2017</v>
      </c>
      <c r="I14" s="117" t="s">
        <v>2018</v>
      </c>
      <c r="J14" s="47" t="s">
        <v>2019</v>
      </c>
      <c r="K14" s="51">
        <v>2026</v>
      </c>
      <c r="L14" s="47" t="s">
        <v>2020</v>
      </c>
      <c r="M14" s="47" t="s">
        <v>2021</v>
      </c>
      <c r="N14" s="47" t="s">
        <v>2022</v>
      </c>
      <c r="O14" s="47" t="s">
        <v>2023</v>
      </c>
      <c r="P14" s="47" t="s">
        <v>3746</v>
      </c>
      <c r="Q14" s="81">
        <f t="shared" si="5"/>
        <v>62</v>
      </c>
      <c r="R14" s="1"/>
      <c r="S14" s="74" t="str">
        <f t="shared" si="6"/>
        <v/>
      </c>
      <c r="T14" s="52" t="str">
        <f t="shared" si="7"/>
        <v>Image</v>
      </c>
      <c r="U14" s="103">
        <v>9785042332289</v>
      </c>
      <c r="V14" s="112" t="s">
        <v>2024</v>
      </c>
      <c r="W14" s="105">
        <v>62</v>
      </c>
      <c r="X14" s="103">
        <v>403</v>
      </c>
      <c r="Y14" s="106" t="s">
        <v>2025</v>
      </c>
      <c r="Z14" s="77" t="s">
        <v>47</v>
      </c>
      <c r="AA14" s="104" t="s">
        <v>2026</v>
      </c>
      <c r="AB14" s="104" t="s">
        <v>2027</v>
      </c>
      <c r="AC14" s="104" t="s">
        <v>2028</v>
      </c>
      <c r="AD14" s="104" t="s">
        <v>2029</v>
      </c>
      <c r="AE14" s="104" t="s">
        <v>2030</v>
      </c>
      <c r="AF14" s="104"/>
      <c r="AG14" s="104"/>
      <c r="AH14" t="s">
        <v>83</v>
      </c>
      <c r="AK14" t="s">
        <v>84</v>
      </c>
      <c r="AL14" t="s">
        <v>1254</v>
      </c>
      <c r="AS14" t="s">
        <v>889</v>
      </c>
    </row>
    <row r="15" spans="1:46" customFormat="1">
      <c r="A15" s="45">
        <v>5</v>
      </c>
      <c r="B15" s="83"/>
      <c r="C15" s="46">
        <f t="shared" si="4"/>
        <v>9785042065590</v>
      </c>
      <c r="D15" s="47" t="s">
        <v>31</v>
      </c>
      <c r="E15" s="48" t="s">
        <v>2016</v>
      </c>
      <c r="F15" s="49" t="s">
        <v>6</v>
      </c>
      <c r="G15" s="50">
        <v>176</v>
      </c>
      <c r="H15" s="47" t="s">
        <v>2031</v>
      </c>
      <c r="I15" s="117" t="s">
        <v>2032</v>
      </c>
      <c r="J15" s="47" t="s">
        <v>2033</v>
      </c>
      <c r="K15" s="51">
        <v>2026</v>
      </c>
      <c r="L15" s="47" t="s">
        <v>26</v>
      </c>
      <c r="M15" s="47" t="s">
        <v>2034</v>
      </c>
      <c r="N15" s="47" t="s">
        <v>2035</v>
      </c>
      <c r="O15" s="47" t="s">
        <v>2036</v>
      </c>
      <c r="P15" s="47" t="s">
        <v>3747</v>
      </c>
      <c r="Q15" s="81">
        <f t="shared" si="5"/>
        <v>68.900000000000006</v>
      </c>
      <c r="R15" s="1"/>
      <c r="S15" s="74" t="str">
        <f t="shared" si="6"/>
        <v/>
      </c>
      <c r="T15" s="52" t="str">
        <f t="shared" si="7"/>
        <v>Image</v>
      </c>
      <c r="U15" s="103">
        <v>9785042065590</v>
      </c>
      <c r="V15" s="112" t="s">
        <v>2037</v>
      </c>
      <c r="W15" s="105">
        <v>68.900000000000006</v>
      </c>
      <c r="X15" s="103">
        <v>596</v>
      </c>
      <c r="Y15" s="106" t="s">
        <v>2038</v>
      </c>
      <c r="Z15" s="77" t="s">
        <v>47</v>
      </c>
      <c r="AA15" s="104" t="s">
        <v>2039</v>
      </c>
      <c r="AB15" s="104" t="s">
        <v>2040</v>
      </c>
      <c r="AC15" s="104" t="s">
        <v>2041</v>
      </c>
      <c r="AD15" s="104" t="s">
        <v>40</v>
      </c>
      <c r="AE15" s="104" t="s">
        <v>40</v>
      </c>
      <c r="AF15" s="104"/>
      <c r="AG15" s="104"/>
      <c r="AH15" t="s">
        <v>83</v>
      </c>
      <c r="AK15" t="s">
        <v>84</v>
      </c>
      <c r="AL15" t="s">
        <v>1254</v>
      </c>
      <c r="AS15" t="s">
        <v>2042</v>
      </c>
    </row>
    <row r="16" spans="1:46" customFormat="1">
      <c r="A16" s="45">
        <v>6</v>
      </c>
      <c r="B16" s="83"/>
      <c r="C16" s="46">
        <f t="shared" si="4"/>
        <v>9785042141904</v>
      </c>
      <c r="D16" s="47" t="s">
        <v>31</v>
      </c>
      <c r="E16" s="48" t="s">
        <v>2043</v>
      </c>
      <c r="F16" s="49" t="s">
        <v>6</v>
      </c>
      <c r="G16" s="50">
        <v>480</v>
      </c>
      <c r="H16" s="47" t="s">
        <v>2044</v>
      </c>
      <c r="I16" s="117" t="s">
        <v>2045</v>
      </c>
      <c r="J16" s="47" t="s">
        <v>2046</v>
      </c>
      <c r="K16" s="51">
        <v>2026</v>
      </c>
      <c r="L16" s="47" t="s">
        <v>26</v>
      </c>
      <c r="M16" s="47" t="s">
        <v>2047</v>
      </c>
      <c r="N16" s="47" t="s">
        <v>2048</v>
      </c>
      <c r="O16" s="47" t="s">
        <v>2049</v>
      </c>
      <c r="P16" s="47" t="s">
        <v>3748</v>
      </c>
      <c r="Q16" s="81">
        <f t="shared" si="5"/>
        <v>56</v>
      </c>
      <c r="R16" s="1"/>
      <c r="S16" s="74" t="str">
        <f t="shared" si="6"/>
        <v/>
      </c>
      <c r="T16" s="52" t="str">
        <f t="shared" si="7"/>
        <v>Image</v>
      </c>
      <c r="U16" s="103">
        <v>9785042141904</v>
      </c>
      <c r="V16" s="112" t="s">
        <v>2050</v>
      </c>
      <c r="W16" s="105">
        <v>56</v>
      </c>
      <c r="X16" s="103">
        <v>450</v>
      </c>
      <c r="Y16" s="106" t="s">
        <v>2051</v>
      </c>
      <c r="Z16" s="77" t="s">
        <v>47</v>
      </c>
      <c r="AA16" s="104" t="s">
        <v>2052</v>
      </c>
      <c r="AB16" s="104" t="s">
        <v>2053</v>
      </c>
      <c r="AC16" s="104" t="s">
        <v>2054</v>
      </c>
      <c r="AD16" s="104" t="s">
        <v>40</v>
      </c>
      <c r="AE16" s="104" t="s">
        <v>40</v>
      </c>
      <c r="AF16" s="104"/>
      <c r="AG16" s="104"/>
      <c r="AH16" t="s">
        <v>83</v>
      </c>
      <c r="AK16" t="s">
        <v>84</v>
      </c>
      <c r="AL16" t="s">
        <v>1254</v>
      </c>
      <c r="AS16" t="s">
        <v>308</v>
      </c>
      <c r="AT16" t="s">
        <v>614</v>
      </c>
    </row>
    <row r="17" spans="1:46" customFormat="1">
      <c r="A17" s="45">
        <v>7</v>
      </c>
      <c r="B17" s="83"/>
      <c r="C17" s="46">
        <f t="shared" si="4"/>
        <v>9785389299061</v>
      </c>
      <c r="D17" s="47" t="s">
        <v>31</v>
      </c>
      <c r="E17" s="48" t="s">
        <v>2043</v>
      </c>
      <c r="F17" s="49" t="s">
        <v>6</v>
      </c>
      <c r="G17" s="50">
        <v>640</v>
      </c>
      <c r="H17" s="47" t="s">
        <v>2055</v>
      </c>
      <c r="I17" s="117" t="s">
        <v>2056</v>
      </c>
      <c r="J17" s="47" t="s">
        <v>2057</v>
      </c>
      <c r="K17" s="51">
        <v>2026</v>
      </c>
      <c r="L17" s="47" t="s">
        <v>2058</v>
      </c>
      <c r="M17" s="47" t="s">
        <v>2059</v>
      </c>
      <c r="N17" s="47" t="s">
        <v>2060</v>
      </c>
      <c r="O17" s="47" t="s">
        <v>2061</v>
      </c>
      <c r="P17" s="47" t="s">
        <v>3749</v>
      </c>
      <c r="Q17" s="81">
        <f t="shared" si="5"/>
        <v>67.3</v>
      </c>
      <c r="R17" s="1"/>
      <c r="S17" s="74" t="str">
        <f t="shared" si="6"/>
        <v/>
      </c>
      <c r="T17" s="52" t="str">
        <f t="shared" si="7"/>
        <v>Image</v>
      </c>
      <c r="U17" s="103">
        <v>9785389299061</v>
      </c>
      <c r="V17" s="112" t="s">
        <v>2062</v>
      </c>
      <c r="W17" s="105">
        <v>67.3</v>
      </c>
      <c r="X17" s="103">
        <v>590</v>
      </c>
      <c r="Y17" s="106" t="s">
        <v>2063</v>
      </c>
      <c r="Z17" s="77" t="s">
        <v>47</v>
      </c>
      <c r="AA17" s="104" t="s">
        <v>2064</v>
      </c>
      <c r="AB17" s="104" t="s">
        <v>2065</v>
      </c>
      <c r="AC17" s="104" t="s">
        <v>2066</v>
      </c>
      <c r="AD17" s="104" t="s">
        <v>2067</v>
      </c>
      <c r="AE17" s="104" t="s">
        <v>2068</v>
      </c>
      <c r="AF17" s="104"/>
      <c r="AG17" s="104"/>
      <c r="AH17" t="s">
        <v>83</v>
      </c>
      <c r="AK17" t="s">
        <v>84</v>
      </c>
      <c r="AL17" t="s">
        <v>1254</v>
      </c>
      <c r="AS17" t="s">
        <v>86</v>
      </c>
      <c r="AT17" t="s">
        <v>2069</v>
      </c>
    </row>
    <row r="18" spans="1:46" customFormat="1">
      <c r="A18" s="45">
        <v>8</v>
      </c>
      <c r="B18" s="83"/>
      <c r="C18" s="46">
        <f t="shared" si="4"/>
        <v>9785171857929</v>
      </c>
      <c r="D18" s="47" t="s">
        <v>31</v>
      </c>
      <c r="E18" s="48" t="s">
        <v>2043</v>
      </c>
      <c r="F18" s="49" t="s">
        <v>6</v>
      </c>
      <c r="G18" s="50">
        <v>480</v>
      </c>
      <c r="H18" s="47" t="s">
        <v>2070</v>
      </c>
      <c r="I18" s="117" t="s">
        <v>2071</v>
      </c>
      <c r="J18" s="47" t="s">
        <v>3750</v>
      </c>
      <c r="K18" s="51">
        <v>2026</v>
      </c>
      <c r="L18" s="47" t="s">
        <v>25</v>
      </c>
      <c r="M18" s="47" t="s">
        <v>1996</v>
      </c>
      <c r="N18" s="47" t="s">
        <v>2072</v>
      </c>
      <c r="O18" s="47" t="s">
        <v>2073</v>
      </c>
      <c r="P18" s="47" t="s">
        <v>4137</v>
      </c>
      <c r="Q18" s="81">
        <f t="shared" si="5"/>
        <v>44.2</v>
      </c>
      <c r="R18" s="1"/>
      <c r="S18" s="74" t="str">
        <f t="shared" si="6"/>
        <v/>
      </c>
      <c r="T18" s="52" t="str">
        <f t="shared" si="7"/>
        <v>Image</v>
      </c>
      <c r="U18" s="103">
        <v>9785171857929</v>
      </c>
      <c r="V18" s="112" t="s">
        <v>2074</v>
      </c>
      <c r="W18" s="105">
        <v>44.2</v>
      </c>
      <c r="X18" s="103">
        <v>401</v>
      </c>
      <c r="Y18" s="106" t="s">
        <v>2075</v>
      </c>
      <c r="Z18" s="77" t="s">
        <v>47</v>
      </c>
      <c r="AA18" s="104" t="s">
        <v>2076</v>
      </c>
      <c r="AB18" s="104" t="s">
        <v>2077</v>
      </c>
      <c r="AC18" s="104" t="s">
        <v>3751</v>
      </c>
      <c r="AD18" s="104" t="s">
        <v>39</v>
      </c>
      <c r="AE18" s="104" t="s">
        <v>39</v>
      </c>
      <c r="AF18" s="104"/>
      <c r="AG18" s="104"/>
      <c r="AH18" t="s">
        <v>83</v>
      </c>
      <c r="AK18" t="s">
        <v>84</v>
      </c>
      <c r="AL18" t="s">
        <v>1254</v>
      </c>
      <c r="AS18" t="s">
        <v>1108</v>
      </c>
      <c r="AT18" t="s">
        <v>1147</v>
      </c>
    </row>
    <row r="19" spans="1:46" customFormat="1">
      <c r="A19" s="45">
        <v>9</v>
      </c>
      <c r="B19" s="83"/>
      <c r="C19" s="46">
        <f t="shared" si="4"/>
        <v>9785042299438</v>
      </c>
      <c r="D19" s="47" t="s">
        <v>31</v>
      </c>
      <c r="E19" s="48" t="s">
        <v>2043</v>
      </c>
      <c r="F19" s="49" t="s">
        <v>6</v>
      </c>
      <c r="G19" s="50">
        <v>320</v>
      </c>
      <c r="H19" s="47" t="s">
        <v>88</v>
      </c>
      <c r="I19" s="117" t="s">
        <v>2078</v>
      </c>
      <c r="J19" s="47" t="s">
        <v>2079</v>
      </c>
      <c r="K19" s="51">
        <v>2026</v>
      </c>
      <c r="L19" s="47" t="s">
        <v>26</v>
      </c>
      <c r="M19" s="47" t="s">
        <v>1753</v>
      </c>
      <c r="N19" s="47" t="s">
        <v>93</v>
      </c>
      <c r="O19" s="47" t="s">
        <v>2080</v>
      </c>
      <c r="P19" s="47" t="s">
        <v>2081</v>
      </c>
      <c r="Q19" s="81">
        <f t="shared" si="5"/>
        <v>28</v>
      </c>
      <c r="R19" s="1"/>
      <c r="S19" s="74" t="str">
        <f t="shared" si="6"/>
        <v/>
      </c>
      <c r="T19" s="52" t="str">
        <f t="shared" si="7"/>
        <v>Image</v>
      </c>
      <c r="U19" s="103">
        <v>9785042299438</v>
      </c>
      <c r="V19" s="112" t="s">
        <v>2082</v>
      </c>
      <c r="W19" s="105">
        <v>28</v>
      </c>
      <c r="X19" s="103">
        <v>267</v>
      </c>
      <c r="Y19" s="106" t="s">
        <v>2083</v>
      </c>
      <c r="Z19" s="77" t="s">
        <v>47</v>
      </c>
      <c r="AA19" s="104" t="s">
        <v>98</v>
      </c>
      <c r="AB19" s="104" t="s">
        <v>2084</v>
      </c>
      <c r="AC19" s="104" t="s">
        <v>2085</v>
      </c>
      <c r="AD19" s="104" t="s">
        <v>40</v>
      </c>
      <c r="AE19" s="104" t="s">
        <v>40</v>
      </c>
      <c r="AF19" s="104"/>
      <c r="AG19" s="104"/>
      <c r="AH19" t="s">
        <v>83</v>
      </c>
      <c r="AK19" t="s">
        <v>84</v>
      </c>
      <c r="AL19" t="s">
        <v>1254</v>
      </c>
      <c r="AS19" t="s">
        <v>86</v>
      </c>
      <c r="AT19" t="s">
        <v>551</v>
      </c>
    </row>
    <row r="20" spans="1:46" customFormat="1">
      <c r="A20" s="45">
        <v>10</v>
      </c>
      <c r="B20" s="83"/>
      <c r="C20" s="46">
        <f t="shared" si="4"/>
        <v>9785042362118</v>
      </c>
      <c r="D20" s="47" t="s">
        <v>31</v>
      </c>
      <c r="E20" s="48" t="s">
        <v>2043</v>
      </c>
      <c r="F20" s="49" t="s">
        <v>6</v>
      </c>
      <c r="G20" s="50">
        <v>416</v>
      </c>
      <c r="H20" s="47" t="s">
        <v>88</v>
      </c>
      <c r="I20" s="117" t="s">
        <v>2086</v>
      </c>
      <c r="J20" s="47" t="s">
        <v>2087</v>
      </c>
      <c r="K20" s="51">
        <v>2026</v>
      </c>
      <c r="L20" s="47" t="s">
        <v>26</v>
      </c>
      <c r="M20" s="47" t="s">
        <v>1753</v>
      </c>
      <c r="N20" s="47" t="s">
        <v>93</v>
      </c>
      <c r="O20" s="47" t="s">
        <v>2088</v>
      </c>
      <c r="P20" s="47" t="s">
        <v>3752</v>
      </c>
      <c r="Q20" s="81">
        <f t="shared" si="5"/>
        <v>35.799999999999997</v>
      </c>
      <c r="R20" s="1"/>
      <c r="S20" s="74" t="str">
        <f t="shared" si="6"/>
        <v/>
      </c>
      <c r="T20" s="52" t="str">
        <f t="shared" si="7"/>
        <v>Image</v>
      </c>
      <c r="U20" s="103">
        <v>9785042362118</v>
      </c>
      <c r="V20" s="112" t="s">
        <v>2089</v>
      </c>
      <c r="W20" s="105">
        <v>35.799999999999997</v>
      </c>
      <c r="X20" s="103">
        <v>319</v>
      </c>
      <c r="Y20" s="106" t="s">
        <v>2090</v>
      </c>
      <c r="Z20" s="77" t="s">
        <v>47</v>
      </c>
      <c r="AA20" s="104" t="s">
        <v>98</v>
      </c>
      <c r="AB20" s="104" t="s">
        <v>2091</v>
      </c>
      <c r="AC20" s="104" t="s">
        <v>2092</v>
      </c>
      <c r="AD20" s="104" t="s">
        <v>40</v>
      </c>
      <c r="AE20" s="104" t="s">
        <v>40</v>
      </c>
      <c r="AF20" s="104"/>
      <c r="AG20" s="104"/>
      <c r="AH20" t="s">
        <v>83</v>
      </c>
      <c r="AK20" t="s">
        <v>84</v>
      </c>
      <c r="AL20" t="s">
        <v>1254</v>
      </c>
      <c r="AS20" t="s">
        <v>516</v>
      </c>
      <c r="AT20" t="s">
        <v>1707</v>
      </c>
    </row>
    <row r="21" spans="1:46" customFormat="1">
      <c r="A21" s="45">
        <v>11</v>
      </c>
      <c r="B21" s="83"/>
      <c r="C21" s="46">
        <f t="shared" si="4"/>
        <v>9785171846138</v>
      </c>
      <c r="D21" s="47" t="s">
        <v>31</v>
      </c>
      <c r="E21" s="48" t="s">
        <v>2043</v>
      </c>
      <c r="F21" s="49" t="s">
        <v>6</v>
      </c>
      <c r="G21" s="50">
        <v>416</v>
      </c>
      <c r="H21" s="47" t="s">
        <v>2093</v>
      </c>
      <c r="I21" s="117" t="s">
        <v>2094</v>
      </c>
      <c r="J21" s="47" t="s">
        <v>3753</v>
      </c>
      <c r="K21" s="51">
        <v>2026</v>
      </c>
      <c r="L21" s="47" t="s">
        <v>25</v>
      </c>
      <c r="M21" s="47" t="s">
        <v>2095</v>
      </c>
      <c r="N21" s="47" t="s">
        <v>2096</v>
      </c>
      <c r="O21" s="47" t="s">
        <v>2097</v>
      </c>
      <c r="P21" s="47" t="s">
        <v>3754</v>
      </c>
      <c r="Q21" s="81">
        <f t="shared" si="5"/>
        <v>52</v>
      </c>
      <c r="R21" s="1"/>
      <c r="S21" s="74" t="str">
        <f t="shared" si="6"/>
        <v/>
      </c>
      <c r="T21" s="52" t="str">
        <f t="shared" si="7"/>
        <v>Image</v>
      </c>
      <c r="U21" s="103">
        <v>9785171846138</v>
      </c>
      <c r="V21" s="112" t="s">
        <v>2098</v>
      </c>
      <c r="W21" s="105">
        <v>52</v>
      </c>
      <c r="X21" s="103">
        <v>435</v>
      </c>
      <c r="Y21" s="106" t="s">
        <v>2099</v>
      </c>
      <c r="Z21" s="77" t="s">
        <v>47</v>
      </c>
      <c r="AA21" s="104" t="s">
        <v>2100</v>
      </c>
      <c r="AB21" s="104" t="s">
        <v>2101</v>
      </c>
      <c r="AC21" s="104" t="s">
        <v>3755</v>
      </c>
      <c r="AD21" s="104" t="s">
        <v>39</v>
      </c>
      <c r="AE21" s="104" t="s">
        <v>39</v>
      </c>
      <c r="AF21" s="104"/>
      <c r="AG21" s="104"/>
      <c r="AH21" t="s">
        <v>83</v>
      </c>
      <c r="AK21" t="s">
        <v>84</v>
      </c>
      <c r="AL21" t="s">
        <v>1254</v>
      </c>
      <c r="AS21" t="s">
        <v>86</v>
      </c>
      <c r="AT21" t="s">
        <v>551</v>
      </c>
    </row>
    <row r="22" spans="1:46" customFormat="1">
      <c r="A22" s="45">
        <v>12</v>
      </c>
      <c r="B22" s="83"/>
      <c r="C22" s="46">
        <f t="shared" si="4"/>
        <v>9785389312562</v>
      </c>
      <c r="D22" s="47" t="s">
        <v>31</v>
      </c>
      <c r="E22" s="48" t="s">
        <v>2043</v>
      </c>
      <c r="F22" s="49" t="s">
        <v>6</v>
      </c>
      <c r="G22" s="50">
        <v>304</v>
      </c>
      <c r="H22" s="47" t="s">
        <v>2102</v>
      </c>
      <c r="I22" s="117" t="s">
        <v>2103</v>
      </c>
      <c r="J22" s="47" t="s">
        <v>2104</v>
      </c>
      <c r="K22" s="51">
        <v>2026</v>
      </c>
      <c r="L22" s="47" t="s">
        <v>1763</v>
      </c>
      <c r="M22" s="47" t="s">
        <v>2105</v>
      </c>
      <c r="N22" s="47" t="s">
        <v>2106</v>
      </c>
      <c r="O22" s="47" t="s">
        <v>2107</v>
      </c>
      <c r="P22" s="47" t="s">
        <v>4138</v>
      </c>
      <c r="Q22" s="81">
        <f t="shared" si="5"/>
        <v>46.3</v>
      </c>
      <c r="R22" s="1"/>
      <c r="S22" s="74" t="str">
        <f t="shared" si="6"/>
        <v/>
      </c>
      <c r="T22" s="52" t="str">
        <f t="shared" si="7"/>
        <v>Image</v>
      </c>
      <c r="U22" s="103">
        <v>9785389312562</v>
      </c>
      <c r="V22" s="112" t="s">
        <v>2108</v>
      </c>
      <c r="W22" s="105">
        <v>46.3</v>
      </c>
      <c r="X22" s="103">
        <v>338</v>
      </c>
      <c r="Y22" s="106" t="s">
        <v>2109</v>
      </c>
      <c r="Z22" s="77" t="s">
        <v>47</v>
      </c>
      <c r="AA22" s="104" t="s">
        <v>2110</v>
      </c>
      <c r="AB22" s="104" t="s">
        <v>2111</v>
      </c>
      <c r="AC22" s="104" t="s">
        <v>2112</v>
      </c>
      <c r="AD22" s="104" t="s">
        <v>1771</v>
      </c>
      <c r="AE22" s="104" t="s">
        <v>1772</v>
      </c>
      <c r="AF22" s="104"/>
      <c r="AG22" s="104"/>
      <c r="AH22" t="s">
        <v>83</v>
      </c>
      <c r="AK22" t="s">
        <v>84</v>
      </c>
      <c r="AL22" t="s">
        <v>1254</v>
      </c>
      <c r="AS22" t="s">
        <v>308</v>
      </c>
      <c r="AT22" t="s">
        <v>2113</v>
      </c>
    </row>
    <row r="23" spans="1:46" customFormat="1">
      <c r="A23" s="45">
        <v>13</v>
      </c>
      <c r="B23" s="83"/>
      <c r="C23" s="46">
        <f t="shared" si="4"/>
        <v>9785171751463</v>
      </c>
      <c r="D23" s="47" t="s">
        <v>31</v>
      </c>
      <c r="E23" s="48" t="s">
        <v>2043</v>
      </c>
      <c r="F23" s="49" t="s">
        <v>6</v>
      </c>
      <c r="G23" s="50">
        <v>448</v>
      </c>
      <c r="H23" s="47" t="s">
        <v>2114</v>
      </c>
      <c r="I23" s="117" t="s">
        <v>3756</v>
      </c>
      <c r="J23" s="47" t="s">
        <v>3757</v>
      </c>
      <c r="K23" s="51">
        <v>2026</v>
      </c>
      <c r="L23" s="47" t="s">
        <v>25</v>
      </c>
      <c r="M23" s="47" t="s">
        <v>2115</v>
      </c>
      <c r="N23" s="47" t="s">
        <v>2116</v>
      </c>
      <c r="O23" s="47" t="s">
        <v>2117</v>
      </c>
      <c r="P23" s="47" t="s">
        <v>3758</v>
      </c>
      <c r="Q23" s="81">
        <f t="shared" si="5"/>
        <v>37.9</v>
      </c>
      <c r="R23" s="1"/>
      <c r="S23" s="74" t="str">
        <f t="shared" si="6"/>
        <v/>
      </c>
      <c r="T23" s="52" t="str">
        <f t="shared" si="7"/>
        <v>Image</v>
      </c>
      <c r="U23" s="103">
        <v>9785171751463</v>
      </c>
      <c r="V23" s="112" t="s">
        <v>2118</v>
      </c>
      <c r="W23" s="105">
        <v>37.9</v>
      </c>
      <c r="X23" s="103">
        <v>364</v>
      </c>
      <c r="Y23" s="106" t="s">
        <v>2119</v>
      </c>
      <c r="Z23" s="77" t="s">
        <v>47</v>
      </c>
      <c r="AA23" s="104" t="s">
        <v>2116</v>
      </c>
      <c r="AB23" s="104" t="s">
        <v>3759</v>
      </c>
      <c r="AC23" s="104" t="s">
        <v>3760</v>
      </c>
      <c r="AD23" s="104" t="s">
        <v>39</v>
      </c>
      <c r="AE23" s="104" t="s">
        <v>39</v>
      </c>
      <c r="AF23" s="104"/>
      <c r="AG23" s="104"/>
      <c r="AH23" t="s">
        <v>83</v>
      </c>
      <c r="AK23" t="s">
        <v>84</v>
      </c>
      <c r="AL23" t="s">
        <v>1254</v>
      </c>
      <c r="AS23" t="s">
        <v>86</v>
      </c>
      <c r="AT23" t="s">
        <v>106</v>
      </c>
    </row>
    <row r="24" spans="1:46" customFormat="1">
      <c r="A24" s="45">
        <v>14</v>
      </c>
      <c r="B24" s="83"/>
      <c r="C24" s="46">
        <f t="shared" si="4"/>
        <v>9785389269590</v>
      </c>
      <c r="D24" s="47" t="s">
        <v>31</v>
      </c>
      <c r="E24" s="48" t="s">
        <v>2043</v>
      </c>
      <c r="F24" s="49" t="s">
        <v>6</v>
      </c>
      <c r="G24" s="50">
        <v>352</v>
      </c>
      <c r="H24" s="47" t="s">
        <v>2120</v>
      </c>
      <c r="I24" s="117" t="s">
        <v>2121</v>
      </c>
      <c r="J24" s="47" t="s">
        <v>2122</v>
      </c>
      <c r="K24" s="51">
        <v>2026</v>
      </c>
      <c r="L24" s="47" t="s">
        <v>2058</v>
      </c>
      <c r="M24" s="47" t="s">
        <v>2123</v>
      </c>
      <c r="N24" s="47" t="s">
        <v>2124</v>
      </c>
      <c r="O24" s="47" t="s">
        <v>2125</v>
      </c>
      <c r="P24" s="47" t="s">
        <v>2126</v>
      </c>
      <c r="Q24" s="81">
        <f t="shared" si="5"/>
        <v>36</v>
      </c>
      <c r="R24" s="1"/>
      <c r="S24" s="74" t="str">
        <f t="shared" si="6"/>
        <v/>
      </c>
      <c r="T24" s="52" t="str">
        <f t="shared" si="7"/>
        <v>Image</v>
      </c>
      <c r="U24" s="103">
        <v>9785389269590</v>
      </c>
      <c r="V24" s="112" t="s">
        <v>2127</v>
      </c>
      <c r="W24" s="105">
        <v>36</v>
      </c>
      <c r="X24" s="103">
        <v>262</v>
      </c>
      <c r="Y24" s="106" t="s">
        <v>2128</v>
      </c>
      <c r="Z24" s="77" t="s">
        <v>47</v>
      </c>
      <c r="AA24" s="104" t="s">
        <v>2129</v>
      </c>
      <c r="AB24" s="104" t="s">
        <v>2130</v>
      </c>
      <c r="AC24" s="104" t="s">
        <v>2131</v>
      </c>
      <c r="AD24" s="104" t="s">
        <v>2067</v>
      </c>
      <c r="AE24" s="104" t="s">
        <v>2068</v>
      </c>
      <c r="AF24" s="104"/>
      <c r="AG24" s="104"/>
      <c r="AH24" t="s">
        <v>83</v>
      </c>
      <c r="AK24" t="s">
        <v>84</v>
      </c>
      <c r="AL24" t="s">
        <v>1254</v>
      </c>
      <c r="AS24" t="s">
        <v>516</v>
      </c>
    </row>
    <row r="25" spans="1:46" customFormat="1">
      <c r="A25" s="45">
        <v>15</v>
      </c>
      <c r="B25" s="83"/>
      <c r="C25" s="46">
        <f t="shared" si="4"/>
        <v>9785389264656</v>
      </c>
      <c r="D25" s="47" t="s">
        <v>31</v>
      </c>
      <c r="E25" s="48" t="s">
        <v>2043</v>
      </c>
      <c r="F25" s="49" t="s">
        <v>6</v>
      </c>
      <c r="G25" s="50">
        <v>448</v>
      </c>
      <c r="H25" s="47" t="s">
        <v>2132</v>
      </c>
      <c r="I25" s="117" t="s">
        <v>2133</v>
      </c>
      <c r="J25" s="47" t="s">
        <v>2134</v>
      </c>
      <c r="K25" s="51">
        <v>2026</v>
      </c>
      <c r="L25" s="47" t="s">
        <v>756</v>
      </c>
      <c r="M25" s="47" t="s">
        <v>2135</v>
      </c>
      <c r="N25" s="47" t="s">
        <v>2136</v>
      </c>
      <c r="O25" s="47" t="s">
        <v>2137</v>
      </c>
      <c r="P25" s="47" t="s">
        <v>3761</v>
      </c>
      <c r="Q25" s="81">
        <f t="shared" si="5"/>
        <v>28.2</v>
      </c>
      <c r="R25" s="1"/>
      <c r="S25" s="74" t="str">
        <f t="shared" si="6"/>
        <v/>
      </c>
      <c r="T25" s="52" t="str">
        <f t="shared" si="7"/>
        <v>Image</v>
      </c>
      <c r="U25" s="103">
        <v>9785389264656</v>
      </c>
      <c r="V25" s="112" t="s">
        <v>2138</v>
      </c>
      <c r="W25" s="105">
        <v>28.2</v>
      </c>
      <c r="X25" s="103">
        <v>348</v>
      </c>
      <c r="Y25" s="106" t="s">
        <v>2139</v>
      </c>
      <c r="Z25" s="77" t="s">
        <v>47</v>
      </c>
      <c r="AA25" s="104" t="s">
        <v>2140</v>
      </c>
      <c r="AB25" s="104" t="s">
        <v>2141</v>
      </c>
      <c r="AC25" s="104" t="s">
        <v>2142</v>
      </c>
      <c r="AD25" s="104" t="s">
        <v>65</v>
      </c>
      <c r="AE25" s="104" t="s">
        <v>764</v>
      </c>
      <c r="AF25" s="104"/>
      <c r="AG25" s="104"/>
      <c r="AH25" t="s">
        <v>83</v>
      </c>
      <c r="AK25" t="s">
        <v>84</v>
      </c>
      <c r="AL25" t="s">
        <v>1254</v>
      </c>
      <c r="AS25" t="s">
        <v>86</v>
      </c>
      <c r="AT25" t="s">
        <v>225</v>
      </c>
    </row>
    <row r="26" spans="1:46" customFormat="1">
      <c r="A26" s="45">
        <v>16</v>
      </c>
      <c r="B26" s="83"/>
      <c r="C26" s="46">
        <f t="shared" si="4"/>
        <v>9785042298431</v>
      </c>
      <c r="D26" s="47" t="s">
        <v>31</v>
      </c>
      <c r="E26" s="48" t="s">
        <v>2043</v>
      </c>
      <c r="F26" s="49" t="s">
        <v>6</v>
      </c>
      <c r="G26" s="50">
        <v>608</v>
      </c>
      <c r="H26" s="47" t="s">
        <v>2143</v>
      </c>
      <c r="I26" s="117" t="s">
        <v>2144</v>
      </c>
      <c r="J26" s="47" t="s">
        <v>2145</v>
      </c>
      <c r="K26" s="51">
        <v>2026</v>
      </c>
      <c r="L26" s="47" t="s">
        <v>26</v>
      </c>
      <c r="M26" s="47" t="s">
        <v>2146</v>
      </c>
      <c r="N26" s="47" t="s">
        <v>2147</v>
      </c>
      <c r="O26" s="47" t="s">
        <v>2148</v>
      </c>
      <c r="P26" s="47" t="s">
        <v>3762</v>
      </c>
      <c r="Q26" s="81">
        <f t="shared" si="5"/>
        <v>59.9</v>
      </c>
      <c r="R26" s="1"/>
      <c r="S26" s="74" t="str">
        <f t="shared" si="6"/>
        <v/>
      </c>
      <c r="T26" s="52" t="str">
        <f t="shared" si="7"/>
        <v>Image</v>
      </c>
      <c r="U26" s="103">
        <v>9785042298431</v>
      </c>
      <c r="V26" s="112" t="s">
        <v>2149</v>
      </c>
      <c r="W26" s="105">
        <v>59.9</v>
      </c>
      <c r="X26" s="103">
        <v>641</v>
      </c>
      <c r="Y26" s="106" t="s">
        <v>2150</v>
      </c>
      <c r="Z26" s="77" t="s">
        <v>47</v>
      </c>
      <c r="AA26" s="104" t="s">
        <v>2151</v>
      </c>
      <c r="AB26" s="104" t="s">
        <v>2152</v>
      </c>
      <c r="AC26" s="104" t="s">
        <v>2153</v>
      </c>
      <c r="AD26" s="104" t="s">
        <v>40</v>
      </c>
      <c r="AE26" s="104" t="s">
        <v>40</v>
      </c>
      <c r="AF26" s="104"/>
      <c r="AG26" s="104"/>
      <c r="AH26" t="s">
        <v>83</v>
      </c>
      <c r="AK26" t="s">
        <v>84</v>
      </c>
      <c r="AL26" t="s">
        <v>1254</v>
      </c>
      <c r="AS26" t="s">
        <v>1026</v>
      </c>
      <c r="AT26" t="s">
        <v>151</v>
      </c>
    </row>
    <row r="27" spans="1:46" customFormat="1">
      <c r="A27" s="45">
        <v>17</v>
      </c>
      <c r="B27" s="83"/>
      <c r="C27" s="46">
        <f t="shared" si="4"/>
        <v>9785171569730</v>
      </c>
      <c r="D27" s="47" t="s">
        <v>31</v>
      </c>
      <c r="E27" s="48" t="s">
        <v>2043</v>
      </c>
      <c r="F27" s="49" t="s">
        <v>6</v>
      </c>
      <c r="G27" s="50">
        <v>384</v>
      </c>
      <c r="H27" s="47" t="s">
        <v>2154</v>
      </c>
      <c r="I27" s="117" t="s">
        <v>2155</v>
      </c>
      <c r="J27" s="47" t="s">
        <v>2156</v>
      </c>
      <c r="K27" s="51">
        <v>2026</v>
      </c>
      <c r="L27" s="47" t="s">
        <v>25</v>
      </c>
      <c r="M27" s="47" t="s">
        <v>2157</v>
      </c>
      <c r="N27" s="47" t="s">
        <v>2158</v>
      </c>
      <c r="O27" s="47" t="s">
        <v>2159</v>
      </c>
      <c r="P27" s="47" t="s">
        <v>2160</v>
      </c>
      <c r="Q27" s="81">
        <f t="shared" si="5"/>
        <v>62.7</v>
      </c>
      <c r="R27" s="1"/>
      <c r="S27" s="74" t="str">
        <f t="shared" si="6"/>
        <v/>
      </c>
      <c r="T27" s="52" t="str">
        <f t="shared" si="7"/>
        <v>Image</v>
      </c>
      <c r="U27" s="103">
        <v>9785171569730</v>
      </c>
      <c r="V27" s="112" t="s">
        <v>2161</v>
      </c>
      <c r="W27" s="105">
        <v>62.7</v>
      </c>
      <c r="X27" s="103">
        <v>530</v>
      </c>
      <c r="Y27" s="106" t="s">
        <v>2162</v>
      </c>
      <c r="Z27" s="77" t="s">
        <v>47</v>
      </c>
      <c r="AA27" s="104" t="s">
        <v>2158</v>
      </c>
      <c r="AB27" s="104" t="s">
        <v>2163</v>
      </c>
      <c r="AC27" s="104" t="s">
        <v>2164</v>
      </c>
      <c r="AD27" s="104" t="s">
        <v>39</v>
      </c>
      <c r="AE27" s="104" t="s">
        <v>39</v>
      </c>
      <c r="AF27" s="104"/>
      <c r="AG27" s="104"/>
      <c r="AH27" t="s">
        <v>83</v>
      </c>
      <c r="AK27" t="s">
        <v>84</v>
      </c>
      <c r="AL27" t="s">
        <v>1254</v>
      </c>
      <c r="AO27" t="s">
        <v>2165</v>
      </c>
      <c r="AP27" t="s">
        <v>2166</v>
      </c>
      <c r="AQ27" t="s">
        <v>2167</v>
      </c>
      <c r="AS27" t="s">
        <v>308</v>
      </c>
      <c r="AT27" t="s">
        <v>1014</v>
      </c>
    </row>
    <row r="28" spans="1:46" customFormat="1">
      <c r="A28" s="45">
        <v>18</v>
      </c>
      <c r="B28" s="83"/>
      <c r="C28" s="46">
        <f t="shared" si="4"/>
        <v>9785171853471</v>
      </c>
      <c r="D28" s="47" t="s">
        <v>31</v>
      </c>
      <c r="E28" s="48" t="s">
        <v>2043</v>
      </c>
      <c r="F28" s="49" t="s">
        <v>6</v>
      </c>
      <c r="G28" s="50">
        <v>480</v>
      </c>
      <c r="H28" s="47" t="s">
        <v>2168</v>
      </c>
      <c r="I28" s="117" t="s">
        <v>2169</v>
      </c>
      <c r="J28" s="47" t="s">
        <v>3763</v>
      </c>
      <c r="K28" s="51">
        <v>2026</v>
      </c>
      <c r="L28" s="47" t="s">
        <v>25</v>
      </c>
      <c r="M28" s="47" t="s">
        <v>2170</v>
      </c>
      <c r="N28" s="47" t="s">
        <v>2171</v>
      </c>
      <c r="O28" s="47" t="s">
        <v>2172</v>
      </c>
      <c r="P28" s="47" t="s">
        <v>3764</v>
      </c>
      <c r="Q28" s="81">
        <f t="shared" si="5"/>
        <v>52.3</v>
      </c>
      <c r="R28" s="1"/>
      <c r="S28" s="74" t="str">
        <f t="shared" si="6"/>
        <v/>
      </c>
      <c r="T28" s="52" t="str">
        <f t="shared" si="7"/>
        <v>Image</v>
      </c>
      <c r="U28" s="103">
        <v>9785171853471</v>
      </c>
      <c r="V28" s="112" t="s">
        <v>2173</v>
      </c>
      <c r="W28" s="105">
        <v>52.3</v>
      </c>
      <c r="X28" s="103">
        <v>473</v>
      </c>
      <c r="Y28" s="106" t="s">
        <v>2174</v>
      </c>
      <c r="Z28" s="77" t="s">
        <v>47</v>
      </c>
      <c r="AA28" s="104" t="s">
        <v>2175</v>
      </c>
      <c r="AB28" s="104" t="s">
        <v>2176</v>
      </c>
      <c r="AC28" s="104" t="s">
        <v>3765</v>
      </c>
      <c r="AD28" s="104" t="s">
        <v>39</v>
      </c>
      <c r="AE28" s="104" t="s">
        <v>39</v>
      </c>
      <c r="AF28" s="104"/>
      <c r="AG28" s="104"/>
      <c r="AH28" t="s">
        <v>83</v>
      </c>
      <c r="AK28" t="s">
        <v>84</v>
      </c>
      <c r="AL28" t="s">
        <v>1254</v>
      </c>
      <c r="AS28" t="s">
        <v>456</v>
      </c>
      <c r="AT28" t="s">
        <v>225</v>
      </c>
    </row>
    <row r="29" spans="1:46" customFormat="1">
      <c r="A29" s="45">
        <v>19</v>
      </c>
      <c r="B29" s="83"/>
      <c r="C29" s="46">
        <f t="shared" si="4"/>
        <v>9785392459087</v>
      </c>
      <c r="D29" s="47" t="s">
        <v>31</v>
      </c>
      <c r="E29" s="48" t="s">
        <v>2043</v>
      </c>
      <c r="F29" s="49" t="s">
        <v>6</v>
      </c>
      <c r="G29" s="50">
        <v>448</v>
      </c>
      <c r="H29" s="47" t="s">
        <v>2177</v>
      </c>
      <c r="I29" s="117" t="s">
        <v>2178</v>
      </c>
      <c r="J29" s="47" t="s">
        <v>2179</v>
      </c>
      <c r="K29" s="51">
        <v>2026</v>
      </c>
      <c r="L29" s="47" t="s">
        <v>2180</v>
      </c>
      <c r="M29" s="47"/>
      <c r="N29" s="47" t="s">
        <v>2181</v>
      </c>
      <c r="O29" s="47" t="s">
        <v>2182</v>
      </c>
      <c r="P29" s="47" t="s">
        <v>3766</v>
      </c>
      <c r="Q29" s="81">
        <f t="shared" si="5"/>
        <v>64.7</v>
      </c>
      <c r="R29" s="1"/>
      <c r="S29" s="74" t="str">
        <f t="shared" si="6"/>
        <v/>
      </c>
      <c r="T29" s="52" t="str">
        <f t="shared" si="7"/>
        <v>Image</v>
      </c>
      <c r="U29" s="103">
        <v>9785392459087</v>
      </c>
      <c r="V29" s="112" t="s">
        <v>2183</v>
      </c>
      <c r="W29" s="105">
        <v>64.7</v>
      </c>
      <c r="X29" s="103">
        <v>519</v>
      </c>
      <c r="Y29" s="106" t="s">
        <v>2184</v>
      </c>
      <c r="Z29" s="77" t="s">
        <v>47</v>
      </c>
      <c r="AA29" s="104" t="s">
        <v>2181</v>
      </c>
      <c r="AB29" s="104" t="s">
        <v>2185</v>
      </c>
      <c r="AC29" s="104" t="s">
        <v>2186</v>
      </c>
      <c r="AD29" s="104" t="s">
        <v>2187</v>
      </c>
      <c r="AE29" s="104" t="s">
        <v>2188</v>
      </c>
      <c r="AF29" s="104"/>
      <c r="AG29" s="104"/>
      <c r="AH29" t="s">
        <v>83</v>
      </c>
      <c r="AK29" t="s">
        <v>84</v>
      </c>
      <c r="AL29" t="s">
        <v>1254</v>
      </c>
      <c r="AS29" t="s">
        <v>86</v>
      </c>
      <c r="AT29" t="s">
        <v>87</v>
      </c>
    </row>
    <row r="30" spans="1:46" customFormat="1">
      <c r="A30" s="45">
        <v>20</v>
      </c>
      <c r="B30" s="83"/>
      <c r="C30" s="46">
        <f t="shared" si="4"/>
        <v>9785042287916</v>
      </c>
      <c r="D30" s="47" t="s">
        <v>31</v>
      </c>
      <c r="E30" s="48" t="s">
        <v>2043</v>
      </c>
      <c r="F30" s="49" t="s">
        <v>6</v>
      </c>
      <c r="G30" s="50">
        <v>352</v>
      </c>
      <c r="H30" s="47" t="s">
        <v>2189</v>
      </c>
      <c r="I30" s="117" t="s">
        <v>2190</v>
      </c>
      <c r="J30" s="47" t="s">
        <v>2191</v>
      </c>
      <c r="K30" s="51">
        <v>2026</v>
      </c>
      <c r="L30" s="47" t="s">
        <v>26</v>
      </c>
      <c r="M30" s="47" t="s">
        <v>2192</v>
      </c>
      <c r="N30" s="47" t="s">
        <v>2193</v>
      </c>
      <c r="O30" s="47" t="s">
        <v>2194</v>
      </c>
      <c r="P30" s="47" t="s">
        <v>3767</v>
      </c>
      <c r="Q30" s="81">
        <f t="shared" si="5"/>
        <v>36.1</v>
      </c>
      <c r="R30" s="1"/>
      <c r="S30" s="74" t="str">
        <f t="shared" si="6"/>
        <v/>
      </c>
      <c r="T30" s="52" t="str">
        <f t="shared" si="7"/>
        <v>Image</v>
      </c>
      <c r="U30" s="103">
        <v>9785042287916</v>
      </c>
      <c r="V30" s="112" t="s">
        <v>2195</v>
      </c>
      <c r="W30" s="105">
        <v>36.1</v>
      </c>
      <c r="X30" s="103">
        <v>365</v>
      </c>
      <c r="Y30" s="106" t="s">
        <v>2196</v>
      </c>
      <c r="Z30" s="77" t="s">
        <v>47</v>
      </c>
      <c r="AA30" s="104" t="s">
        <v>2197</v>
      </c>
      <c r="AB30" s="104" t="s">
        <v>2198</v>
      </c>
      <c r="AC30" s="104" t="s">
        <v>2199</v>
      </c>
      <c r="AD30" s="104" t="s">
        <v>40</v>
      </c>
      <c r="AE30" s="104" t="s">
        <v>40</v>
      </c>
      <c r="AF30" s="104"/>
      <c r="AG30" s="104"/>
      <c r="AH30" t="s">
        <v>83</v>
      </c>
      <c r="AK30" t="s">
        <v>84</v>
      </c>
      <c r="AL30" t="s">
        <v>1254</v>
      </c>
      <c r="AS30" t="s">
        <v>86</v>
      </c>
      <c r="AT30" t="s">
        <v>225</v>
      </c>
    </row>
    <row r="31" spans="1:46" customFormat="1">
      <c r="A31" s="45">
        <v>21</v>
      </c>
      <c r="B31" s="83"/>
      <c r="C31" s="46">
        <f t="shared" si="4"/>
        <v>9785389312180</v>
      </c>
      <c r="D31" s="47" t="s">
        <v>31</v>
      </c>
      <c r="E31" s="48" t="s">
        <v>2043</v>
      </c>
      <c r="F31" s="49" t="s">
        <v>6</v>
      </c>
      <c r="G31" s="50">
        <v>496</v>
      </c>
      <c r="H31" s="47" t="s">
        <v>2200</v>
      </c>
      <c r="I31" s="117" t="s">
        <v>2201</v>
      </c>
      <c r="J31" s="47" t="s">
        <v>2202</v>
      </c>
      <c r="K31" s="51">
        <v>2026</v>
      </c>
      <c r="L31" s="47" t="s">
        <v>756</v>
      </c>
      <c r="M31" s="47" t="s">
        <v>2203</v>
      </c>
      <c r="N31" s="47" t="s">
        <v>2204</v>
      </c>
      <c r="O31" s="47" t="s">
        <v>2205</v>
      </c>
      <c r="P31" s="47" t="s">
        <v>4139</v>
      </c>
      <c r="Q31" s="81">
        <f t="shared" si="5"/>
        <v>51.9</v>
      </c>
      <c r="R31" s="1"/>
      <c r="S31" s="74" t="str">
        <f t="shared" si="6"/>
        <v/>
      </c>
      <c r="T31" s="52" t="str">
        <f t="shared" si="7"/>
        <v>Image</v>
      </c>
      <c r="U31" s="103">
        <v>9785389312180</v>
      </c>
      <c r="V31" s="112" t="s">
        <v>2206</v>
      </c>
      <c r="W31" s="105">
        <v>51.9</v>
      </c>
      <c r="X31" s="103">
        <v>510</v>
      </c>
      <c r="Y31" s="106" t="s">
        <v>2207</v>
      </c>
      <c r="Z31" s="77" t="s">
        <v>47</v>
      </c>
      <c r="AA31" s="104" t="s">
        <v>2208</v>
      </c>
      <c r="AB31" s="104" t="s">
        <v>2209</v>
      </c>
      <c r="AC31" s="104" t="s">
        <v>2210</v>
      </c>
      <c r="AD31" s="104" t="s">
        <v>65</v>
      </c>
      <c r="AE31" s="104" t="s">
        <v>764</v>
      </c>
      <c r="AF31" s="104"/>
      <c r="AG31" s="104"/>
      <c r="AH31" t="s">
        <v>83</v>
      </c>
      <c r="AK31" t="s">
        <v>84</v>
      </c>
      <c r="AL31" t="s">
        <v>1254</v>
      </c>
      <c r="AS31" t="s">
        <v>86</v>
      </c>
    </row>
    <row r="32" spans="1:46" customFormat="1">
      <c r="A32" s="45">
        <v>22</v>
      </c>
      <c r="B32" s="83"/>
      <c r="C32" s="46">
        <f t="shared" si="4"/>
        <v>9785042436024</v>
      </c>
      <c r="D32" s="47" t="s">
        <v>31</v>
      </c>
      <c r="E32" s="48" t="s">
        <v>2043</v>
      </c>
      <c r="F32" s="49" t="s">
        <v>6</v>
      </c>
      <c r="G32" s="50">
        <v>640</v>
      </c>
      <c r="H32" s="47" t="s">
        <v>2211</v>
      </c>
      <c r="I32" s="117" t="s">
        <v>2212</v>
      </c>
      <c r="J32" s="47" t="s">
        <v>2213</v>
      </c>
      <c r="K32" s="51">
        <v>2026</v>
      </c>
      <c r="L32" s="47" t="s">
        <v>26</v>
      </c>
      <c r="M32" s="47" t="s">
        <v>2214</v>
      </c>
      <c r="N32" s="47" t="s">
        <v>2215</v>
      </c>
      <c r="O32" s="47" t="s">
        <v>2216</v>
      </c>
      <c r="P32" s="47" t="s">
        <v>2217</v>
      </c>
      <c r="Q32" s="81">
        <f t="shared" si="5"/>
        <v>56.7</v>
      </c>
      <c r="R32" s="1"/>
      <c r="S32" s="74" t="str">
        <f t="shared" si="6"/>
        <v/>
      </c>
      <c r="T32" s="52" t="str">
        <f t="shared" si="7"/>
        <v>Image</v>
      </c>
      <c r="U32" s="103">
        <v>9785042436024</v>
      </c>
      <c r="V32" s="112" t="s">
        <v>2218</v>
      </c>
      <c r="W32" s="105">
        <v>56.7</v>
      </c>
      <c r="X32" s="103">
        <v>580</v>
      </c>
      <c r="Y32" s="106" t="s">
        <v>2219</v>
      </c>
      <c r="Z32" s="77" t="s">
        <v>47</v>
      </c>
      <c r="AA32" s="104" t="s">
        <v>2220</v>
      </c>
      <c r="AB32" s="104" t="s">
        <v>2221</v>
      </c>
      <c r="AC32" s="104" t="s">
        <v>2222</v>
      </c>
      <c r="AD32" s="104" t="s">
        <v>40</v>
      </c>
      <c r="AE32" s="104" t="s">
        <v>40</v>
      </c>
      <c r="AF32" s="104"/>
      <c r="AG32" s="104"/>
      <c r="AH32" t="s">
        <v>83</v>
      </c>
      <c r="AK32" t="s">
        <v>84</v>
      </c>
      <c r="AL32" t="s">
        <v>1254</v>
      </c>
      <c r="AS32" t="s">
        <v>161</v>
      </c>
      <c r="AT32" t="s">
        <v>444</v>
      </c>
    </row>
    <row r="33" spans="1:46" customFormat="1">
      <c r="A33" s="45">
        <v>23</v>
      </c>
      <c r="B33" s="83" t="s">
        <v>3743</v>
      </c>
      <c r="C33" s="46">
        <f t="shared" si="4"/>
        <v>9785171850470</v>
      </c>
      <c r="D33" s="47" t="s">
        <v>31</v>
      </c>
      <c r="E33" s="48" t="s">
        <v>2043</v>
      </c>
      <c r="F33" s="49" t="s">
        <v>6</v>
      </c>
      <c r="G33" s="50">
        <v>384</v>
      </c>
      <c r="H33" s="47" t="s">
        <v>2223</v>
      </c>
      <c r="I33" s="117" t="s">
        <v>2224</v>
      </c>
      <c r="J33" s="47" t="s">
        <v>3742</v>
      </c>
      <c r="K33" s="51">
        <v>2026</v>
      </c>
      <c r="L33" s="47" t="s">
        <v>25</v>
      </c>
      <c r="M33" s="47" t="s">
        <v>2225</v>
      </c>
      <c r="N33" s="47" t="s">
        <v>2226</v>
      </c>
      <c r="O33" s="47" t="s">
        <v>2227</v>
      </c>
      <c r="P33" s="47" t="s">
        <v>3768</v>
      </c>
      <c r="Q33" s="81">
        <f t="shared" si="5"/>
        <v>63.2</v>
      </c>
      <c r="R33" s="1"/>
      <c r="S33" s="74" t="str">
        <f t="shared" si="6"/>
        <v/>
      </c>
      <c r="T33" s="52" t="str">
        <f t="shared" si="7"/>
        <v>Image</v>
      </c>
      <c r="U33" s="103">
        <v>9785171850470</v>
      </c>
      <c r="V33" s="112" t="s">
        <v>2228</v>
      </c>
      <c r="W33" s="105">
        <v>63.2</v>
      </c>
      <c r="X33" s="103">
        <v>402</v>
      </c>
      <c r="Y33" s="106" t="s">
        <v>2229</v>
      </c>
      <c r="Z33" s="77" t="s">
        <v>47</v>
      </c>
      <c r="AA33" s="104" t="s">
        <v>2230</v>
      </c>
      <c r="AB33" s="104" t="s">
        <v>2231</v>
      </c>
      <c r="AC33" s="104" t="s">
        <v>2232</v>
      </c>
      <c r="AD33" s="104" t="s">
        <v>39</v>
      </c>
      <c r="AE33" s="104" t="s">
        <v>39</v>
      </c>
      <c r="AF33" s="104"/>
      <c r="AG33" s="104"/>
      <c r="AH33" t="s">
        <v>83</v>
      </c>
      <c r="AK33" t="s">
        <v>84</v>
      </c>
      <c r="AL33" t="s">
        <v>1254</v>
      </c>
      <c r="AS33" t="s">
        <v>161</v>
      </c>
      <c r="AT33" t="s">
        <v>444</v>
      </c>
    </row>
    <row r="34" spans="1:46" customFormat="1">
      <c r="A34" s="45">
        <v>24</v>
      </c>
      <c r="B34" s="83"/>
      <c r="C34" s="46">
        <f t="shared" si="4"/>
        <v>9785995310150</v>
      </c>
      <c r="D34" s="47" t="s">
        <v>31</v>
      </c>
      <c r="E34" s="48" t="s">
        <v>2043</v>
      </c>
      <c r="F34" s="49" t="s">
        <v>6</v>
      </c>
      <c r="G34" s="50">
        <v>144</v>
      </c>
      <c r="H34" s="47" t="s">
        <v>2233</v>
      </c>
      <c r="I34" s="117" t="s">
        <v>2234</v>
      </c>
      <c r="J34" s="47" t="s">
        <v>2235</v>
      </c>
      <c r="K34" s="51">
        <v>2026</v>
      </c>
      <c r="L34" s="47" t="s">
        <v>2236</v>
      </c>
      <c r="M34" s="47"/>
      <c r="N34" s="47" t="s">
        <v>2237</v>
      </c>
      <c r="O34" s="47" t="s">
        <v>2238</v>
      </c>
      <c r="P34" s="47" t="s">
        <v>2239</v>
      </c>
      <c r="Q34" s="81">
        <f t="shared" si="5"/>
        <v>53.7</v>
      </c>
      <c r="R34" s="1"/>
      <c r="S34" s="74" t="str">
        <f t="shared" si="6"/>
        <v/>
      </c>
      <c r="T34" s="52" t="str">
        <f t="shared" si="7"/>
        <v>Image</v>
      </c>
      <c r="U34" s="103">
        <v>9785995310150</v>
      </c>
      <c r="V34" s="112" t="s">
        <v>2240</v>
      </c>
      <c r="W34" s="105">
        <v>53.7</v>
      </c>
      <c r="X34" s="103">
        <v>365</v>
      </c>
      <c r="Y34" s="106" t="s">
        <v>2241</v>
      </c>
      <c r="Z34" s="77" t="s">
        <v>47</v>
      </c>
      <c r="AA34" s="104" t="s">
        <v>2237</v>
      </c>
      <c r="AB34" s="104" t="s">
        <v>2242</v>
      </c>
      <c r="AC34" s="104" t="s">
        <v>2243</v>
      </c>
      <c r="AD34" s="104" t="s">
        <v>2244</v>
      </c>
      <c r="AE34" s="104" t="s">
        <v>2245</v>
      </c>
      <c r="AF34" s="104"/>
      <c r="AG34" s="104"/>
      <c r="AH34" t="s">
        <v>83</v>
      </c>
      <c r="AK34" t="s">
        <v>84</v>
      </c>
      <c r="AL34" t="s">
        <v>1254</v>
      </c>
      <c r="AM34">
        <v>12</v>
      </c>
      <c r="AS34" t="s">
        <v>161</v>
      </c>
    </row>
    <row r="35" spans="1:46" customFormat="1">
      <c r="A35" s="45">
        <v>25</v>
      </c>
      <c r="B35" s="83" t="s">
        <v>3743</v>
      </c>
      <c r="C35" s="46">
        <f t="shared" si="4"/>
        <v>9785002509843</v>
      </c>
      <c r="D35" s="47" t="s">
        <v>31</v>
      </c>
      <c r="E35" s="48" t="s">
        <v>2043</v>
      </c>
      <c r="F35" s="49" t="s">
        <v>6</v>
      </c>
      <c r="G35" s="50">
        <v>288</v>
      </c>
      <c r="H35" s="47" t="s">
        <v>2246</v>
      </c>
      <c r="I35" s="117" t="s">
        <v>2247</v>
      </c>
      <c r="J35" s="47" t="s">
        <v>2248</v>
      </c>
      <c r="K35" s="51">
        <v>2026</v>
      </c>
      <c r="L35" s="47" t="s">
        <v>64</v>
      </c>
      <c r="M35" s="47" t="s">
        <v>2249</v>
      </c>
      <c r="N35" s="47" t="s">
        <v>2250</v>
      </c>
      <c r="O35" s="47" t="s">
        <v>2251</v>
      </c>
      <c r="P35" s="47" t="s">
        <v>3769</v>
      </c>
      <c r="Q35" s="81">
        <f t="shared" si="5"/>
        <v>42.5</v>
      </c>
      <c r="R35" s="1"/>
      <c r="S35" s="74" t="str">
        <f t="shared" si="6"/>
        <v/>
      </c>
      <c r="T35" s="52" t="str">
        <f t="shared" si="7"/>
        <v>Image</v>
      </c>
      <c r="U35" s="103">
        <v>9785002509843</v>
      </c>
      <c r="V35" s="112" t="s">
        <v>2252</v>
      </c>
      <c r="W35" s="105">
        <v>42.5</v>
      </c>
      <c r="X35" s="103">
        <v>305</v>
      </c>
      <c r="Y35" s="106" t="s">
        <v>2253</v>
      </c>
      <c r="Z35" s="77" t="s">
        <v>47</v>
      </c>
      <c r="AA35" s="104" t="s">
        <v>2254</v>
      </c>
      <c r="AB35" s="104" t="s">
        <v>2255</v>
      </c>
      <c r="AC35" s="104" t="s">
        <v>2256</v>
      </c>
      <c r="AD35" s="104" t="s">
        <v>63</v>
      </c>
      <c r="AE35" s="104" t="s">
        <v>62</v>
      </c>
      <c r="AF35" s="104"/>
      <c r="AG35" s="104"/>
      <c r="AH35" t="s">
        <v>83</v>
      </c>
      <c r="AK35" t="s">
        <v>84</v>
      </c>
      <c r="AL35" t="s">
        <v>1254</v>
      </c>
      <c r="AS35" t="s">
        <v>161</v>
      </c>
      <c r="AT35" t="s">
        <v>444</v>
      </c>
    </row>
    <row r="36" spans="1:46" customFormat="1">
      <c r="A36" s="45">
        <v>26</v>
      </c>
      <c r="B36" s="83"/>
      <c r="C36" s="46">
        <f t="shared" si="4"/>
        <v>9785002502257</v>
      </c>
      <c r="D36" s="47" t="s">
        <v>31</v>
      </c>
      <c r="E36" s="48" t="s">
        <v>2043</v>
      </c>
      <c r="F36" s="49" t="s">
        <v>6</v>
      </c>
      <c r="G36" s="50">
        <v>224</v>
      </c>
      <c r="H36" s="47" t="s">
        <v>2257</v>
      </c>
      <c r="I36" s="117" t="s">
        <v>2258</v>
      </c>
      <c r="J36" s="47" t="s">
        <v>2259</v>
      </c>
      <c r="K36" s="51">
        <v>2026</v>
      </c>
      <c r="L36" s="47" t="s">
        <v>64</v>
      </c>
      <c r="M36" s="47" t="s">
        <v>2260</v>
      </c>
      <c r="N36" s="47" t="s">
        <v>2261</v>
      </c>
      <c r="O36" s="47" t="s">
        <v>2262</v>
      </c>
      <c r="P36" s="47" t="s">
        <v>3770</v>
      </c>
      <c r="Q36" s="81">
        <f t="shared" si="5"/>
        <v>36.200000000000003</v>
      </c>
      <c r="R36" s="1"/>
      <c r="S36" s="74" t="str">
        <f t="shared" si="6"/>
        <v/>
      </c>
      <c r="T36" s="52" t="str">
        <f t="shared" si="7"/>
        <v>Image</v>
      </c>
      <c r="U36" s="103">
        <v>9785002502257</v>
      </c>
      <c r="V36" s="112" t="s">
        <v>2263</v>
      </c>
      <c r="W36" s="105">
        <v>36.200000000000003</v>
      </c>
      <c r="X36" s="103">
        <v>326</v>
      </c>
      <c r="Y36" s="106" t="s">
        <v>2264</v>
      </c>
      <c r="Z36" s="77" t="s">
        <v>47</v>
      </c>
      <c r="AA36" s="104" t="s">
        <v>2265</v>
      </c>
      <c r="AB36" s="104" t="s">
        <v>2266</v>
      </c>
      <c r="AC36" s="104" t="s">
        <v>2267</v>
      </c>
      <c r="AD36" s="104" t="s">
        <v>63</v>
      </c>
      <c r="AE36" s="104" t="s">
        <v>62</v>
      </c>
      <c r="AF36" s="104" t="s">
        <v>58</v>
      </c>
      <c r="AG36" s="104" t="s">
        <v>59</v>
      </c>
      <c r="AH36" t="s">
        <v>83</v>
      </c>
      <c r="AK36" t="s">
        <v>84</v>
      </c>
      <c r="AL36" t="s">
        <v>1254</v>
      </c>
      <c r="AM36" t="s">
        <v>150</v>
      </c>
      <c r="AS36" t="s">
        <v>161</v>
      </c>
      <c r="AT36" t="s">
        <v>444</v>
      </c>
    </row>
    <row r="37" spans="1:46" customFormat="1">
      <c r="A37" s="45">
        <v>27</v>
      </c>
      <c r="B37" s="83"/>
      <c r="C37" s="46">
        <f t="shared" si="4"/>
        <v>9785042343988</v>
      </c>
      <c r="D37" s="47" t="s">
        <v>31</v>
      </c>
      <c r="E37" s="48" t="s">
        <v>2043</v>
      </c>
      <c r="F37" s="49" t="s">
        <v>6</v>
      </c>
      <c r="G37" s="50">
        <v>272</v>
      </c>
      <c r="H37" s="47" t="s">
        <v>2268</v>
      </c>
      <c r="I37" s="117" t="s">
        <v>2269</v>
      </c>
      <c r="J37" s="47" t="s">
        <v>3771</v>
      </c>
      <c r="K37" s="51">
        <v>2026</v>
      </c>
      <c r="L37" s="47" t="s">
        <v>26</v>
      </c>
      <c r="M37" s="47" t="s">
        <v>2146</v>
      </c>
      <c r="N37" s="47" t="s">
        <v>2270</v>
      </c>
      <c r="O37" s="47" t="s">
        <v>2271</v>
      </c>
      <c r="P37" s="47" t="s">
        <v>3772</v>
      </c>
      <c r="Q37" s="81">
        <f t="shared" si="5"/>
        <v>40.6</v>
      </c>
      <c r="R37" s="1"/>
      <c r="S37" s="74" t="str">
        <f t="shared" si="6"/>
        <v/>
      </c>
      <c r="T37" s="52" t="str">
        <f t="shared" si="7"/>
        <v>Image</v>
      </c>
      <c r="U37" s="103">
        <v>9785042343988</v>
      </c>
      <c r="V37" s="112" t="s">
        <v>2272</v>
      </c>
      <c r="W37" s="105">
        <v>40.6</v>
      </c>
      <c r="X37" s="103">
        <v>353</v>
      </c>
      <c r="Y37" s="106" t="s">
        <v>2273</v>
      </c>
      <c r="Z37" s="77" t="s">
        <v>47</v>
      </c>
      <c r="AA37" s="104" t="s">
        <v>2274</v>
      </c>
      <c r="AB37" s="104" t="s">
        <v>2275</v>
      </c>
      <c r="AC37" s="104" t="s">
        <v>3773</v>
      </c>
      <c r="AD37" s="104" t="s">
        <v>40</v>
      </c>
      <c r="AE37" s="104" t="s">
        <v>40</v>
      </c>
      <c r="AF37" s="104"/>
      <c r="AG37" s="104"/>
      <c r="AH37" t="s">
        <v>83</v>
      </c>
      <c r="AK37" t="s">
        <v>84</v>
      </c>
      <c r="AL37" t="s">
        <v>1254</v>
      </c>
      <c r="AS37" t="s">
        <v>161</v>
      </c>
      <c r="AT37" t="s">
        <v>444</v>
      </c>
    </row>
    <row r="38" spans="1:46" customFormat="1">
      <c r="A38" s="45">
        <v>28</v>
      </c>
      <c r="B38" s="83"/>
      <c r="C38" s="46">
        <f t="shared" si="4"/>
        <v>9785389264649</v>
      </c>
      <c r="D38" s="47" t="s">
        <v>31</v>
      </c>
      <c r="E38" s="48" t="s">
        <v>2043</v>
      </c>
      <c r="F38" s="49" t="s">
        <v>6</v>
      </c>
      <c r="G38" s="50">
        <v>768</v>
      </c>
      <c r="H38" s="47" t="s">
        <v>2276</v>
      </c>
      <c r="I38" s="117" t="s">
        <v>2277</v>
      </c>
      <c r="J38" s="47" t="s">
        <v>2278</v>
      </c>
      <c r="K38" s="51">
        <v>2026</v>
      </c>
      <c r="L38" s="47" t="s">
        <v>756</v>
      </c>
      <c r="M38" s="47" t="s">
        <v>1447</v>
      </c>
      <c r="N38" s="47" t="s">
        <v>2279</v>
      </c>
      <c r="O38" s="47" t="s">
        <v>2280</v>
      </c>
      <c r="P38" s="47" t="s">
        <v>3774</v>
      </c>
      <c r="Q38" s="81">
        <f t="shared" si="5"/>
        <v>70.7</v>
      </c>
      <c r="R38" s="1"/>
      <c r="S38" s="74" t="str">
        <f t="shared" si="6"/>
        <v/>
      </c>
      <c r="T38" s="52" t="str">
        <f t="shared" si="7"/>
        <v>Image</v>
      </c>
      <c r="U38" s="103">
        <v>9785389264649</v>
      </c>
      <c r="V38" s="112" t="s">
        <v>2281</v>
      </c>
      <c r="W38" s="105">
        <v>70.7</v>
      </c>
      <c r="X38" s="103">
        <v>920</v>
      </c>
      <c r="Y38" s="106" t="s">
        <v>2282</v>
      </c>
      <c r="Z38" s="77" t="s">
        <v>47</v>
      </c>
      <c r="AA38" s="104" t="s">
        <v>2279</v>
      </c>
      <c r="AB38" s="104" t="s">
        <v>2283</v>
      </c>
      <c r="AC38" s="104" t="s">
        <v>2284</v>
      </c>
      <c r="AD38" s="104" t="s">
        <v>65</v>
      </c>
      <c r="AE38" s="104" t="s">
        <v>764</v>
      </c>
      <c r="AF38" s="104"/>
      <c r="AG38" s="104"/>
      <c r="AH38" t="s">
        <v>83</v>
      </c>
      <c r="AK38" t="s">
        <v>84</v>
      </c>
      <c r="AL38" t="s">
        <v>1254</v>
      </c>
      <c r="AT38" t="s">
        <v>2285</v>
      </c>
    </row>
    <row r="39" spans="1:46" customFormat="1">
      <c r="A39" s="45">
        <v>29</v>
      </c>
      <c r="B39" s="83"/>
      <c r="C39" s="46">
        <f t="shared" si="4"/>
        <v>9785995310129</v>
      </c>
      <c r="D39" s="47" t="s">
        <v>31</v>
      </c>
      <c r="E39" s="48" t="s">
        <v>2043</v>
      </c>
      <c r="F39" s="49" t="s">
        <v>6</v>
      </c>
      <c r="G39" s="50">
        <v>440</v>
      </c>
      <c r="H39" s="47" t="s">
        <v>2286</v>
      </c>
      <c r="I39" s="117" t="s">
        <v>2287</v>
      </c>
      <c r="J39" s="47" t="s">
        <v>3775</v>
      </c>
      <c r="K39" s="51">
        <v>2026</v>
      </c>
      <c r="L39" s="47" t="s">
        <v>2236</v>
      </c>
      <c r="M39" s="47"/>
      <c r="N39" s="47" t="s">
        <v>2288</v>
      </c>
      <c r="O39" s="47" t="s">
        <v>2289</v>
      </c>
      <c r="P39" s="47" t="s">
        <v>3776</v>
      </c>
      <c r="Q39" s="81">
        <f t="shared" si="5"/>
        <v>53</v>
      </c>
      <c r="R39" s="1"/>
      <c r="S39" s="74" t="str">
        <f t="shared" si="6"/>
        <v/>
      </c>
      <c r="T39" s="52" t="str">
        <f t="shared" si="7"/>
        <v>Image</v>
      </c>
      <c r="U39" s="103">
        <v>9785995310129</v>
      </c>
      <c r="V39" s="112" t="s">
        <v>2290</v>
      </c>
      <c r="W39" s="105">
        <v>53</v>
      </c>
      <c r="X39" s="103">
        <v>463</v>
      </c>
      <c r="Y39" s="106" t="s">
        <v>2291</v>
      </c>
      <c r="Z39" s="77" t="s">
        <v>47</v>
      </c>
      <c r="AA39" s="104" t="s">
        <v>2288</v>
      </c>
      <c r="AB39" s="104" t="s">
        <v>2292</v>
      </c>
      <c r="AC39" s="104" t="s">
        <v>3777</v>
      </c>
      <c r="AD39" s="104" t="s">
        <v>2244</v>
      </c>
      <c r="AE39" s="104" t="s">
        <v>2245</v>
      </c>
      <c r="AF39" s="104"/>
      <c r="AG39" s="104"/>
      <c r="AH39" t="s">
        <v>83</v>
      </c>
      <c r="AK39" t="s">
        <v>84</v>
      </c>
      <c r="AL39" t="s">
        <v>1254</v>
      </c>
      <c r="AS39" t="s">
        <v>380</v>
      </c>
      <c r="AT39" t="s">
        <v>551</v>
      </c>
    </row>
    <row r="40" spans="1:46" customFormat="1">
      <c r="A40" s="45">
        <v>30</v>
      </c>
      <c r="B40" s="83"/>
      <c r="C40" s="46">
        <f t="shared" si="4"/>
        <v>9785389310780</v>
      </c>
      <c r="D40" s="47" t="s">
        <v>31</v>
      </c>
      <c r="E40" s="48" t="s">
        <v>2043</v>
      </c>
      <c r="F40" s="49" t="s">
        <v>6</v>
      </c>
      <c r="G40" s="50">
        <v>352</v>
      </c>
      <c r="H40" s="47" t="s">
        <v>2293</v>
      </c>
      <c r="I40" s="117" t="s">
        <v>2294</v>
      </c>
      <c r="J40" s="47" t="s">
        <v>2295</v>
      </c>
      <c r="K40" s="51">
        <v>2026</v>
      </c>
      <c r="L40" s="47" t="s">
        <v>756</v>
      </c>
      <c r="M40" s="47" t="s">
        <v>2296</v>
      </c>
      <c r="N40" s="47" t="s">
        <v>2297</v>
      </c>
      <c r="O40" s="47" t="s">
        <v>2298</v>
      </c>
      <c r="P40" s="47" t="s">
        <v>3778</v>
      </c>
      <c r="Q40" s="81">
        <f t="shared" si="5"/>
        <v>38.4</v>
      </c>
      <c r="R40" s="1"/>
      <c r="S40" s="74" t="str">
        <f t="shared" si="6"/>
        <v/>
      </c>
      <c r="T40" s="52" t="str">
        <f t="shared" si="7"/>
        <v>Image</v>
      </c>
      <c r="U40" s="103">
        <v>9785389310780</v>
      </c>
      <c r="V40" s="112" t="s">
        <v>2299</v>
      </c>
      <c r="W40" s="105">
        <v>38.4</v>
      </c>
      <c r="X40" s="103">
        <v>341</v>
      </c>
      <c r="Y40" s="106" t="s">
        <v>2300</v>
      </c>
      <c r="Z40" s="77" t="s">
        <v>47</v>
      </c>
      <c r="AA40" s="104" t="s">
        <v>2301</v>
      </c>
      <c r="AB40" s="104" t="s">
        <v>2302</v>
      </c>
      <c r="AC40" s="104" t="s">
        <v>2303</v>
      </c>
      <c r="AD40" s="104" t="s">
        <v>65</v>
      </c>
      <c r="AE40" s="104" t="s">
        <v>764</v>
      </c>
      <c r="AF40" s="104"/>
      <c r="AG40" s="104"/>
      <c r="AH40" t="s">
        <v>83</v>
      </c>
      <c r="AK40" t="s">
        <v>84</v>
      </c>
      <c r="AL40" t="s">
        <v>1254</v>
      </c>
      <c r="AS40" t="s">
        <v>2304</v>
      </c>
      <c r="AT40" t="s">
        <v>1014</v>
      </c>
    </row>
    <row r="41" spans="1:46" customFormat="1">
      <c r="A41" s="45">
        <v>31</v>
      </c>
      <c r="B41" s="83"/>
      <c r="C41" s="46">
        <f t="shared" si="4"/>
        <v>9785042456305</v>
      </c>
      <c r="D41" s="47" t="s">
        <v>31</v>
      </c>
      <c r="E41" s="48" t="s">
        <v>2043</v>
      </c>
      <c r="F41" s="49" t="s">
        <v>6</v>
      </c>
      <c r="G41" s="50"/>
      <c r="H41" s="47" t="s">
        <v>2305</v>
      </c>
      <c r="I41" s="117" t="s">
        <v>3779</v>
      </c>
      <c r="J41" s="47" t="s">
        <v>3780</v>
      </c>
      <c r="K41" s="51">
        <v>2026</v>
      </c>
      <c r="L41" s="47" t="s">
        <v>26</v>
      </c>
      <c r="M41" s="47" t="s">
        <v>2306</v>
      </c>
      <c r="N41" s="47" t="s">
        <v>2307</v>
      </c>
      <c r="O41" s="47" t="s">
        <v>3781</v>
      </c>
      <c r="P41" s="47" t="s">
        <v>3782</v>
      </c>
      <c r="Q41" s="81">
        <f t="shared" si="5"/>
        <v>67.400000000000006</v>
      </c>
      <c r="R41" s="1"/>
      <c r="S41" s="74" t="str">
        <f t="shared" si="6"/>
        <v/>
      </c>
      <c r="T41" s="52" t="str">
        <f t="shared" si="7"/>
        <v>Image</v>
      </c>
      <c r="U41" s="103">
        <v>9785042456305</v>
      </c>
      <c r="V41" s="112" t="s">
        <v>2308</v>
      </c>
      <c r="W41" s="105">
        <v>67.400000000000006</v>
      </c>
      <c r="X41" s="103">
        <v>700</v>
      </c>
      <c r="Y41" s="106" t="s">
        <v>2309</v>
      </c>
      <c r="Z41" s="77" t="s">
        <v>47</v>
      </c>
      <c r="AA41" s="104" t="s">
        <v>2310</v>
      </c>
      <c r="AB41" s="104" t="s">
        <v>3783</v>
      </c>
      <c r="AC41" s="104" t="s">
        <v>3784</v>
      </c>
      <c r="AD41" s="104" t="s">
        <v>40</v>
      </c>
      <c r="AE41" s="104" t="s">
        <v>40</v>
      </c>
      <c r="AF41" s="104"/>
      <c r="AG41" s="104"/>
      <c r="AH41" t="s">
        <v>83</v>
      </c>
      <c r="AK41" t="s">
        <v>84</v>
      </c>
      <c r="AL41" t="s">
        <v>1254</v>
      </c>
    </row>
    <row r="42" spans="1:46" customFormat="1">
      <c r="A42" s="45">
        <v>32</v>
      </c>
      <c r="B42" s="83"/>
      <c r="C42" s="46">
        <f t="shared" si="4"/>
        <v>9785002509416</v>
      </c>
      <c r="D42" s="47" t="s">
        <v>31</v>
      </c>
      <c r="E42" s="48" t="s">
        <v>2043</v>
      </c>
      <c r="F42" s="49" t="s">
        <v>6</v>
      </c>
      <c r="G42" s="50">
        <v>192</v>
      </c>
      <c r="H42" s="47" t="s">
        <v>2311</v>
      </c>
      <c r="I42" s="117" t="s">
        <v>2312</v>
      </c>
      <c r="J42" s="47" t="s">
        <v>2313</v>
      </c>
      <c r="K42" s="51">
        <v>2026</v>
      </c>
      <c r="L42" s="47" t="s">
        <v>64</v>
      </c>
      <c r="M42" s="47" t="s">
        <v>2314</v>
      </c>
      <c r="N42" s="47" t="s">
        <v>2315</v>
      </c>
      <c r="O42" s="47" t="s">
        <v>2316</v>
      </c>
      <c r="P42" s="47" t="s">
        <v>2317</v>
      </c>
      <c r="Q42" s="81">
        <f t="shared" si="5"/>
        <v>36.799999999999997</v>
      </c>
      <c r="R42" s="1"/>
      <c r="S42" s="74" t="str">
        <f t="shared" si="6"/>
        <v/>
      </c>
      <c r="T42" s="52" t="str">
        <f t="shared" si="7"/>
        <v>Image</v>
      </c>
      <c r="U42" s="103">
        <v>9785002509416</v>
      </c>
      <c r="V42" s="112" t="s">
        <v>2318</v>
      </c>
      <c r="W42" s="105">
        <v>36.799999999999997</v>
      </c>
      <c r="X42" s="103">
        <v>280</v>
      </c>
      <c r="Y42" s="106" t="s">
        <v>2319</v>
      </c>
      <c r="Z42" s="77" t="s">
        <v>47</v>
      </c>
      <c r="AA42" s="104" t="s">
        <v>2320</v>
      </c>
      <c r="AB42" s="104" t="s">
        <v>2321</v>
      </c>
      <c r="AC42" s="104" t="s">
        <v>2322</v>
      </c>
      <c r="AD42" s="104" t="s">
        <v>63</v>
      </c>
      <c r="AE42" s="104" t="s">
        <v>62</v>
      </c>
      <c r="AF42" s="104" t="s">
        <v>58</v>
      </c>
      <c r="AG42" s="104" t="s">
        <v>59</v>
      </c>
      <c r="AH42" t="s">
        <v>83</v>
      </c>
      <c r="AK42" t="s">
        <v>84</v>
      </c>
      <c r="AL42" t="s">
        <v>1254</v>
      </c>
      <c r="AM42" t="s">
        <v>150</v>
      </c>
      <c r="AS42" t="s">
        <v>86</v>
      </c>
    </row>
    <row r="43" spans="1:46" customFormat="1">
      <c r="A43" s="45">
        <v>33</v>
      </c>
      <c r="B43" s="83"/>
      <c r="C43" s="46">
        <f t="shared" si="4"/>
        <v>9785002507719</v>
      </c>
      <c r="D43" s="47" t="s">
        <v>31</v>
      </c>
      <c r="E43" s="48" t="s">
        <v>2043</v>
      </c>
      <c r="F43" s="49" t="s">
        <v>6</v>
      </c>
      <c r="G43" s="50">
        <v>192</v>
      </c>
      <c r="H43" s="47" t="s">
        <v>2323</v>
      </c>
      <c r="I43" s="117" t="s">
        <v>2324</v>
      </c>
      <c r="J43" s="47" t="s">
        <v>2325</v>
      </c>
      <c r="K43" s="51">
        <v>2026</v>
      </c>
      <c r="L43" s="47" t="s">
        <v>64</v>
      </c>
      <c r="M43" s="47" t="s">
        <v>2326</v>
      </c>
      <c r="N43" s="47" t="s">
        <v>2327</v>
      </c>
      <c r="O43" s="47" t="s">
        <v>2328</v>
      </c>
      <c r="P43" s="47" t="s">
        <v>2329</v>
      </c>
      <c r="Q43" s="81">
        <f t="shared" si="5"/>
        <v>33.700000000000003</v>
      </c>
      <c r="R43" s="1"/>
      <c r="S43" s="74" t="str">
        <f t="shared" si="6"/>
        <v/>
      </c>
      <c r="T43" s="52" t="str">
        <f t="shared" si="7"/>
        <v>Image</v>
      </c>
      <c r="U43" s="103">
        <v>9785002507719</v>
      </c>
      <c r="V43" s="112" t="s">
        <v>2330</v>
      </c>
      <c r="W43" s="105">
        <v>33.700000000000003</v>
      </c>
      <c r="X43" s="103">
        <v>278</v>
      </c>
      <c r="Y43" s="106" t="s">
        <v>2331</v>
      </c>
      <c r="Z43" s="77" t="s">
        <v>47</v>
      </c>
      <c r="AA43" s="104" t="s">
        <v>2332</v>
      </c>
      <c r="AB43" s="104" t="s">
        <v>2333</v>
      </c>
      <c r="AC43" s="104" t="s">
        <v>2334</v>
      </c>
      <c r="AD43" s="104" t="s">
        <v>63</v>
      </c>
      <c r="AE43" s="104" t="s">
        <v>62</v>
      </c>
      <c r="AF43" s="104" t="s">
        <v>58</v>
      </c>
      <c r="AG43" s="104" t="s">
        <v>59</v>
      </c>
      <c r="AH43" t="s">
        <v>83</v>
      </c>
      <c r="AK43" t="s">
        <v>84</v>
      </c>
      <c r="AL43" t="s">
        <v>1254</v>
      </c>
      <c r="AM43" t="s">
        <v>150</v>
      </c>
      <c r="AS43" t="s">
        <v>86</v>
      </c>
      <c r="AT43" t="s">
        <v>106</v>
      </c>
    </row>
    <row r="44" spans="1:46" customFormat="1">
      <c r="A44" s="45">
        <v>34</v>
      </c>
      <c r="B44" s="83"/>
      <c r="C44" s="46">
        <f t="shared" si="4"/>
        <v>9785042365416</v>
      </c>
      <c r="D44" s="47" t="s">
        <v>31</v>
      </c>
      <c r="E44" s="48" t="s">
        <v>2043</v>
      </c>
      <c r="F44" s="49" t="s">
        <v>6</v>
      </c>
      <c r="G44" s="50">
        <v>320</v>
      </c>
      <c r="H44" s="47" t="s">
        <v>2335</v>
      </c>
      <c r="I44" s="117" t="s">
        <v>2336</v>
      </c>
      <c r="J44" s="47" t="s">
        <v>2337</v>
      </c>
      <c r="K44" s="51">
        <v>2026</v>
      </c>
      <c r="L44" s="47" t="s">
        <v>26</v>
      </c>
      <c r="M44" s="47" t="s">
        <v>2338</v>
      </c>
      <c r="N44" s="47" t="s">
        <v>2339</v>
      </c>
      <c r="O44" s="47" t="s">
        <v>2340</v>
      </c>
      <c r="P44" s="47" t="s">
        <v>3785</v>
      </c>
      <c r="Q44" s="81">
        <f t="shared" si="5"/>
        <v>64.3</v>
      </c>
      <c r="R44" s="1"/>
      <c r="S44" s="74" t="str">
        <f t="shared" si="6"/>
        <v/>
      </c>
      <c r="T44" s="52" t="str">
        <f t="shared" si="7"/>
        <v>Image</v>
      </c>
      <c r="U44" s="103">
        <v>9785042365416</v>
      </c>
      <c r="V44" s="112" t="s">
        <v>2341</v>
      </c>
      <c r="W44" s="105">
        <v>64.3</v>
      </c>
      <c r="X44" s="103">
        <v>410</v>
      </c>
      <c r="Y44" s="106" t="s">
        <v>2342</v>
      </c>
      <c r="Z44" s="77" t="s">
        <v>47</v>
      </c>
      <c r="AA44" s="104" t="s">
        <v>2343</v>
      </c>
      <c r="AB44" s="104" t="s">
        <v>2344</v>
      </c>
      <c r="AC44" s="104" t="s">
        <v>2345</v>
      </c>
      <c r="AD44" s="104" t="s">
        <v>40</v>
      </c>
      <c r="AE44" s="104" t="s">
        <v>40</v>
      </c>
      <c r="AF44" s="104"/>
      <c r="AG44" s="104"/>
      <c r="AH44" t="s">
        <v>83</v>
      </c>
      <c r="AK44" t="s">
        <v>84</v>
      </c>
      <c r="AL44" t="s">
        <v>1254</v>
      </c>
      <c r="AS44" t="s">
        <v>380</v>
      </c>
      <c r="AT44" t="s">
        <v>151</v>
      </c>
    </row>
    <row r="45" spans="1:46" customFormat="1">
      <c r="A45" s="45">
        <v>35</v>
      </c>
      <c r="B45" s="83"/>
      <c r="C45" s="46">
        <f t="shared" si="4"/>
        <v>9785389315747</v>
      </c>
      <c r="D45" s="47" t="s">
        <v>31</v>
      </c>
      <c r="E45" s="48" t="s">
        <v>2043</v>
      </c>
      <c r="F45" s="49" t="s">
        <v>6</v>
      </c>
      <c r="G45" s="50">
        <v>320</v>
      </c>
      <c r="H45" s="47" t="s">
        <v>2346</v>
      </c>
      <c r="I45" s="117" t="s">
        <v>2347</v>
      </c>
      <c r="J45" s="47" t="s">
        <v>2348</v>
      </c>
      <c r="K45" s="51">
        <v>2026</v>
      </c>
      <c r="L45" s="47" t="s">
        <v>1763</v>
      </c>
      <c r="M45" s="47" t="s">
        <v>2349</v>
      </c>
      <c r="N45" s="47" t="s">
        <v>2350</v>
      </c>
      <c r="O45" s="47" t="s">
        <v>2351</v>
      </c>
      <c r="P45" s="47" t="s">
        <v>3786</v>
      </c>
      <c r="Q45" s="81">
        <f t="shared" si="5"/>
        <v>47.2</v>
      </c>
      <c r="R45" s="1"/>
      <c r="S45" s="74" t="str">
        <f t="shared" si="6"/>
        <v/>
      </c>
      <c r="T45" s="52" t="str">
        <f t="shared" si="7"/>
        <v>Image</v>
      </c>
      <c r="U45" s="103">
        <v>9785389315747</v>
      </c>
      <c r="V45" s="112" t="s">
        <v>2352</v>
      </c>
      <c r="W45" s="105">
        <v>47.2</v>
      </c>
      <c r="X45" s="103">
        <v>356</v>
      </c>
      <c r="Y45" s="106" t="s">
        <v>2353</v>
      </c>
      <c r="Z45" s="77" t="s">
        <v>47</v>
      </c>
      <c r="AA45" s="104" t="s">
        <v>2350</v>
      </c>
      <c r="AB45" s="104" t="s">
        <v>2354</v>
      </c>
      <c r="AC45" s="104" t="s">
        <v>2355</v>
      </c>
      <c r="AD45" s="104" t="s">
        <v>1771</v>
      </c>
      <c r="AE45" s="104" t="s">
        <v>1772</v>
      </c>
      <c r="AF45" s="104"/>
      <c r="AG45" s="104"/>
      <c r="AH45" t="s">
        <v>83</v>
      </c>
      <c r="AK45" t="s">
        <v>84</v>
      </c>
      <c r="AL45" t="s">
        <v>1254</v>
      </c>
      <c r="AS45" t="s">
        <v>332</v>
      </c>
    </row>
    <row r="46" spans="1:46" customFormat="1">
      <c r="A46" s="45">
        <v>36</v>
      </c>
      <c r="B46" s="83"/>
      <c r="C46" s="46">
        <f t="shared" si="4"/>
        <v>9785005809308</v>
      </c>
      <c r="D46" s="47" t="s">
        <v>31</v>
      </c>
      <c r="E46" s="48" t="s">
        <v>2043</v>
      </c>
      <c r="F46" s="49" t="s">
        <v>6</v>
      </c>
      <c r="G46" s="50">
        <v>400</v>
      </c>
      <c r="H46" s="47" t="s">
        <v>2356</v>
      </c>
      <c r="I46" s="117" t="s">
        <v>2357</v>
      </c>
      <c r="J46" s="47" t="s">
        <v>2358</v>
      </c>
      <c r="K46" s="51">
        <v>2026</v>
      </c>
      <c r="L46" s="47" t="s">
        <v>424</v>
      </c>
      <c r="M46" s="47" t="s">
        <v>2359</v>
      </c>
      <c r="N46" s="47" t="s">
        <v>2360</v>
      </c>
      <c r="O46" s="47" t="s">
        <v>2361</v>
      </c>
      <c r="P46" s="47" t="s">
        <v>2362</v>
      </c>
      <c r="Q46" s="81">
        <f t="shared" si="5"/>
        <v>53.5</v>
      </c>
      <c r="R46" s="1"/>
      <c r="S46" s="74" t="str">
        <f t="shared" si="6"/>
        <v/>
      </c>
      <c r="T46" s="52" t="str">
        <f t="shared" si="7"/>
        <v>Image</v>
      </c>
      <c r="U46" s="103">
        <v>9785005809308</v>
      </c>
      <c r="V46" s="112" t="s">
        <v>2363</v>
      </c>
      <c r="W46" s="105">
        <v>53.5</v>
      </c>
      <c r="X46" s="103">
        <v>487</v>
      </c>
      <c r="Y46" s="106" t="s">
        <v>2364</v>
      </c>
      <c r="Z46" s="77" t="s">
        <v>47</v>
      </c>
      <c r="AA46" s="104" t="s">
        <v>2360</v>
      </c>
      <c r="AB46" s="104" t="s">
        <v>2365</v>
      </c>
      <c r="AC46" s="104" t="s">
        <v>2366</v>
      </c>
      <c r="AD46" s="104" t="s">
        <v>432</v>
      </c>
      <c r="AE46" s="104" t="s">
        <v>433</v>
      </c>
      <c r="AF46" s="104" t="s">
        <v>56</v>
      </c>
      <c r="AG46" s="104" t="s">
        <v>57</v>
      </c>
      <c r="AH46" t="s">
        <v>83</v>
      </c>
      <c r="AK46" t="s">
        <v>84</v>
      </c>
      <c r="AL46" t="s">
        <v>1254</v>
      </c>
      <c r="AM46" t="s">
        <v>1500</v>
      </c>
      <c r="AS46" t="s">
        <v>889</v>
      </c>
      <c r="AT46" t="s">
        <v>404</v>
      </c>
    </row>
    <row r="47" spans="1:46" customFormat="1">
      <c r="A47" s="45">
        <v>37</v>
      </c>
      <c r="B47" s="83"/>
      <c r="C47" s="46">
        <f t="shared" si="4"/>
        <v>9785171828578</v>
      </c>
      <c r="D47" s="47" t="s">
        <v>31</v>
      </c>
      <c r="E47" s="48" t="s">
        <v>2043</v>
      </c>
      <c r="F47" s="49" t="s">
        <v>6</v>
      </c>
      <c r="G47" s="50">
        <v>448</v>
      </c>
      <c r="H47" s="47" t="s">
        <v>2367</v>
      </c>
      <c r="I47" s="117" t="s">
        <v>2368</v>
      </c>
      <c r="J47" s="47" t="s">
        <v>2369</v>
      </c>
      <c r="K47" s="51">
        <v>2026</v>
      </c>
      <c r="L47" s="47" t="s">
        <v>25</v>
      </c>
      <c r="M47" s="47" t="s">
        <v>2370</v>
      </c>
      <c r="N47" s="47" t="s">
        <v>2371</v>
      </c>
      <c r="O47" s="47" t="s">
        <v>2372</v>
      </c>
      <c r="P47" s="47" t="s">
        <v>4140</v>
      </c>
      <c r="Q47" s="81">
        <f t="shared" si="5"/>
        <v>39</v>
      </c>
      <c r="R47" s="1"/>
      <c r="S47" s="74" t="str">
        <f t="shared" si="6"/>
        <v/>
      </c>
      <c r="T47" s="52" t="str">
        <f t="shared" si="7"/>
        <v>Image</v>
      </c>
      <c r="U47" s="103">
        <v>9785171828578</v>
      </c>
      <c r="V47" s="112" t="s">
        <v>2373</v>
      </c>
      <c r="W47" s="105">
        <v>39</v>
      </c>
      <c r="X47" s="103">
        <v>414</v>
      </c>
      <c r="Y47" s="106" t="s">
        <v>2374</v>
      </c>
      <c r="Z47" s="77" t="s">
        <v>47</v>
      </c>
      <c r="AA47" s="104" t="s">
        <v>2375</v>
      </c>
      <c r="AB47" s="104" t="s">
        <v>2376</v>
      </c>
      <c r="AC47" s="104" t="s">
        <v>2377</v>
      </c>
      <c r="AD47" s="104" t="s">
        <v>39</v>
      </c>
      <c r="AE47" s="104" t="s">
        <v>39</v>
      </c>
      <c r="AF47" s="104"/>
      <c r="AG47" s="104"/>
      <c r="AH47" t="s">
        <v>83</v>
      </c>
      <c r="AK47" t="s">
        <v>84</v>
      </c>
      <c r="AL47" t="s">
        <v>1254</v>
      </c>
      <c r="AS47" t="s">
        <v>86</v>
      </c>
      <c r="AT47" t="s">
        <v>784</v>
      </c>
    </row>
    <row r="48" spans="1:46" customFormat="1">
      <c r="A48" s="45">
        <v>38</v>
      </c>
      <c r="B48" s="83"/>
      <c r="C48" s="46">
        <f t="shared" si="4"/>
        <v>9785389318113</v>
      </c>
      <c r="D48" s="47" t="s">
        <v>31</v>
      </c>
      <c r="E48" s="48" t="s">
        <v>2043</v>
      </c>
      <c r="F48" s="49" t="s">
        <v>6</v>
      </c>
      <c r="G48" s="50">
        <v>256</v>
      </c>
      <c r="H48" s="47" t="s">
        <v>2378</v>
      </c>
      <c r="I48" s="117" t="s">
        <v>2379</v>
      </c>
      <c r="J48" s="47" t="s">
        <v>2380</v>
      </c>
      <c r="K48" s="51">
        <v>2026</v>
      </c>
      <c r="L48" s="47" t="s">
        <v>756</v>
      </c>
      <c r="M48" s="47" t="s">
        <v>2381</v>
      </c>
      <c r="N48" s="47" t="s">
        <v>2382</v>
      </c>
      <c r="O48" s="47" t="s">
        <v>2383</v>
      </c>
      <c r="P48" s="47" t="s">
        <v>4141</v>
      </c>
      <c r="Q48" s="81">
        <f t="shared" si="5"/>
        <v>41</v>
      </c>
      <c r="R48" s="1"/>
      <c r="S48" s="74" t="str">
        <f t="shared" si="6"/>
        <v/>
      </c>
      <c r="T48" s="52" t="str">
        <f t="shared" si="7"/>
        <v>Image</v>
      </c>
      <c r="U48" s="103">
        <v>9785389318113</v>
      </c>
      <c r="V48" s="112" t="s">
        <v>2384</v>
      </c>
      <c r="W48" s="105">
        <v>41</v>
      </c>
      <c r="X48" s="103">
        <v>298</v>
      </c>
      <c r="Y48" s="106" t="s">
        <v>2385</v>
      </c>
      <c r="Z48" s="77" t="s">
        <v>47</v>
      </c>
      <c r="AA48" s="104" t="s">
        <v>2382</v>
      </c>
      <c r="AB48" s="104" t="s">
        <v>2386</v>
      </c>
      <c r="AC48" s="104" t="s">
        <v>2387</v>
      </c>
      <c r="AD48" s="104" t="s">
        <v>65</v>
      </c>
      <c r="AE48" s="104" t="s">
        <v>764</v>
      </c>
      <c r="AF48" s="104"/>
      <c r="AG48" s="104"/>
      <c r="AH48" t="s">
        <v>83</v>
      </c>
      <c r="AK48" t="s">
        <v>84</v>
      </c>
      <c r="AL48" t="s">
        <v>1254</v>
      </c>
      <c r="AS48" t="s">
        <v>332</v>
      </c>
      <c r="AT48" t="s">
        <v>319</v>
      </c>
    </row>
    <row r="49" spans="1:46" customFormat="1">
      <c r="A49" s="45">
        <v>39</v>
      </c>
      <c r="B49" s="83"/>
      <c r="C49" s="46">
        <f t="shared" si="4"/>
        <v>9785389287754</v>
      </c>
      <c r="D49" s="47" t="s">
        <v>31</v>
      </c>
      <c r="E49" s="48" t="s">
        <v>2043</v>
      </c>
      <c r="F49" s="49" t="s">
        <v>6</v>
      </c>
      <c r="G49" s="50">
        <v>480</v>
      </c>
      <c r="H49" s="47" t="s">
        <v>2388</v>
      </c>
      <c r="I49" s="117" t="s">
        <v>2389</v>
      </c>
      <c r="J49" s="47" t="s">
        <v>2390</v>
      </c>
      <c r="K49" s="51">
        <v>2026</v>
      </c>
      <c r="L49" s="47" t="s">
        <v>756</v>
      </c>
      <c r="M49" s="47" t="s">
        <v>2391</v>
      </c>
      <c r="N49" s="47" t="s">
        <v>2392</v>
      </c>
      <c r="O49" s="47" t="s">
        <v>2393</v>
      </c>
      <c r="P49" s="47" t="s">
        <v>2394</v>
      </c>
      <c r="Q49" s="81">
        <f t="shared" si="5"/>
        <v>64</v>
      </c>
      <c r="R49" s="1"/>
      <c r="S49" s="74" t="str">
        <f t="shared" si="6"/>
        <v/>
      </c>
      <c r="T49" s="52" t="str">
        <f t="shared" si="7"/>
        <v>Image</v>
      </c>
      <c r="U49" s="103">
        <v>9785389287754</v>
      </c>
      <c r="V49" s="112" t="s">
        <v>2395</v>
      </c>
      <c r="W49" s="105">
        <v>64</v>
      </c>
      <c r="X49" s="103">
        <v>616</v>
      </c>
      <c r="Y49" s="106" t="s">
        <v>2396</v>
      </c>
      <c r="Z49" s="77" t="s">
        <v>47</v>
      </c>
      <c r="AA49" s="104" t="s">
        <v>2397</v>
      </c>
      <c r="AB49" s="104" t="s">
        <v>2398</v>
      </c>
      <c r="AC49" s="104" t="s">
        <v>2399</v>
      </c>
      <c r="AD49" s="104" t="s">
        <v>65</v>
      </c>
      <c r="AE49" s="104" t="s">
        <v>764</v>
      </c>
      <c r="AF49" s="104"/>
      <c r="AG49" s="104"/>
      <c r="AH49" t="s">
        <v>83</v>
      </c>
      <c r="AK49" t="s">
        <v>84</v>
      </c>
      <c r="AL49" t="s">
        <v>1254</v>
      </c>
      <c r="AS49" t="s">
        <v>86</v>
      </c>
      <c r="AT49" t="s">
        <v>225</v>
      </c>
    </row>
    <row r="50" spans="1:46" customFormat="1">
      <c r="A50" s="45">
        <v>40</v>
      </c>
      <c r="B50" s="83"/>
      <c r="C50" s="46">
        <f t="shared" si="4"/>
        <v>9785389299740</v>
      </c>
      <c r="D50" s="47" t="s">
        <v>31</v>
      </c>
      <c r="E50" s="48" t="s">
        <v>2043</v>
      </c>
      <c r="F50" s="49" t="s">
        <v>6</v>
      </c>
      <c r="G50" s="50">
        <v>384</v>
      </c>
      <c r="H50" s="47" t="s">
        <v>2400</v>
      </c>
      <c r="I50" s="117" t="s">
        <v>2401</v>
      </c>
      <c r="J50" s="47" t="s">
        <v>2402</v>
      </c>
      <c r="K50" s="51">
        <v>2026</v>
      </c>
      <c r="L50" s="47" t="s">
        <v>756</v>
      </c>
      <c r="M50" s="47" t="s">
        <v>2403</v>
      </c>
      <c r="N50" s="47" t="s">
        <v>2404</v>
      </c>
      <c r="O50" s="47" t="s">
        <v>2405</v>
      </c>
      <c r="P50" s="47" t="s">
        <v>3787</v>
      </c>
      <c r="Q50" s="81">
        <f t="shared" si="5"/>
        <v>55.3</v>
      </c>
      <c r="R50" s="1"/>
      <c r="S50" s="74" t="str">
        <f t="shared" si="6"/>
        <v/>
      </c>
      <c r="T50" s="52" t="str">
        <f t="shared" si="7"/>
        <v>Image</v>
      </c>
      <c r="U50" s="103">
        <v>9785389299740</v>
      </c>
      <c r="V50" s="112" t="s">
        <v>2406</v>
      </c>
      <c r="W50" s="105">
        <v>55.3</v>
      </c>
      <c r="X50" s="103">
        <v>512</v>
      </c>
      <c r="Y50" s="106" t="s">
        <v>2407</v>
      </c>
      <c r="Z50" s="77" t="s">
        <v>47</v>
      </c>
      <c r="AA50" s="104" t="s">
        <v>2408</v>
      </c>
      <c r="AB50" s="104" t="s">
        <v>2409</v>
      </c>
      <c r="AC50" s="104" t="s">
        <v>2410</v>
      </c>
      <c r="AD50" s="104" t="s">
        <v>65</v>
      </c>
      <c r="AE50" s="104" t="s">
        <v>764</v>
      </c>
      <c r="AF50" s="104"/>
      <c r="AG50" s="104"/>
      <c r="AH50" t="s">
        <v>83</v>
      </c>
      <c r="AK50" t="s">
        <v>84</v>
      </c>
      <c r="AL50" t="s">
        <v>1254</v>
      </c>
      <c r="AS50" t="s">
        <v>161</v>
      </c>
      <c r="AT50" t="s">
        <v>551</v>
      </c>
    </row>
    <row r="51" spans="1:46" customFormat="1">
      <c r="A51" s="45">
        <v>41</v>
      </c>
      <c r="B51" s="83"/>
      <c r="C51" s="46">
        <f t="shared" si="4"/>
        <v>9785389321540</v>
      </c>
      <c r="D51" s="47" t="s">
        <v>31</v>
      </c>
      <c r="E51" s="48" t="s">
        <v>2043</v>
      </c>
      <c r="F51" s="49" t="s">
        <v>6</v>
      </c>
      <c r="G51" s="50">
        <v>640</v>
      </c>
      <c r="H51" s="47" t="s">
        <v>2411</v>
      </c>
      <c r="I51" s="117" t="s">
        <v>2412</v>
      </c>
      <c r="J51" s="47" t="s">
        <v>2413</v>
      </c>
      <c r="K51" s="51">
        <v>2026</v>
      </c>
      <c r="L51" s="47" t="s">
        <v>756</v>
      </c>
      <c r="M51" s="47" t="s">
        <v>2414</v>
      </c>
      <c r="N51" s="47" t="s">
        <v>2415</v>
      </c>
      <c r="O51" s="47" t="s">
        <v>2416</v>
      </c>
      <c r="P51" s="47" t="s">
        <v>3788</v>
      </c>
      <c r="Q51" s="81">
        <f t="shared" si="5"/>
        <v>65.8</v>
      </c>
      <c r="R51" s="1"/>
      <c r="S51" s="74" t="str">
        <f t="shared" si="6"/>
        <v/>
      </c>
      <c r="T51" s="52" t="str">
        <f t="shared" si="7"/>
        <v>Image</v>
      </c>
      <c r="U51" s="103">
        <v>9785389321540</v>
      </c>
      <c r="V51" s="112" t="s">
        <v>2417</v>
      </c>
      <c r="W51" s="105">
        <v>65.8</v>
      </c>
      <c r="X51" s="103">
        <v>789</v>
      </c>
      <c r="Y51" s="106" t="s">
        <v>2418</v>
      </c>
      <c r="Z51" s="77" t="s">
        <v>47</v>
      </c>
      <c r="AA51" s="104" t="s">
        <v>2419</v>
      </c>
      <c r="AB51" s="104" t="s">
        <v>2420</v>
      </c>
      <c r="AC51" s="104" t="s">
        <v>2421</v>
      </c>
      <c r="AD51" s="104" t="s">
        <v>65</v>
      </c>
      <c r="AE51" s="104" t="s">
        <v>764</v>
      </c>
      <c r="AF51" s="104"/>
      <c r="AG51" s="104"/>
      <c r="AH51" t="s">
        <v>83</v>
      </c>
      <c r="AK51" t="s">
        <v>84</v>
      </c>
      <c r="AL51" t="s">
        <v>1254</v>
      </c>
      <c r="AS51" t="s">
        <v>308</v>
      </c>
      <c r="AT51" t="s">
        <v>87</v>
      </c>
    </row>
    <row r="52" spans="1:46" customFormat="1">
      <c r="A52" s="45">
        <v>42</v>
      </c>
      <c r="B52" s="83"/>
      <c r="C52" s="46">
        <f t="shared" si="4"/>
        <v>9785042362385</v>
      </c>
      <c r="D52" s="47" t="s">
        <v>31</v>
      </c>
      <c r="E52" s="48" t="s">
        <v>2043</v>
      </c>
      <c r="F52" s="49" t="s">
        <v>6</v>
      </c>
      <c r="G52" s="50">
        <v>960</v>
      </c>
      <c r="H52" s="47" t="s">
        <v>2411</v>
      </c>
      <c r="I52" s="117" t="s">
        <v>2422</v>
      </c>
      <c r="J52" s="47" t="s">
        <v>3789</v>
      </c>
      <c r="K52" s="51">
        <v>2026</v>
      </c>
      <c r="L52" s="47" t="s">
        <v>26</v>
      </c>
      <c r="M52" s="47" t="s">
        <v>1753</v>
      </c>
      <c r="N52" s="47" t="s">
        <v>2415</v>
      </c>
      <c r="O52" s="47" t="s">
        <v>2423</v>
      </c>
      <c r="P52" s="47" t="s">
        <v>2424</v>
      </c>
      <c r="Q52" s="81">
        <f t="shared" si="5"/>
        <v>56</v>
      </c>
      <c r="R52" s="1"/>
      <c r="S52" s="74" t="str">
        <f t="shared" si="6"/>
        <v/>
      </c>
      <c r="T52" s="52" t="str">
        <f t="shared" si="7"/>
        <v>Image</v>
      </c>
      <c r="U52" s="103">
        <v>9785042362385</v>
      </c>
      <c r="V52" s="112" t="s">
        <v>2425</v>
      </c>
      <c r="W52" s="105">
        <v>56</v>
      </c>
      <c r="X52" s="103">
        <v>653</v>
      </c>
      <c r="Y52" s="106" t="s">
        <v>2426</v>
      </c>
      <c r="Z52" s="77" t="s">
        <v>47</v>
      </c>
      <c r="AA52" s="104" t="s">
        <v>2419</v>
      </c>
      <c r="AB52" s="104" t="s">
        <v>2427</v>
      </c>
      <c r="AC52" s="104" t="s">
        <v>3790</v>
      </c>
      <c r="AD52" s="104" t="s">
        <v>40</v>
      </c>
      <c r="AE52" s="104" t="s">
        <v>40</v>
      </c>
      <c r="AF52" s="104"/>
      <c r="AG52" s="104"/>
      <c r="AH52" t="s">
        <v>83</v>
      </c>
      <c r="AK52" t="s">
        <v>84</v>
      </c>
      <c r="AL52" t="s">
        <v>1254</v>
      </c>
      <c r="AS52" t="s">
        <v>86</v>
      </c>
      <c r="AT52" t="s">
        <v>174</v>
      </c>
    </row>
    <row r="53" spans="1:46" customFormat="1">
      <c r="A53" s="45">
        <v>43</v>
      </c>
      <c r="B53" s="83"/>
      <c r="C53" s="46">
        <f t="shared" si="4"/>
        <v>9785969126558</v>
      </c>
      <c r="D53" s="47" t="s">
        <v>31</v>
      </c>
      <c r="E53" s="48" t="s">
        <v>2043</v>
      </c>
      <c r="F53" s="49" t="s">
        <v>6</v>
      </c>
      <c r="G53" s="50">
        <v>576</v>
      </c>
      <c r="H53" s="47" t="s">
        <v>2428</v>
      </c>
      <c r="I53" s="117" t="s">
        <v>2429</v>
      </c>
      <c r="J53" s="47" t="s">
        <v>2430</v>
      </c>
      <c r="K53" s="51">
        <v>2026</v>
      </c>
      <c r="L53" s="47" t="s">
        <v>2431</v>
      </c>
      <c r="M53" s="47"/>
      <c r="N53" s="47" t="s">
        <v>2432</v>
      </c>
      <c r="O53" s="47" t="s">
        <v>2433</v>
      </c>
      <c r="P53" s="47" t="s">
        <v>2434</v>
      </c>
      <c r="Q53" s="81">
        <f t="shared" si="5"/>
        <v>61.4</v>
      </c>
      <c r="R53" s="1"/>
      <c r="S53" s="74" t="str">
        <f t="shared" si="6"/>
        <v/>
      </c>
      <c r="T53" s="52" t="str">
        <f t="shared" si="7"/>
        <v>Image</v>
      </c>
      <c r="U53" s="103">
        <v>9785969126558</v>
      </c>
      <c r="V53" s="112" t="s">
        <v>2435</v>
      </c>
      <c r="W53" s="105">
        <v>61.4</v>
      </c>
      <c r="X53" s="103">
        <v>691</v>
      </c>
      <c r="Y53" s="106" t="s">
        <v>2436</v>
      </c>
      <c r="Z53" s="77" t="s">
        <v>47</v>
      </c>
      <c r="AA53" s="104" t="s">
        <v>2437</v>
      </c>
      <c r="AB53" s="104" t="s">
        <v>2438</v>
      </c>
      <c r="AC53" s="104" t="s">
        <v>2439</v>
      </c>
      <c r="AD53" s="104" t="s">
        <v>2440</v>
      </c>
      <c r="AE53" s="104" t="s">
        <v>2441</v>
      </c>
      <c r="AF53" s="104"/>
      <c r="AG53" s="104"/>
      <c r="AH53" t="s">
        <v>83</v>
      </c>
      <c r="AK53" t="s">
        <v>84</v>
      </c>
      <c r="AL53" t="s">
        <v>1254</v>
      </c>
      <c r="AS53" t="s">
        <v>86</v>
      </c>
      <c r="AT53" t="s">
        <v>106</v>
      </c>
    </row>
    <row r="54" spans="1:46" customFormat="1">
      <c r="A54" s="45">
        <v>44</v>
      </c>
      <c r="B54" s="83"/>
      <c r="C54" s="46">
        <f t="shared" si="4"/>
        <v>9785171837495</v>
      </c>
      <c r="D54" s="47" t="s">
        <v>31</v>
      </c>
      <c r="E54" s="48" t="s">
        <v>2043</v>
      </c>
      <c r="F54" s="49" t="s">
        <v>6</v>
      </c>
      <c r="G54" s="50">
        <v>544</v>
      </c>
      <c r="H54" s="47" t="s">
        <v>2442</v>
      </c>
      <c r="I54" s="117" t="s">
        <v>2443</v>
      </c>
      <c r="J54" s="47" t="s">
        <v>3791</v>
      </c>
      <c r="K54" s="51">
        <v>2026</v>
      </c>
      <c r="L54" s="47" t="s">
        <v>25</v>
      </c>
      <c r="M54" s="47" t="s">
        <v>2115</v>
      </c>
      <c r="N54" s="47" t="s">
        <v>2444</v>
      </c>
      <c r="O54" s="47" t="s">
        <v>2445</v>
      </c>
      <c r="P54" s="47" t="s">
        <v>3792</v>
      </c>
      <c r="Q54" s="81">
        <f t="shared" si="5"/>
        <v>40.799999999999997</v>
      </c>
      <c r="R54" s="1"/>
      <c r="S54" s="74" t="str">
        <f t="shared" si="6"/>
        <v/>
      </c>
      <c r="T54" s="52" t="str">
        <f t="shared" si="7"/>
        <v>Image</v>
      </c>
      <c r="U54" s="103">
        <v>9785171837495</v>
      </c>
      <c r="V54" s="112" t="s">
        <v>2446</v>
      </c>
      <c r="W54" s="105">
        <v>40.799999999999997</v>
      </c>
      <c r="X54" s="103">
        <v>420</v>
      </c>
      <c r="Y54" s="106" t="s">
        <v>2447</v>
      </c>
      <c r="Z54" s="77" t="s">
        <v>47</v>
      </c>
      <c r="AA54" s="104" t="s">
        <v>2448</v>
      </c>
      <c r="AB54" s="104" t="s">
        <v>2449</v>
      </c>
      <c r="AC54" s="104" t="s">
        <v>3793</v>
      </c>
      <c r="AD54" s="104" t="s">
        <v>39</v>
      </c>
      <c r="AE54" s="104" t="s">
        <v>39</v>
      </c>
      <c r="AF54" s="104"/>
      <c r="AG54" s="104"/>
      <c r="AH54" t="s">
        <v>83</v>
      </c>
      <c r="AK54" t="s">
        <v>84</v>
      </c>
      <c r="AL54" t="s">
        <v>1254</v>
      </c>
      <c r="AS54" t="s">
        <v>86</v>
      </c>
      <c r="AT54" t="s">
        <v>357</v>
      </c>
    </row>
    <row r="55" spans="1:46" customFormat="1">
      <c r="A55" s="45">
        <v>45</v>
      </c>
      <c r="B55" s="83"/>
      <c r="C55" s="46">
        <f t="shared" si="4"/>
        <v>9785042318955</v>
      </c>
      <c r="D55" s="47" t="s">
        <v>31</v>
      </c>
      <c r="E55" s="48" t="s">
        <v>2043</v>
      </c>
      <c r="F55" s="49" t="s">
        <v>6</v>
      </c>
      <c r="G55" s="50">
        <v>352</v>
      </c>
      <c r="H55" s="47" t="s">
        <v>2450</v>
      </c>
      <c r="I55" s="117" t="s">
        <v>2451</v>
      </c>
      <c r="J55" s="47" t="s">
        <v>2452</v>
      </c>
      <c r="K55" s="51">
        <v>2026</v>
      </c>
      <c r="L55" s="47" t="s">
        <v>26</v>
      </c>
      <c r="M55" s="47" t="s">
        <v>2453</v>
      </c>
      <c r="N55" s="47" t="s">
        <v>2454</v>
      </c>
      <c r="O55" s="47" t="s">
        <v>2455</v>
      </c>
      <c r="P55" s="47" t="s">
        <v>2456</v>
      </c>
      <c r="Q55" s="81">
        <f t="shared" si="5"/>
        <v>50</v>
      </c>
      <c r="R55" s="1"/>
      <c r="S55" s="74" t="str">
        <f t="shared" si="6"/>
        <v/>
      </c>
      <c r="T55" s="52" t="str">
        <f t="shared" si="7"/>
        <v>Image</v>
      </c>
      <c r="U55" s="103">
        <v>9785042318955</v>
      </c>
      <c r="V55" s="112" t="s">
        <v>2457</v>
      </c>
      <c r="W55" s="105">
        <v>50</v>
      </c>
      <c r="X55" s="103">
        <v>387</v>
      </c>
      <c r="Y55" s="106" t="s">
        <v>2458</v>
      </c>
      <c r="Z55" s="77" t="s">
        <v>47</v>
      </c>
      <c r="AA55" s="104" t="s">
        <v>2459</v>
      </c>
      <c r="AB55" s="104" t="s">
        <v>2460</v>
      </c>
      <c r="AC55" s="104" t="s">
        <v>2461</v>
      </c>
      <c r="AD55" s="104" t="s">
        <v>40</v>
      </c>
      <c r="AE55" s="104" t="s">
        <v>40</v>
      </c>
      <c r="AF55" s="104"/>
      <c r="AG55" s="104"/>
      <c r="AH55" t="s">
        <v>83</v>
      </c>
      <c r="AK55" t="s">
        <v>84</v>
      </c>
      <c r="AL55" t="s">
        <v>1254</v>
      </c>
      <c r="AS55" t="s">
        <v>308</v>
      </c>
      <c r="AT55" t="s">
        <v>87</v>
      </c>
    </row>
    <row r="56" spans="1:46" customFormat="1">
      <c r="A56" s="45">
        <v>46</v>
      </c>
      <c r="B56" s="83"/>
      <c r="C56" s="46">
        <f t="shared" si="4"/>
        <v>9785002238279</v>
      </c>
      <c r="D56" s="47" t="s">
        <v>31</v>
      </c>
      <c r="E56" s="48" t="s">
        <v>2043</v>
      </c>
      <c r="F56" s="49" t="s">
        <v>6</v>
      </c>
      <c r="G56" s="50">
        <v>382</v>
      </c>
      <c r="H56" s="47" t="s">
        <v>2462</v>
      </c>
      <c r="I56" s="117" t="s">
        <v>2463</v>
      </c>
      <c r="J56" s="47" t="s">
        <v>2464</v>
      </c>
      <c r="K56" s="51">
        <v>2026</v>
      </c>
      <c r="L56" s="47" t="s">
        <v>2465</v>
      </c>
      <c r="M56" s="47" t="s">
        <v>2466</v>
      </c>
      <c r="N56" s="47" t="s">
        <v>2467</v>
      </c>
      <c r="O56" s="47" t="s">
        <v>2468</v>
      </c>
      <c r="P56" s="47" t="s">
        <v>3794</v>
      </c>
      <c r="Q56" s="81">
        <f t="shared" si="5"/>
        <v>50</v>
      </c>
      <c r="R56" s="1"/>
      <c r="S56" s="74" t="str">
        <f t="shared" si="6"/>
        <v/>
      </c>
      <c r="T56" s="52" t="str">
        <f t="shared" si="7"/>
        <v>Image</v>
      </c>
      <c r="U56" s="103">
        <v>9785002238279</v>
      </c>
      <c r="V56" s="112" t="s">
        <v>2469</v>
      </c>
      <c r="W56" s="105">
        <v>50</v>
      </c>
      <c r="X56" s="103">
        <v>381</v>
      </c>
      <c r="Y56" s="106" t="s">
        <v>2470</v>
      </c>
      <c r="Z56" s="77" t="s">
        <v>47</v>
      </c>
      <c r="AA56" s="104" t="s">
        <v>2471</v>
      </c>
      <c r="AB56" s="104" t="s">
        <v>2472</v>
      </c>
      <c r="AC56" s="104" t="s">
        <v>2473</v>
      </c>
      <c r="AD56" s="104" t="s">
        <v>2474</v>
      </c>
      <c r="AE56" s="104" t="s">
        <v>2475</v>
      </c>
      <c r="AF56" s="104" t="s">
        <v>58</v>
      </c>
      <c r="AG56" s="104" t="s">
        <v>59</v>
      </c>
      <c r="AH56" t="s">
        <v>83</v>
      </c>
      <c r="AK56" t="s">
        <v>84</v>
      </c>
      <c r="AL56" t="s">
        <v>1254</v>
      </c>
      <c r="AM56" t="s">
        <v>150</v>
      </c>
      <c r="AS56" t="s">
        <v>86</v>
      </c>
      <c r="AT56" t="s">
        <v>1138</v>
      </c>
    </row>
    <row r="57" spans="1:46" customFormat="1">
      <c r="A57" s="45">
        <v>47</v>
      </c>
      <c r="B57" s="83"/>
      <c r="C57" s="46">
        <f t="shared" si="4"/>
        <v>9785171862107</v>
      </c>
      <c r="D57" s="47" t="s">
        <v>31</v>
      </c>
      <c r="E57" s="48" t="s">
        <v>2043</v>
      </c>
      <c r="F57" s="49" t="s">
        <v>6</v>
      </c>
      <c r="G57" s="50">
        <v>640</v>
      </c>
      <c r="H57" s="47" t="s">
        <v>552</v>
      </c>
      <c r="I57" s="117" t="s">
        <v>2476</v>
      </c>
      <c r="J57" s="47" t="s">
        <v>2477</v>
      </c>
      <c r="K57" s="51">
        <v>2026</v>
      </c>
      <c r="L57" s="47" t="s">
        <v>25</v>
      </c>
      <c r="M57" s="47" t="s">
        <v>2478</v>
      </c>
      <c r="N57" s="47" t="s">
        <v>555</v>
      </c>
      <c r="O57" s="47" t="s">
        <v>2479</v>
      </c>
      <c r="P57" s="47" t="s">
        <v>3795</v>
      </c>
      <c r="Q57" s="81">
        <f t="shared" si="5"/>
        <v>66.400000000000006</v>
      </c>
      <c r="R57" s="1"/>
      <c r="S57" s="74" t="str">
        <f t="shared" si="6"/>
        <v/>
      </c>
      <c r="T57" s="52" t="str">
        <f t="shared" si="7"/>
        <v>Image</v>
      </c>
      <c r="U57" s="103">
        <v>9785171862107</v>
      </c>
      <c r="V57" s="112" t="s">
        <v>2480</v>
      </c>
      <c r="W57" s="105">
        <v>66.400000000000006</v>
      </c>
      <c r="X57" s="103">
        <v>626</v>
      </c>
      <c r="Y57" s="106" t="s">
        <v>2481</v>
      </c>
      <c r="Z57" s="77" t="s">
        <v>47</v>
      </c>
      <c r="AA57" s="104" t="s">
        <v>555</v>
      </c>
      <c r="AB57" s="104" t="s">
        <v>2482</v>
      </c>
      <c r="AC57" s="104" t="s">
        <v>2483</v>
      </c>
      <c r="AD57" s="104" t="s">
        <v>39</v>
      </c>
      <c r="AE57" s="104" t="s">
        <v>39</v>
      </c>
      <c r="AF57" s="104"/>
      <c r="AG57" s="104"/>
      <c r="AH57" t="s">
        <v>83</v>
      </c>
      <c r="AK57" t="s">
        <v>84</v>
      </c>
      <c r="AL57" t="s">
        <v>1254</v>
      </c>
      <c r="AS57" t="s">
        <v>2484</v>
      </c>
    </row>
    <row r="58" spans="1:46" customFormat="1">
      <c r="A58" s="45">
        <v>48</v>
      </c>
      <c r="B58" s="83"/>
      <c r="C58" s="46">
        <f t="shared" si="4"/>
        <v>9785005806574</v>
      </c>
      <c r="D58" s="47" t="s">
        <v>31</v>
      </c>
      <c r="E58" s="48" t="s">
        <v>2043</v>
      </c>
      <c r="F58" s="49" t="s">
        <v>6</v>
      </c>
      <c r="G58" s="50">
        <v>512</v>
      </c>
      <c r="H58" s="47" t="s">
        <v>2485</v>
      </c>
      <c r="I58" s="117" t="s">
        <v>2486</v>
      </c>
      <c r="J58" s="47" t="s">
        <v>2487</v>
      </c>
      <c r="K58" s="51">
        <v>2026</v>
      </c>
      <c r="L58" s="47" t="s">
        <v>2488</v>
      </c>
      <c r="M58" s="47" t="s">
        <v>2489</v>
      </c>
      <c r="N58" s="47" t="s">
        <v>2490</v>
      </c>
      <c r="O58" s="47" t="s">
        <v>2491</v>
      </c>
      <c r="P58" s="47" t="s">
        <v>2492</v>
      </c>
      <c r="Q58" s="81">
        <f t="shared" si="5"/>
        <v>63.5</v>
      </c>
      <c r="R58" s="1"/>
      <c r="S58" s="74" t="str">
        <f t="shared" si="6"/>
        <v/>
      </c>
      <c r="T58" s="52" t="str">
        <f t="shared" si="7"/>
        <v>Image</v>
      </c>
      <c r="U58" s="103">
        <v>9785005806574</v>
      </c>
      <c r="V58" s="112" t="s">
        <v>2493</v>
      </c>
      <c r="W58" s="105">
        <v>63.5</v>
      </c>
      <c r="X58" s="103">
        <v>594</v>
      </c>
      <c r="Y58" s="106" t="s">
        <v>2494</v>
      </c>
      <c r="Z58" s="77" t="s">
        <v>47</v>
      </c>
      <c r="AA58" s="104" t="s">
        <v>2495</v>
      </c>
      <c r="AB58" s="104" t="s">
        <v>2496</v>
      </c>
      <c r="AC58" s="104" t="s">
        <v>2497</v>
      </c>
      <c r="AD58" s="104" t="s">
        <v>2498</v>
      </c>
      <c r="AE58" s="104" t="s">
        <v>2499</v>
      </c>
      <c r="AF58" s="104" t="s">
        <v>56</v>
      </c>
      <c r="AG58" s="104" t="s">
        <v>57</v>
      </c>
      <c r="AH58" t="s">
        <v>83</v>
      </c>
      <c r="AK58" t="s">
        <v>84</v>
      </c>
      <c r="AL58" t="s">
        <v>1254</v>
      </c>
      <c r="AM58" t="s">
        <v>1500</v>
      </c>
      <c r="AS58" t="s">
        <v>86</v>
      </c>
    </row>
    <row r="59" spans="1:46" customFormat="1">
      <c r="A59" s="45">
        <v>49</v>
      </c>
      <c r="B59" s="83"/>
      <c r="C59" s="46">
        <f t="shared" si="4"/>
        <v>9785042361661</v>
      </c>
      <c r="D59" s="47" t="s">
        <v>31</v>
      </c>
      <c r="E59" s="48" t="s">
        <v>2043</v>
      </c>
      <c r="F59" s="49" t="s">
        <v>6</v>
      </c>
      <c r="G59" s="50">
        <v>192</v>
      </c>
      <c r="H59" s="47" t="s">
        <v>2500</v>
      </c>
      <c r="I59" s="117" t="s">
        <v>2501</v>
      </c>
      <c r="J59" s="47" t="s">
        <v>2502</v>
      </c>
      <c r="K59" s="51">
        <v>2026</v>
      </c>
      <c r="L59" s="47" t="s">
        <v>26</v>
      </c>
      <c r="M59" s="47" t="s">
        <v>1753</v>
      </c>
      <c r="N59" s="47" t="s">
        <v>2503</v>
      </c>
      <c r="O59" s="47" t="s">
        <v>2504</v>
      </c>
      <c r="P59" s="47" t="s">
        <v>3796</v>
      </c>
      <c r="Q59" s="81">
        <f t="shared" si="5"/>
        <v>32.200000000000003</v>
      </c>
      <c r="R59" s="1"/>
      <c r="S59" s="74" t="str">
        <f t="shared" si="6"/>
        <v/>
      </c>
      <c r="T59" s="52" t="str">
        <f t="shared" si="7"/>
        <v>Image</v>
      </c>
      <c r="U59" s="103">
        <v>9785042361661</v>
      </c>
      <c r="V59" s="112" t="s">
        <v>2505</v>
      </c>
      <c r="W59" s="105">
        <v>32.200000000000003</v>
      </c>
      <c r="X59" s="103">
        <v>190</v>
      </c>
      <c r="Y59" s="106" t="s">
        <v>2506</v>
      </c>
      <c r="Z59" s="77" t="s">
        <v>47</v>
      </c>
      <c r="AA59" s="104" t="s">
        <v>2503</v>
      </c>
      <c r="AB59" s="104" t="s">
        <v>2507</v>
      </c>
      <c r="AC59" s="104" t="s">
        <v>2508</v>
      </c>
      <c r="AD59" s="104" t="s">
        <v>40</v>
      </c>
      <c r="AE59" s="104" t="s">
        <v>40</v>
      </c>
      <c r="AF59" s="104"/>
      <c r="AG59" s="104"/>
      <c r="AH59" t="s">
        <v>83</v>
      </c>
      <c r="AK59" t="s">
        <v>84</v>
      </c>
      <c r="AL59" t="s">
        <v>1254</v>
      </c>
      <c r="AS59" t="s">
        <v>86</v>
      </c>
      <c r="AT59" t="s">
        <v>241</v>
      </c>
    </row>
    <row r="60" spans="1:46" customFormat="1">
      <c r="A60" s="45">
        <v>50</v>
      </c>
      <c r="B60" s="83"/>
      <c r="C60" s="46">
        <f t="shared" si="4"/>
        <v>9785042300462</v>
      </c>
      <c r="D60" s="47" t="s">
        <v>31</v>
      </c>
      <c r="E60" s="48" t="s">
        <v>2043</v>
      </c>
      <c r="F60" s="49" t="s">
        <v>6</v>
      </c>
      <c r="G60" s="50">
        <v>224</v>
      </c>
      <c r="H60" s="47" t="s">
        <v>2500</v>
      </c>
      <c r="I60" s="117" t="s">
        <v>2509</v>
      </c>
      <c r="J60" s="47" t="s">
        <v>2510</v>
      </c>
      <c r="K60" s="51">
        <v>2026</v>
      </c>
      <c r="L60" s="47" t="s">
        <v>26</v>
      </c>
      <c r="M60" s="47" t="s">
        <v>2511</v>
      </c>
      <c r="N60" s="47" t="s">
        <v>2503</v>
      </c>
      <c r="O60" s="47" t="s">
        <v>2512</v>
      </c>
      <c r="P60" s="47" t="s">
        <v>3797</v>
      </c>
      <c r="Q60" s="81">
        <f t="shared" si="5"/>
        <v>36.299999999999997</v>
      </c>
      <c r="R60" s="1"/>
      <c r="S60" s="74" t="str">
        <f t="shared" si="6"/>
        <v/>
      </c>
      <c r="T60" s="52" t="str">
        <f t="shared" si="7"/>
        <v>Image</v>
      </c>
      <c r="U60" s="103">
        <v>9785042300462</v>
      </c>
      <c r="V60" s="112" t="s">
        <v>2513</v>
      </c>
      <c r="W60" s="105">
        <v>36.299999999999997</v>
      </c>
      <c r="X60" s="103">
        <v>270</v>
      </c>
      <c r="Y60" s="106" t="s">
        <v>2514</v>
      </c>
      <c r="Z60" s="77" t="s">
        <v>47</v>
      </c>
      <c r="AA60" s="104" t="s">
        <v>2503</v>
      </c>
      <c r="AB60" s="104" t="s">
        <v>2515</v>
      </c>
      <c r="AC60" s="104" t="s">
        <v>2516</v>
      </c>
      <c r="AD60" s="104" t="s">
        <v>40</v>
      </c>
      <c r="AE60" s="104" t="s">
        <v>40</v>
      </c>
      <c r="AF60" s="104"/>
      <c r="AG60" s="104"/>
      <c r="AH60" t="s">
        <v>83</v>
      </c>
      <c r="AK60" t="s">
        <v>84</v>
      </c>
      <c r="AL60" t="s">
        <v>1254</v>
      </c>
      <c r="AS60" t="s">
        <v>86</v>
      </c>
      <c r="AT60" t="s">
        <v>357</v>
      </c>
    </row>
    <row r="61" spans="1:46" customFormat="1">
      <c r="A61" s="45">
        <v>51</v>
      </c>
      <c r="B61" s="83"/>
      <c r="C61" s="46">
        <f t="shared" si="4"/>
        <v>9785171662615</v>
      </c>
      <c r="D61" s="47" t="s">
        <v>31</v>
      </c>
      <c r="E61" s="48" t="s">
        <v>2043</v>
      </c>
      <c r="F61" s="49" t="s">
        <v>6</v>
      </c>
      <c r="G61" s="50">
        <v>672</v>
      </c>
      <c r="H61" s="47" t="s">
        <v>2517</v>
      </c>
      <c r="I61" s="117" t="s">
        <v>2518</v>
      </c>
      <c r="J61" s="47" t="s">
        <v>3798</v>
      </c>
      <c r="K61" s="51">
        <v>2026</v>
      </c>
      <c r="L61" s="47" t="s">
        <v>25</v>
      </c>
      <c r="M61" s="47" t="s">
        <v>2519</v>
      </c>
      <c r="N61" s="47" t="s">
        <v>2520</v>
      </c>
      <c r="O61" s="47" t="s">
        <v>2521</v>
      </c>
      <c r="P61" s="47" t="s">
        <v>3799</v>
      </c>
      <c r="Q61" s="81">
        <f t="shared" si="5"/>
        <v>67.599999999999994</v>
      </c>
      <c r="R61" s="1"/>
      <c r="S61" s="74" t="str">
        <f t="shared" si="6"/>
        <v/>
      </c>
      <c r="T61" s="52" t="str">
        <f t="shared" si="7"/>
        <v>Image</v>
      </c>
      <c r="U61" s="103">
        <v>9785171662615</v>
      </c>
      <c r="V61" s="112" t="s">
        <v>2522</v>
      </c>
      <c r="W61" s="105">
        <v>67.599999999999994</v>
      </c>
      <c r="X61" s="103">
        <v>720</v>
      </c>
      <c r="Y61" s="106" t="s">
        <v>2523</v>
      </c>
      <c r="Z61" s="77" t="s">
        <v>47</v>
      </c>
      <c r="AA61" s="104" t="s">
        <v>2520</v>
      </c>
      <c r="AB61" s="104" t="s">
        <v>2524</v>
      </c>
      <c r="AC61" s="104" t="s">
        <v>3800</v>
      </c>
      <c r="AD61" s="104" t="s">
        <v>39</v>
      </c>
      <c r="AE61" s="104" t="s">
        <v>39</v>
      </c>
      <c r="AF61" s="104" t="s">
        <v>103</v>
      </c>
      <c r="AG61" s="104" t="s">
        <v>104</v>
      </c>
      <c r="AH61" t="s">
        <v>83</v>
      </c>
      <c r="AK61" t="s">
        <v>84</v>
      </c>
      <c r="AL61" t="s">
        <v>1254</v>
      </c>
      <c r="AM61" t="s">
        <v>105</v>
      </c>
      <c r="AS61" t="s">
        <v>2304</v>
      </c>
      <c r="AT61" t="s">
        <v>357</v>
      </c>
    </row>
    <row r="62" spans="1:46" customFormat="1">
      <c r="A62" s="45">
        <v>52</v>
      </c>
      <c r="B62" s="83" t="s">
        <v>3743</v>
      </c>
      <c r="C62" s="46">
        <f t="shared" si="4"/>
        <v>9785171757137</v>
      </c>
      <c r="D62" s="47" t="s">
        <v>31</v>
      </c>
      <c r="E62" s="48" t="s">
        <v>2043</v>
      </c>
      <c r="F62" s="49" t="s">
        <v>6</v>
      </c>
      <c r="G62" s="50">
        <v>352</v>
      </c>
      <c r="H62" s="47" t="s">
        <v>2525</v>
      </c>
      <c r="I62" s="117" t="s">
        <v>2526</v>
      </c>
      <c r="J62" s="47" t="s">
        <v>2527</v>
      </c>
      <c r="K62" s="51">
        <v>2026</v>
      </c>
      <c r="L62" s="47" t="s">
        <v>25</v>
      </c>
      <c r="M62" s="47" t="s">
        <v>2528</v>
      </c>
      <c r="N62" s="47" t="s">
        <v>2529</v>
      </c>
      <c r="O62" s="47" t="s">
        <v>2530</v>
      </c>
      <c r="P62" s="47" t="s">
        <v>3801</v>
      </c>
      <c r="Q62" s="81">
        <f t="shared" si="5"/>
        <v>43.5</v>
      </c>
      <c r="R62" s="1"/>
      <c r="S62" s="74" t="str">
        <f t="shared" si="6"/>
        <v/>
      </c>
      <c r="T62" s="52" t="str">
        <f t="shared" si="7"/>
        <v>Image</v>
      </c>
      <c r="U62" s="103">
        <v>9785171757137</v>
      </c>
      <c r="V62" s="112" t="s">
        <v>2531</v>
      </c>
      <c r="W62" s="105">
        <v>43.5</v>
      </c>
      <c r="X62" s="103">
        <v>360</v>
      </c>
      <c r="Y62" s="106" t="s">
        <v>2532</v>
      </c>
      <c r="Z62" s="77" t="s">
        <v>47</v>
      </c>
      <c r="AA62" s="104" t="s">
        <v>2533</v>
      </c>
      <c r="AB62" s="104" t="s">
        <v>2534</v>
      </c>
      <c r="AC62" s="104" t="s">
        <v>2535</v>
      </c>
      <c r="AD62" s="104" t="s">
        <v>39</v>
      </c>
      <c r="AE62" s="104" t="s">
        <v>39</v>
      </c>
      <c r="AF62" s="104"/>
      <c r="AG62" s="104"/>
      <c r="AH62" t="s">
        <v>83</v>
      </c>
      <c r="AK62" t="s">
        <v>84</v>
      </c>
      <c r="AL62" t="s">
        <v>1254</v>
      </c>
      <c r="AS62" t="s">
        <v>86</v>
      </c>
    </row>
    <row r="63" spans="1:46" customFormat="1">
      <c r="A63" s="45">
        <v>53</v>
      </c>
      <c r="B63" s="83"/>
      <c r="C63" s="46">
        <f t="shared" si="4"/>
        <v>9785389299269</v>
      </c>
      <c r="D63" s="47" t="s">
        <v>31</v>
      </c>
      <c r="E63" s="48" t="s">
        <v>2043</v>
      </c>
      <c r="F63" s="49" t="s">
        <v>6</v>
      </c>
      <c r="G63" s="50">
        <v>320</v>
      </c>
      <c r="H63" s="47" t="s">
        <v>2536</v>
      </c>
      <c r="I63" s="117" t="s">
        <v>2537</v>
      </c>
      <c r="J63" s="47" t="s">
        <v>2538</v>
      </c>
      <c r="K63" s="51">
        <v>2026</v>
      </c>
      <c r="L63" s="47" t="s">
        <v>756</v>
      </c>
      <c r="M63" s="47" t="s">
        <v>2539</v>
      </c>
      <c r="N63" s="47" t="s">
        <v>2540</v>
      </c>
      <c r="O63" s="47" t="s">
        <v>2541</v>
      </c>
      <c r="P63" s="47" t="s">
        <v>3802</v>
      </c>
      <c r="Q63" s="81">
        <f t="shared" si="5"/>
        <v>48.2</v>
      </c>
      <c r="R63" s="1"/>
      <c r="S63" s="74" t="str">
        <f t="shared" si="6"/>
        <v/>
      </c>
      <c r="T63" s="52" t="str">
        <f t="shared" si="7"/>
        <v>Image</v>
      </c>
      <c r="U63" s="103">
        <v>9785389299269</v>
      </c>
      <c r="V63" s="112" t="s">
        <v>2542</v>
      </c>
      <c r="W63" s="105">
        <v>48.2</v>
      </c>
      <c r="X63" s="103">
        <v>345</v>
      </c>
      <c r="Y63" s="106" t="s">
        <v>2543</v>
      </c>
      <c r="Z63" s="77" t="s">
        <v>47</v>
      </c>
      <c r="AA63" s="104" t="s">
        <v>2544</v>
      </c>
      <c r="AB63" s="104" t="s">
        <v>2545</v>
      </c>
      <c r="AC63" s="104" t="s">
        <v>2546</v>
      </c>
      <c r="AD63" s="104" t="s">
        <v>65</v>
      </c>
      <c r="AE63" s="104" t="s">
        <v>764</v>
      </c>
      <c r="AF63" s="104"/>
      <c r="AG63" s="104"/>
      <c r="AH63" t="s">
        <v>83</v>
      </c>
      <c r="AK63" t="s">
        <v>84</v>
      </c>
      <c r="AL63" t="s">
        <v>1254</v>
      </c>
      <c r="AS63" t="s">
        <v>421</v>
      </c>
    </row>
    <row r="64" spans="1:46" customFormat="1">
      <c r="A64" s="45">
        <v>54</v>
      </c>
      <c r="B64" s="83"/>
      <c r="C64" s="46">
        <f t="shared" si="4"/>
        <v>9785171781255</v>
      </c>
      <c r="D64" s="47" t="s">
        <v>31</v>
      </c>
      <c r="E64" s="48" t="s">
        <v>2043</v>
      </c>
      <c r="F64" s="49" t="s">
        <v>6</v>
      </c>
      <c r="G64" s="50">
        <v>224</v>
      </c>
      <c r="H64" s="47" t="s">
        <v>2547</v>
      </c>
      <c r="I64" s="117" t="s">
        <v>2548</v>
      </c>
      <c r="J64" s="47" t="s">
        <v>2549</v>
      </c>
      <c r="K64" s="51">
        <v>2026</v>
      </c>
      <c r="L64" s="47" t="s">
        <v>1402</v>
      </c>
      <c r="M64" s="47" t="s">
        <v>2550</v>
      </c>
      <c r="N64" s="47" t="s">
        <v>2551</v>
      </c>
      <c r="O64" s="47" t="s">
        <v>2552</v>
      </c>
      <c r="P64" s="47" t="s">
        <v>3803</v>
      </c>
      <c r="Q64" s="81">
        <f t="shared" si="5"/>
        <v>40</v>
      </c>
      <c r="R64" s="1"/>
      <c r="S64" s="74" t="str">
        <f t="shared" si="6"/>
        <v/>
      </c>
      <c r="T64" s="52" t="str">
        <f t="shared" si="7"/>
        <v>Image</v>
      </c>
      <c r="U64" s="103">
        <v>9785171781255</v>
      </c>
      <c r="V64" s="112" t="s">
        <v>2553</v>
      </c>
      <c r="W64" s="105">
        <v>40</v>
      </c>
      <c r="X64" s="103">
        <v>263</v>
      </c>
      <c r="Y64" s="106" t="s">
        <v>2554</v>
      </c>
      <c r="Z64" s="77" t="s">
        <v>47</v>
      </c>
      <c r="AA64" s="104" t="s">
        <v>2555</v>
      </c>
      <c r="AB64" s="104" t="s">
        <v>2556</v>
      </c>
      <c r="AC64" s="104" t="s">
        <v>2557</v>
      </c>
      <c r="AD64" s="104" t="s">
        <v>1412</v>
      </c>
      <c r="AE64" s="104" t="s">
        <v>1412</v>
      </c>
      <c r="AF64" s="104"/>
      <c r="AG64" s="104"/>
      <c r="AH64" t="s">
        <v>83</v>
      </c>
      <c r="AK64" t="s">
        <v>84</v>
      </c>
      <c r="AL64" t="s">
        <v>1254</v>
      </c>
      <c r="AS64" t="s">
        <v>516</v>
      </c>
      <c r="AT64" t="s">
        <v>2558</v>
      </c>
    </row>
    <row r="65" spans="1:46" customFormat="1">
      <c r="A65" s="45">
        <v>55</v>
      </c>
      <c r="B65" s="83"/>
      <c r="C65" s="46">
        <f t="shared" si="4"/>
        <v>9785389270541</v>
      </c>
      <c r="D65" s="47" t="s">
        <v>31</v>
      </c>
      <c r="E65" s="48" t="s">
        <v>2043</v>
      </c>
      <c r="F65" s="49" t="s">
        <v>6</v>
      </c>
      <c r="G65" s="50">
        <v>416</v>
      </c>
      <c r="H65" s="47" t="s">
        <v>2559</v>
      </c>
      <c r="I65" s="117" t="s">
        <v>2560</v>
      </c>
      <c r="J65" s="47" t="s">
        <v>2561</v>
      </c>
      <c r="K65" s="51">
        <v>2026</v>
      </c>
      <c r="L65" s="47" t="s">
        <v>756</v>
      </c>
      <c r="M65" s="47" t="s">
        <v>2562</v>
      </c>
      <c r="N65" s="47" t="s">
        <v>2563</v>
      </c>
      <c r="O65" s="47" t="s">
        <v>2564</v>
      </c>
      <c r="P65" s="47" t="s">
        <v>3804</v>
      </c>
      <c r="Q65" s="81">
        <f t="shared" si="5"/>
        <v>57.8</v>
      </c>
      <c r="R65" s="1"/>
      <c r="S65" s="74" t="str">
        <f t="shared" si="6"/>
        <v/>
      </c>
      <c r="T65" s="52" t="str">
        <f t="shared" si="7"/>
        <v>Image</v>
      </c>
      <c r="U65" s="103">
        <v>9785389270541</v>
      </c>
      <c r="V65" s="112" t="s">
        <v>2565</v>
      </c>
      <c r="W65" s="105">
        <v>57.8</v>
      </c>
      <c r="X65" s="103">
        <v>561</v>
      </c>
      <c r="Y65" s="106" t="s">
        <v>2566</v>
      </c>
      <c r="Z65" s="77" t="s">
        <v>47</v>
      </c>
      <c r="AA65" s="104" t="s">
        <v>2563</v>
      </c>
      <c r="AB65" s="104" t="s">
        <v>2567</v>
      </c>
      <c r="AC65" s="104" t="s">
        <v>2568</v>
      </c>
      <c r="AD65" s="104" t="s">
        <v>65</v>
      </c>
      <c r="AE65" s="104" t="s">
        <v>764</v>
      </c>
      <c r="AF65" s="104"/>
      <c r="AG65" s="104"/>
      <c r="AH65" t="s">
        <v>83</v>
      </c>
      <c r="AK65" t="s">
        <v>84</v>
      </c>
      <c r="AL65" t="s">
        <v>1254</v>
      </c>
      <c r="AS65" t="s">
        <v>889</v>
      </c>
    </row>
    <row r="66" spans="1:46" customFormat="1">
      <c r="A66" s="45">
        <v>56</v>
      </c>
      <c r="B66" s="83"/>
      <c r="C66" s="46">
        <f t="shared" si="4"/>
        <v>9785002509874</v>
      </c>
      <c r="D66" s="47" t="s">
        <v>31</v>
      </c>
      <c r="E66" s="48" t="s">
        <v>2043</v>
      </c>
      <c r="F66" s="49" t="s">
        <v>6</v>
      </c>
      <c r="G66" s="50">
        <v>192</v>
      </c>
      <c r="H66" s="47" t="s">
        <v>2569</v>
      </c>
      <c r="I66" s="117" t="s">
        <v>2570</v>
      </c>
      <c r="J66" s="47" t="s">
        <v>2571</v>
      </c>
      <c r="K66" s="51">
        <v>2026</v>
      </c>
      <c r="L66" s="47" t="s">
        <v>64</v>
      </c>
      <c r="M66" s="47" t="s">
        <v>2572</v>
      </c>
      <c r="N66" s="47" t="s">
        <v>2573</v>
      </c>
      <c r="O66" s="47" t="s">
        <v>2574</v>
      </c>
      <c r="P66" s="47" t="s">
        <v>2575</v>
      </c>
      <c r="Q66" s="81">
        <f t="shared" si="5"/>
        <v>39.9</v>
      </c>
      <c r="R66" s="1"/>
      <c r="S66" s="74" t="str">
        <f t="shared" si="6"/>
        <v/>
      </c>
      <c r="T66" s="52" t="str">
        <f t="shared" si="7"/>
        <v>Image</v>
      </c>
      <c r="U66" s="103">
        <v>9785002509874</v>
      </c>
      <c r="V66" s="112" t="s">
        <v>2576</v>
      </c>
      <c r="W66" s="105">
        <v>39.9</v>
      </c>
      <c r="X66" s="103">
        <v>265</v>
      </c>
      <c r="Y66" s="106" t="s">
        <v>2577</v>
      </c>
      <c r="Z66" s="77" t="s">
        <v>47</v>
      </c>
      <c r="AA66" s="104" t="s">
        <v>2578</v>
      </c>
      <c r="AB66" s="104" t="s">
        <v>2579</v>
      </c>
      <c r="AC66" s="104" t="s">
        <v>2580</v>
      </c>
      <c r="AD66" s="104" t="s">
        <v>63</v>
      </c>
      <c r="AE66" s="104" t="s">
        <v>62</v>
      </c>
      <c r="AF66" s="104" t="s">
        <v>58</v>
      </c>
      <c r="AG66" s="104" t="s">
        <v>59</v>
      </c>
      <c r="AH66" t="s">
        <v>83</v>
      </c>
      <c r="AK66" t="s">
        <v>84</v>
      </c>
      <c r="AL66" t="s">
        <v>1254</v>
      </c>
      <c r="AM66" t="s">
        <v>150</v>
      </c>
      <c r="AS66" t="s">
        <v>308</v>
      </c>
    </row>
    <row r="67" spans="1:46" customFormat="1">
      <c r="A67" s="45">
        <v>57</v>
      </c>
      <c r="B67" s="83"/>
      <c r="C67" s="46">
        <f t="shared" si="4"/>
        <v>9785389324565</v>
      </c>
      <c r="D67" s="47" t="s">
        <v>31</v>
      </c>
      <c r="E67" s="48" t="s">
        <v>2043</v>
      </c>
      <c r="F67" s="49" t="s">
        <v>6</v>
      </c>
      <c r="G67" s="50">
        <v>544</v>
      </c>
      <c r="H67" s="47" t="s">
        <v>2581</v>
      </c>
      <c r="I67" s="117" t="s">
        <v>2582</v>
      </c>
      <c r="J67" s="47" t="s">
        <v>2583</v>
      </c>
      <c r="K67" s="51">
        <v>2026</v>
      </c>
      <c r="L67" s="47" t="s">
        <v>756</v>
      </c>
      <c r="M67" s="47" t="s">
        <v>2203</v>
      </c>
      <c r="N67" s="47" t="s">
        <v>2584</v>
      </c>
      <c r="O67" s="47" t="s">
        <v>2585</v>
      </c>
      <c r="P67" s="47" t="s">
        <v>3805</v>
      </c>
      <c r="Q67" s="81">
        <f t="shared" si="5"/>
        <v>58.9</v>
      </c>
      <c r="R67" s="1"/>
      <c r="S67" s="74" t="str">
        <f t="shared" si="6"/>
        <v/>
      </c>
      <c r="T67" s="52" t="str">
        <f t="shared" si="7"/>
        <v>Image</v>
      </c>
      <c r="U67" s="103">
        <v>9785389324565</v>
      </c>
      <c r="V67" s="112" t="s">
        <v>2586</v>
      </c>
      <c r="W67" s="105">
        <v>58.9</v>
      </c>
      <c r="X67" s="103">
        <v>551</v>
      </c>
      <c r="Y67" s="106" t="s">
        <v>2587</v>
      </c>
      <c r="Z67" s="77" t="s">
        <v>47</v>
      </c>
      <c r="AA67" s="104" t="s">
        <v>2584</v>
      </c>
      <c r="AB67" s="104" t="s">
        <v>2588</v>
      </c>
      <c r="AC67" s="104" t="s">
        <v>2589</v>
      </c>
      <c r="AD67" s="104" t="s">
        <v>65</v>
      </c>
      <c r="AE67" s="104" t="s">
        <v>764</v>
      </c>
      <c r="AF67" s="104"/>
      <c r="AG67" s="104"/>
      <c r="AH67" t="s">
        <v>83</v>
      </c>
      <c r="AK67" t="s">
        <v>84</v>
      </c>
      <c r="AL67" t="s">
        <v>1254</v>
      </c>
      <c r="AT67" t="s">
        <v>123</v>
      </c>
    </row>
    <row r="68" spans="1:46" customFormat="1">
      <c r="A68" s="45">
        <v>58</v>
      </c>
      <c r="B68" s="83"/>
      <c r="C68" s="46">
        <f t="shared" si="4"/>
        <v>9785002149346</v>
      </c>
      <c r="D68" s="47" t="s">
        <v>31</v>
      </c>
      <c r="E68" s="48" t="s">
        <v>2043</v>
      </c>
      <c r="F68" s="49" t="s">
        <v>6</v>
      </c>
      <c r="G68" s="50">
        <v>320</v>
      </c>
      <c r="H68" s="47" t="s">
        <v>2590</v>
      </c>
      <c r="I68" s="117" t="s">
        <v>2591</v>
      </c>
      <c r="J68" s="47" t="s">
        <v>2592</v>
      </c>
      <c r="K68" s="51">
        <v>2026</v>
      </c>
      <c r="L68" s="47" t="s">
        <v>64</v>
      </c>
      <c r="M68" s="47" t="s">
        <v>2314</v>
      </c>
      <c r="N68" s="47" t="s">
        <v>2593</v>
      </c>
      <c r="O68" s="47" t="s">
        <v>2594</v>
      </c>
      <c r="P68" s="47" t="s">
        <v>2595</v>
      </c>
      <c r="Q68" s="81">
        <f t="shared" si="5"/>
        <v>41.7</v>
      </c>
      <c r="R68" s="1"/>
      <c r="S68" s="74" t="str">
        <f t="shared" si="6"/>
        <v/>
      </c>
      <c r="T68" s="52" t="str">
        <f t="shared" si="7"/>
        <v>Image</v>
      </c>
      <c r="U68" s="103">
        <v>9785002149346</v>
      </c>
      <c r="V68" s="112" t="s">
        <v>2596</v>
      </c>
      <c r="W68" s="105">
        <v>41.7</v>
      </c>
      <c r="X68" s="103">
        <v>330</v>
      </c>
      <c r="Y68" s="106" t="s">
        <v>2597</v>
      </c>
      <c r="Z68" s="77" t="s">
        <v>47</v>
      </c>
      <c r="AA68" s="104" t="s">
        <v>2598</v>
      </c>
      <c r="AB68" s="104" t="s">
        <v>2599</v>
      </c>
      <c r="AC68" s="104" t="s">
        <v>2600</v>
      </c>
      <c r="AD68" s="104" t="s">
        <v>63</v>
      </c>
      <c r="AE68" s="104" t="s">
        <v>62</v>
      </c>
      <c r="AF68" s="104" t="s">
        <v>58</v>
      </c>
      <c r="AG68" s="104" t="s">
        <v>59</v>
      </c>
      <c r="AH68" t="s">
        <v>83</v>
      </c>
      <c r="AK68" t="s">
        <v>84</v>
      </c>
      <c r="AL68" t="s">
        <v>1254</v>
      </c>
      <c r="AM68" t="s">
        <v>150</v>
      </c>
      <c r="AS68" t="s">
        <v>86</v>
      </c>
    </row>
    <row r="69" spans="1:46" customFormat="1">
      <c r="A69" s="45">
        <v>59</v>
      </c>
      <c r="B69" s="83"/>
      <c r="C69" s="46">
        <f t="shared" si="4"/>
        <v>9785171816391</v>
      </c>
      <c r="D69" s="47" t="s">
        <v>31</v>
      </c>
      <c r="E69" s="48" t="s">
        <v>2043</v>
      </c>
      <c r="F69" s="49" t="s">
        <v>6</v>
      </c>
      <c r="G69" s="50">
        <v>384</v>
      </c>
      <c r="H69" s="47" t="s">
        <v>2601</v>
      </c>
      <c r="I69" s="117" t="s">
        <v>2602</v>
      </c>
      <c r="J69" s="47" t="s">
        <v>3806</v>
      </c>
      <c r="K69" s="51">
        <v>2026</v>
      </c>
      <c r="L69" s="47" t="s">
        <v>25</v>
      </c>
      <c r="M69" s="47" t="s">
        <v>2603</v>
      </c>
      <c r="N69" s="47" t="s">
        <v>2604</v>
      </c>
      <c r="O69" s="47" t="s">
        <v>2605</v>
      </c>
      <c r="P69" s="47" t="s">
        <v>2606</v>
      </c>
      <c r="Q69" s="81">
        <f t="shared" si="5"/>
        <v>46.5</v>
      </c>
      <c r="R69" s="1"/>
      <c r="S69" s="74" t="str">
        <f t="shared" si="6"/>
        <v/>
      </c>
      <c r="T69" s="52" t="str">
        <f t="shared" si="7"/>
        <v>Image</v>
      </c>
      <c r="U69" s="103">
        <v>9785171816391</v>
      </c>
      <c r="V69" s="112" t="s">
        <v>2607</v>
      </c>
      <c r="W69" s="105">
        <v>46.5</v>
      </c>
      <c r="X69" s="103">
        <v>361</v>
      </c>
      <c r="Y69" s="106" t="s">
        <v>2608</v>
      </c>
      <c r="Z69" s="77" t="s">
        <v>47</v>
      </c>
      <c r="AA69" s="104" t="s">
        <v>2609</v>
      </c>
      <c r="AB69" s="104" t="s">
        <v>2610</v>
      </c>
      <c r="AC69" s="104" t="s">
        <v>3807</v>
      </c>
      <c r="AD69" s="104" t="s">
        <v>39</v>
      </c>
      <c r="AE69" s="104" t="s">
        <v>39</v>
      </c>
      <c r="AF69" s="104"/>
      <c r="AG69" s="104"/>
      <c r="AH69" t="s">
        <v>83</v>
      </c>
      <c r="AK69" t="s">
        <v>84</v>
      </c>
      <c r="AL69" t="s">
        <v>1254</v>
      </c>
      <c r="AS69" t="s">
        <v>86</v>
      </c>
      <c r="AT69" t="s">
        <v>225</v>
      </c>
    </row>
    <row r="70" spans="1:46" customFormat="1">
      <c r="A70" s="45">
        <v>60</v>
      </c>
      <c r="B70" s="83"/>
      <c r="C70" s="46">
        <f t="shared" si="4"/>
        <v>9785042413681</v>
      </c>
      <c r="D70" s="47" t="s">
        <v>31</v>
      </c>
      <c r="E70" s="48" t="s">
        <v>2043</v>
      </c>
      <c r="F70" s="49" t="s">
        <v>6</v>
      </c>
      <c r="G70" s="50">
        <v>480</v>
      </c>
      <c r="H70" s="47" t="s">
        <v>2601</v>
      </c>
      <c r="I70" s="117" t="s">
        <v>2611</v>
      </c>
      <c r="J70" s="47" t="s">
        <v>2612</v>
      </c>
      <c r="K70" s="51">
        <v>2026</v>
      </c>
      <c r="L70" s="47" t="s">
        <v>26</v>
      </c>
      <c r="M70" s="47" t="s">
        <v>2613</v>
      </c>
      <c r="N70" s="47" t="s">
        <v>2604</v>
      </c>
      <c r="O70" s="47" t="s">
        <v>2614</v>
      </c>
      <c r="P70" s="47" t="s">
        <v>3808</v>
      </c>
      <c r="Q70" s="81">
        <f t="shared" si="5"/>
        <v>66.099999999999994</v>
      </c>
      <c r="R70" s="1"/>
      <c r="S70" s="74" t="str">
        <f t="shared" si="6"/>
        <v/>
      </c>
      <c r="T70" s="52" t="str">
        <f t="shared" si="7"/>
        <v>Image</v>
      </c>
      <c r="U70" s="103">
        <v>9785042413681</v>
      </c>
      <c r="V70" s="112" t="s">
        <v>2615</v>
      </c>
      <c r="W70" s="105">
        <v>66.099999999999994</v>
      </c>
      <c r="X70" s="103">
        <v>585</v>
      </c>
      <c r="Y70" s="106" t="s">
        <v>2616</v>
      </c>
      <c r="Z70" s="77" t="s">
        <v>47</v>
      </c>
      <c r="AA70" s="104" t="s">
        <v>2609</v>
      </c>
      <c r="AB70" s="104" t="s">
        <v>2617</v>
      </c>
      <c r="AC70" s="104" t="s">
        <v>2618</v>
      </c>
      <c r="AD70" s="104" t="s">
        <v>40</v>
      </c>
      <c r="AE70" s="104" t="s">
        <v>40</v>
      </c>
      <c r="AF70" s="104"/>
      <c r="AG70" s="104"/>
      <c r="AH70" t="s">
        <v>83</v>
      </c>
      <c r="AK70" t="s">
        <v>84</v>
      </c>
      <c r="AL70" t="s">
        <v>1254</v>
      </c>
      <c r="AS70" t="s">
        <v>86</v>
      </c>
      <c r="AT70" t="s">
        <v>1138</v>
      </c>
    </row>
    <row r="71" spans="1:46" customFormat="1">
      <c r="A71" s="45">
        <v>61</v>
      </c>
      <c r="B71" s="83"/>
      <c r="C71" s="46">
        <f t="shared" si="4"/>
        <v>9785389287396</v>
      </c>
      <c r="D71" s="47" t="s">
        <v>31</v>
      </c>
      <c r="E71" s="48" t="s">
        <v>2043</v>
      </c>
      <c r="F71" s="49" t="s">
        <v>6</v>
      </c>
      <c r="G71" s="50">
        <v>512</v>
      </c>
      <c r="H71" s="47" t="s">
        <v>2619</v>
      </c>
      <c r="I71" s="117" t="s">
        <v>2620</v>
      </c>
      <c r="J71" s="47" t="s">
        <v>2621</v>
      </c>
      <c r="K71" s="51">
        <v>2026</v>
      </c>
      <c r="L71" s="47" t="s">
        <v>756</v>
      </c>
      <c r="M71" s="47" t="s">
        <v>2562</v>
      </c>
      <c r="N71" s="47" t="s">
        <v>2622</v>
      </c>
      <c r="O71" s="47" t="s">
        <v>2623</v>
      </c>
      <c r="P71" s="47" t="s">
        <v>3809</v>
      </c>
      <c r="Q71" s="81">
        <f t="shared" si="5"/>
        <v>67.3</v>
      </c>
      <c r="R71" s="1"/>
      <c r="S71" s="74" t="str">
        <f t="shared" si="6"/>
        <v/>
      </c>
      <c r="T71" s="52" t="str">
        <f t="shared" si="7"/>
        <v>Image</v>
      </c>
      <c r="U71" s="103">
        <v>9785389287396</v>
      </c>
      <c r="V71" s="112" t="s">
        <v>2624</v>
      </c>
      <c r="W71" s="105">
        <v>67.3</v>
      </c>
      <c r="X71" s="103">
        <v>680</v>
      </c>
      <c r="Y71" s="106" t="s">
        <v>2625</v>
      </c>
      <c r="Z71" s="77" t="s">
        <v>47</v>
      </c>
      <c r="AA71" s="104" t="s">
        <v>2626</v>
      </c>
      <c r="AB71" s="104" t="s">
        <v>2627</v>
      </c>
      <c r="AC71" s="104" t="s">
        <v>2628</v>
      </c>
      <c r="AD71" s="104" t="s">
        <v>65</v>
      </c>
      <c r="AE71" s="104" t="s">
        <v>764</v>
      </c>
      <c r="AF71" s="104"/>
      <c r="AG71" s="104"/>
      <c r="AH71" t="s">
        <v>83</v>
      </c>
      <c r="AK71" t="s">
        <v>84</v>
      </c>
      <c r="AL71" t="s">
        <v>1254</v>
      </c>
      <c r="AS71" t="s">
        <v>86</v>
      </c>
      <c r="AT71" t="s">
        <v>106</v>
      </c>
    </row>
    <row r="72" spans="1:46" customFormat="1">
      <c r="A72" s="45">
        <v>62</v>
      </c>
      <c r="B72" s="83"/>
      <c r="C72" s="46">
        <f t="shared" si="4"/>
        <v>9785171782498</v>
      </c>
      <c r="D72" s="47" t="s">
        <v>31</v>
      </c>
      <c r="E72" s="48" t="s">
        <v>2043</v>
      </c>
      <c r="F72" s="49" t="s">
        <v>6</v>
      </c>
      <c r="G72" s="50">
        <v>448</v>
      </c>
      <c r="H72" s="47" t="s">
        <v>2629</v>
      </c>
      <c r="I72" s="117" t="s">
        <v>2630</v>
      </c>
      <c r="J72" s="47" t="s">
        <v>3810</v>
      </c>
      <c r="K72" s="51">
        <v>2026</v>
      </c>
      <c r="L72" s="47" t="s">
        <v>25</v>
      </c>
      <c r="M72" s="47" t="s">
        <v>2631</v>
      </c>
      <c r="N72" s="47" t="s">
        <v>2632</v>
      </c>
      <c r="O72" s="47" t="s">
        <v>2633</v>
      </c>
      <c r="P72" s="47" t="s">
        <v>3811</v>
      </c>
      <c r="Q72" s="81">
        <f t="shared" si="5"/>
        <v>46.3</v>
      </c>
      <c r="R72" s="1"/>
      <c r="S72" s="74" t="str">
        <f t="shared" si="6"/>
        <v/>
      </c>
      <c r="T72" s="52" t="str">
        <f t="shared" si="7"/>
        <v>Image</v>
      </c>
      <c r="U72" s="103">
        <v>9785171782498</v>
      </c>
      <c r="V72" s="112" t="s">
        <v>2634</v>
      </c>
      <c r="W72" s="105">
        <v>46.3</v>
      </c>
      <c r="X72" s="103">
        <v>413</v>
      </c>
      <c r="Y72" s="106" t="s">
        <v>2635</v>
      </c>
      <c r="Z72" s="77" t="s">
        <v>47</v>
      </c>
      <c r="AA72" s="104" t="s">
        <v>2636</v>
      </c>
      <c r="AB72" s="104" t="s">
        <v>2637</v>
      </c>
      <c r="AC72" s="104" t="s">
        <v>3812</v>
      </c>
      <c r="AD72" s="104" t="s">
        <v>39</v>
      </c>
      <c r="AE72" s="104" t="s">
        <v>39</v>
      </c>
      <c r="AF72" s="104"/>
      <c r="AG72" s="104"/>
      <c r="AH72" t="s">
        <v>83</v>
      </c>
      <c r="AK72" t="s">
        <v>84</v>
      </c>
      <c r="AL72" t="s">
        <v>1254</v>
      </c>
      <c r="AS72" t="s">
        <v>86</v>
      </c>
    </row>
    <row r="73" spans="1:46" customFormat="1">
      <c r="A73" s="45">
        <v>63</v>
      </c>
      <c r="B73" s="83"/>
      <c r="C73" s="46">
        <f t="shared" si="4"/>
        <v>9785389321083</v>
      </c>
      <c r="D73" s="47" t="s">
        <v>31</v>
      </c>
      <c r="E73" s="48" t="s">
        <v>2043</v>
      </c>
      <c r="F73" s="49" t="s">
        <v>6</v>
      </c>
      <c r="G73" s="50">
        <v>352</v>
      </c>
      <c r="H73" s="47" t="s">
        <v>2638</v>
      </c>
      <c r="I73" s="117" t="s">
        <v>2639</v>
      </c>
      <c r="J73" s="47" t="s">
        <v>2640</v>
      </c>
      <c r="K73" s="51">
        <v>2026</v>
      </c>
      <c r="L73" s="47" t="s">
        <v>2058</v>
      </c>
      <c r="M73" s="47" t="s">
        <v>2641</v>
      </c>
      <c r="N73" s="47" t="s">
        <v>2642</v>
      </c>
      <c r="O73" s="47" t="s">
        <v>2643</v>
      </c>
      <c r="P73" s="47" t="s">
        <v>3813</v>
      </c>
      <c r="Q73" s="81">
        <f t="shared" si="5"/>
        <v>50.1</v>
      </c>
      <c r="R73" s="1"/>
      <c r="S73" s="74" t="str">
        <f t="shared" si="6"/>
        <v/>
      </c>
      <c r="T73" s="52" t="str">
        <f t="shared" si="7"/>
        <v>Image</v>
      </c>
      <c r="U73" s="103">
        <v>9785389321083</v>
      </c>
      <c r="V73" s="112" t="s">
        <v>2644</v>
      </c>
      <c r="W73" s="105">
        <v>50.1</v>
      </c>
      <c r="X73" s="103">
        <v>413</v>
      </c>
      <c r="Y73" s="106" t="s">
        <v>2645</v>
      </c>
      <c r="Z73" s="77" t="s">
        <v>47</v>
      </c>
      <c r="AA73" s="104" t="s">
        <v>2646</v>
      </c>
      <c r="AB73" s="104" t="s">
        <v>2647</v>
      </c>
      <c r="AC73" s="104" t="s">
        <v>2648</v>
      </c>
      <c r="AD73" s="104" t="s">
        <v>2067</v>
      </c>
      <c r="AE73" s="104" t="s">
        <v>2068</v>
      </c>
      <c r="AF73" s="104"/>
      <c r="AG73" s="104"/>
      <c r="AH73" t="s">
        <v>83</v>
      </c>
      <c r="AK73" t="s">
        <v>84</v>
      </c>
      <c r="AL73" t="s">
        <v>1254</v>
      </c>
      <c r="AS73" t="s">
        <v>86</v>
      </c>
      <c r="AT73" t="s">
        <v>87</v>
      </c>
    </row>
    <row r="74" spans="1:46" customFormat="1">
      <c r="A74" s="45">
        <v>64</v>
      </c>
      <c r="B74" s="83"/>
      <c r="C74" s="46">
        <f t="shared" ref="C74:C137" si="8">HYPERLINK("https://sentrumbookstore.com/catalog/books/"&amp;U74&amp;"/",U74)</f>
        <v>9785171839437</v>
      </c>
      <c r="D74" s="47" t="s">
        <v>31</v>
      </c>
      <c r="E74" s="48" t="s">
        <v>2043</v>
      </c>
      <c r="F74" s="49" t="s">
        <v>6</v>
      </c>
      <c r="G74" s="50">
        <v>640</v>
      </c>
      <c r="H74" s="47" t="s">
        <v>2649</v>
      </c>
      <c r="I74" s="117" t="s">
        <v>2650</v>
      </c>
      <c r="J74" s="47" t="s">
        <v>3814</v>
      </c>
      <c r="K74" s="51">
        <v>2026</v>
      </c>
      <c r="L74" s="47" t="s">
        <v>25</v>
      </c>
      <c r="M74" s="47" t="s">
        <v>2651</v>
      </c>
      <c r="N74" s="47" t="s">
        <v>2652</v>
      </c>
      <c r="O74" s="47" t="s">
        <v>2653</v>
      </c>
      <c r="P74" s="47" t="s">
        <v>3815</v>
      </c>
      <c r="Q74" s="81">
        <f t="shared" si="5"/>
        <v>42</v>
      </c>
      <c r="R74" s="1"/>
      <c r="S74" s="74" t="str">
        <f t="shared" si="6"/>
        <v/>
      </c>
      <c r="T74" s="52" t="str">
        <f t="shared" si="7"/>
        <v>Image</v>
      </c>
      <c r="U74" s="103">
        <v>9785171839437</v>
      </c>
      <c r="V74" s="112" t="s">
        <v>2654</v>
      </c>
      <c r="W74" s="105">
        <v>42</v>
      </c>
      <c r="X74" s="103">
        <v>445</v>
      </c>
      <c r="Y74" s="106" t="s">
        <v>2655</v>
      </c>
      <c r="Z74" s="77" t="s">
        <v>47</v>
      </c>
      <c r="AA74" s="104" t="s">
        <v>2656</v>
      </c>
      <c r="AB74" s="104" t="s">
        <v>2657</v>
      </c>
      <c r="AC74" s="104" t="s">
        <v>3816</v>
      </c>
      <c r="AD74" s="104" t="s">
        <v>39</v>
      </c>
      <c r="AE74" s="104" t="s">
        <v>39</v>
      </c>
      <c r="AF74" s="104"/>
      <c r="AG74" s="104"/>
      <c r="AH74" t="s">
        <v>83</v>
      </c>
      <c r="AK74" t="s">
        <v>84</v>
      </c>
      <c r="AL74" t="s">
        <v>1254</v>
      </c>
      <c r="AS74" t="s">
        <v>86</v>
      </c>
      <c r="AT74" t="s">
        <v>936</v>
      </c>
    </row>
    <row r="75" spans="1:46" customFormat="1">
      <c r="A75" s="45">
        <v>65</v>
      </c>
      <c r="B75" s="83"/>
      <c r="C75" s="46">
        <f t="shared" si="8"/>
        <v>9785005809582</v>
      </c>
      <c r="D75" s="47" t="s">
        <v>31</v>
      </c>
      <c r="E75" s="48" t="s">
        <v>2043</v>
      </c>
      <c r="F75" s="49" t="s">
        <v>6</v>
      </c>
      <c r="G75" s="50">
        <v>208</v>
      </c>
      <c r="H75" s="47" t="s">
        <v>2658</v>
      </c>
      <c r="I75" s="117" t="s">
        <v>2659</v>
      </c>
      <c r="J75" s="47" t="s">
        <v>2660</v>
      </c>
      <c r="K75" s="51">
        <v>2026</v>
      </c>
      <c r="L75" s="47" t="s">
        <v>2661</v>
      </c>
      <c r="M75" s="47" t="s">
        <v>2662</v>
      </c>
      <c r="N75" s="47" t="s">
        <v>2663</v>
      </c>
      <c r="O75" s="47" t="s">
        <v>2664</v>
      </c>
      <c r="P75" s="47" t="s">
        <v>2665</v>
      </c>
      <c r="Q75" s="81">
        <f t="shared" ref="Q75:Q138" si="9">ROUND(W75*(100%-Discount),1)</f>
        <v>36</v>
      </c>
      <c r="R75" s="1"/>
      <c r="S75" s="74" t="str">
        <f t="shared" ref="S75:S138" si="10">IF(R75="","",R75*Q75)</f>
        <v/>
      </c>
      <c r="T75" s="52" t="str">
        <f t="shared" ref="T75:T138" si="11">HYPERLINK(V75,"Image")</f>
        <v>Image</v>
      </c>
      <c r="U75" s="103">
        <v>9785005809582</v>
      </c>
      <c r="V75" s="112" t="s">
        <v>2666</v>
      </c>
      <c r="W75" s="105">
        <v>36</v>
      </c>
      <c r="X75" s="103">
        <v>239</v>
      </c>
      <c r="Y75" s="106" t="s">
        <v>2667</v>
      </c>
      <c r="Z75" s="77" t="s">
        <v>47</v>
      </c>
      <c r="AA75" s="104" t="s">
        <v>2668</v>
      </c>
      <c r="AB75" s="104" t="s">
        <v>2669</v>
      </c>
      <c r="AC75" s="104" t="s">
        <v>2670</v>
      </c>
      <c r="AD75" s="104" t="s">
        <v>2671</v>
      </c>
      <c r="AE75" s="104" t="s">
        <v>2672</v>
      </c>
      <c r="AF75" s="104" t="s">
        <v>56</v>
      </c>
      <c r="AG75" s="104" t="s">
        <v>57</v>
      </c>
      <c r="AH75" t="s">
        <v>83</v>
      </c>
      <c r="AK75" t="s">
        <v>84</v>
      </c>
      <c r="AL75" t="s">
        <v>1254</v>
      </c>
      <c r="AM75" t="s">
        <v>1500</v>
      </c>
      <c r="AT75" t="s">
        <v>2673</v>
      </c>
    </row>
    <row r="76" spans="1:46" customFormat="1">
      <c r="A76" s="45">
        <v>66</v>
      </c>
      <c r="B76" s="83"/>
      <c r="C76" s="46">
        <f t="shared" si="8"/>
        <v>9785171836825</v>
      </c>
      <c r="D76" s="47" t="s">
        <v>31</v>
      </c>
      <c r="E76" s="48" t="s">
        <v>2043</v>
      </c>
      <c r="F76" s="49" t="s">
        <v>6</v>
      </c>
      <c r="G76" s="50">
        <v>480</v>
      </c>
      <c r="H76" s="47" t="s">
        <v>706</v>
      </c>
      <c r="I76" s="117" t="s">
        <v>2674</v>
      </c>
      <c r="J76" s="47" t="s">
        <v>3817</v>
      </c>
      <c r="K76" s="51">
        <v>2026</v>
      </c>
      <c r="L76" s="47" t="s">
        <v>25</v>
      </c>
      <c r="M76" s="47" t="s">
        <v>2651</v>
      </c>
      <c r="N76" s="47" t="s">
        <v>708</v>
      </c>
      <c r="O76" s="47" t="s">
        <v>2675</v>
      </c>
      <c r="P76" s="47" t="s">
        <v>3818</v>
      </c>
      <c r="Q76" s="81">
        <f t="shared" si="9"/>
        <v>35.9</v>
      </c>
      <c r="R76" s="1"/>
      <c r="S76" s="74" t="str">
        <f t="shared" si="10"/>
        <v/>
      </c>
      <c r="T76" s="52" t="str">
        <f t="shared" si="11"/>
        <v>Image</v>
      </c>
      <c r="U76" s="103">
        <v>9785171836825</v>
      </c>
      <c r="V76" s="112" t="s">
        <v>2676</v>
      </c>
      <c r="W76" s="105">
        <v>35.9</v>
      </c>
      <c r="X76" s="103">
        <v>382</v>
      </c>
      <c r="Y76" s="106" t="s">
        <v>2677</v>
      </c>
      <c r="Z76" s="77" t="s">
        <v>47</v>
      </c>
      <c r="AA76" s="104" t="s">
        <v>712</v>
      </c>
      <c r="AB76" s="104" t="s">
        <v>2678</v>
      </c>
      <c r="AC76" s="104" t="s">
        <v>3819</v>
      </c>
      <c r="AD76" s="104" t="s">
        <v>39</v>
      </c>
      <c r="AE76" s="104" t="s">
        <v>39</v>
      </c>
      <c r="AF76" s="104"/>
      <c r="AG76" s="104"/>
      <c r="AH76" t="s">
        <v>83</v>
      </c>
      <c r="AK76" t="s">
        <v>84</v>
      </c>
      <c r="AL76" t="s">
        <v>1254</v>
      </c>
      <c r="AS76" t="s">
        <v>86</v>
      </c>
      <c r="AT76" t="s">
        <v>1014</v>
      </c>
    </row>
    <row r="77" spans="1:46" customFormat="1">
      <c r="A77" s="45">
        <v>67</v>
      </c>
      <c r="B77" s="83"/>
      <c r="C77" s="46">
        <f t="shared" si="8"/>
        <v>9785389318625</v>
      </c>
      <c r="D77" s="47" t="s">
        <v>31</v>
      </c>
      <c r="E77" s="48" t="s">
        <v>2043</v>
      </c>
      <c r="F77" s="49" t="s">
        <v>6</v>
      </c>
      <c r="G77" s="50">
        <v>928</v>
      </c>
      <c r="H77" s="47" t="s">
        <v>2679</v>
      </c>
      <c r="I77" s="117" t="s">
        <v>2680</v>
      </c>
      <c r="J77" s="47" t="s">
        <v>2681</v>
      </c>
      <c r="K77" s="51">
        <v>2026</v>
      </c>
      <c r="L77" s="47" t="s">
        <v>756</v>
      </c>
      <c r="M77" s="47" t="s">
        <v>2682</v>
      </c>
      <c r="N77" s="47" t="s">
        <v>2683</v>
      </c>
      <c r="O77" s="47" t="s">
        <v>2684</v>
      </c>
      <c r="P77" s="47" t="s">
        <v>3820</v>
      </c>
      <c r="Q77" s="81">
        <f t="shared" si="9"/>
        <v>71.2</v>
      </c>
      <c r="R77" s="1"/>
      <c r="S77" s="74" t="str">
        <f t="shared" si="10"/>
        <v/>
      </c>
      <c r="T77" s="52" t="str">
        <f t="shared" si="11"/>
        <v>Image</v>
      </c>
      <c r="U77" s="103">
        <v>9785389318625</v>
      </c>
      <c r="V77" s="112" t="s">
        <v>2685</v>
      </c>
      <c r="W77" s="105">
        <v>71.2</v>
      </c>
      <c r="X77" s="103">
        <v>947</v>
      </c>
      <c r="Y77" s="106" t="s">
        <v>2686</v>
      </c>
      <c r="Z77" s="77" t="s">
        <v>47</v>
      </c>
      <c r="AA77" s="104" t="s">
        <v>2687</v>
      </c>
      <c r="AB77" s="104" t="s">
        <v>2688</v>
      </c>
      <c r="AC77" s="104" t="s">
        <v>2689</v>
      </c>
      <c r="AD77" s="104" t="s">
        <v>65</v>
      </c>
      <c r="AE77" s="104" t="s">
        <v>764</v>
      </c>
      <c r="AF77" s="104"/>
      <c r="AG77" s="104"/>
      <c r="AH77" t="s">
        <v>83</v>
      </c>
      <c r="AK77" t="s">
        <v>84</v>
      </c>
      <c r="AL77" t="s">
        <v>1254</v>
      </c>
      <c r="AT77" t="s">
        <v>444</v>
      </c>
    </row>
    <row r="78" spans="1:46" customFormat="1">
      <c r="A78" s="45">
        <v>68</v>
      </c>
      <c r="B78" s="83"/>
      <c r="C78" s="46">
        <f t="shared" si="8"/>
        <v>9785171849382</v>
      </c>
      <c r="D78" s="47" t="s">
        <v>31</v>
      </c>
      <c r="E78" s="48" t="s">
        <v>2043</v>
      </c>
      <c r="F78" s="49" t="s">
        <v>6</v>
      </c>
      <c r="G78" s="50">
        <v>480</v>
      </c>
      <c r="H78" s="47" t="s">
        <v>2690</v>
      </c>
      <c r="I78" s="117" t="s">
        <v>2691</v>
      </c>
      <c r="J78" s="47" t="s">
        <v>3821</v>
      </c>
      <c r="K78" s="51">
        <v>2026</v>
      </c>
      <c r="L78" s="47" t="s">
        <v>25</v>
      </c>
      <c r="M78" s="47" t="s">
        <v>2692</v>
      </c>
      <c r="N78" s="47" t="s">
        <v>2693</v>
      </c>
      <c r="O78" s="47" t="s">
        <v>2694</v>
      </c>
      <c r="P78" s="47" t="s">
        <v>3822</v>
      </c>
      <c r="Q78" s="81">
        <f t="shared" si="9"/>
        <v>58.1</v>
      </c>
      <c r="R78" s="1"/>
      <c r="S78" s="74" t="str">
        <f t="shared" si="10"/>
        <v/>
      </c>
      <c r="T78" s="52" t="str">
        <f t="shared" si="11"/>
        <v>Image</v>
      </c>
      <c r="U78" s="103">
        <v>9785171849382</v>
      </c>
      <c r="V78" s="112" t="s">
        <v>2695</v>
      </c>
      <c r="W78" s="105">
        <v>58.1</v>
      </c>
      <c r="X78" s="103">
        <v>500</v>
      </c>
      <c r="Y78" s="106" t="s">
        <v>2696</v>
      </c>
      <c r="Z78" s="77" t="s">
        <v>47</v>
      </c>
      <c r="AA78" s="104" t="s">
        <v>2697</v>
      </c>
      <c r="AB78" s="104" t="s">
        <v>2698</v>
      </c>
      <c r="AC78" s="104" t="s">
        <v>3823</v>
      </c>
      <c r="AD78" s="104" t="s">
        <v>39</v>
      </c>
      <c r="AE78" s="104" t="s">
        <v>39</v>
      </c>
      <c r="AF78" s="104"/>
      <c r="AG78" s="104"/>
      <c r="AH78" t="s">
        <v>83</v>
      </c>
      <c r="AK78" t="s">
        <v>84</v>
      </c>
      <c r="AL78" t="s">
        <v>1254</v>
      </c>
      <c r="AS78" t="s">
        <v>86</v>
      </c>
      <c r="AT78" t="s">
        <v>936</v>
      </c>
    </row>
    <row r="79" spans="1:46" customFormat="1">
      <c r="A79" s="45">
        <v>69</v>
      </c>
      <c r="B79" s="83"/>
      <c r="C79" s="46">
        <f t="shared" si="8"/>
        <v>9785446145799</v>
      </c>
      <c r="D79" s="47" t="s">
        <v>31</v>
      </c>
      <c r="E79" s="48" t="s">
        <v>2043</v>
      </c>
      <c r="F79" s="49" t="s">
        <v>6</v>
      </c>
      <c r="G79" s="50">
        <v>416</v>
      </c>
      <c r="H79" s="47" t="s">
        <v>2699</v>
      </c>
      <c r="I79" s="117" t="s">
        <v>2700</v>
      </c>
      <c r="J79" s="47" t="s">
        <v>2701</v>
      </c>
      <c r="K79" s="51">
        <v>2026</v>
      </c>
      <c r="L79" s="47" t="s">
        <v>1281</v>
      </c>
      <c r="M79" s="47" t="s">
        <v>894</v>
      </c>
      <c r="N79" s="47" t="s">
        <v>2702</v>
      </c>
      <c r="O79" s="47" t="s">
        <v>2703</v>
      </c>
      <c r="P79" s="47" t="s">
        <v>3824</v>
      </c>
      <c r="Q79" s="81">
        <f t="shared" si="9"/>
        <v>56.2</v>
      </c>
      <c r="R79" s="1"/>
      <c r="S79" s="74" t="str">
        <f t="shared" si="10"/>
        <v/>
      </c>
      <c r="T79" s="52" t="str">
        <f t="shared" si="11"/>
        <v>Image</v>
      </c>
      <c r="U79" s="103">
        <v>9785446145799</v>
      </c>
      <c r="V79" s="112" t="s">
        <v>2704</v>
      </c>
      <c r="W79" s="105">
        <v>56.2</v>
      </c>
      <c r="X79" s="103">
        <v>405</v>
      </c>
      <c r="Y79" s="106" t="s">
        <v>2705</v>
      </c>
      <c r="Z79" s="77" t="s">
        <v>47</v>
      </c>
      <c r="AA79" s="104" t="s">
        <v>2706</v>
      </c>
      <c r="AB79" s="104" t="s">
        <v>2707</v>
      </c>
      <c r="AC79" s="104" t="s">
        <v>2708</v>
      </c>
      <c r="AD79" s="104" t="s">
        <v>1291</v>
      </c>
      <c r="AE79" s="104" t="s">
        <v>1292</v>
      </c>
      <c r="AF79" s="104" t="s">
        <v>56</v>
      </c>
      <c r="AG79" s="104" t="s">
        <v>57</v>
      </c>
      <c r="AH79" t="s">
        <v>83</v>
      </c>
      <c r="AK79" t="s">
        <v>84</v>
      </c>
      <c r="AL79" t="s">
        <v>1254</v>
      </c>
      <c r="AM79" t="s">
        <v>1500</v>
      </c>
      <c r="AS79" t="s">
        <v>86</v>
      </c>
      <c r="AT79" t="s">
        <v>2709</v>
      </c>
    </row>
    <row r="80" spans="1:46" customFormat="1">
      <c r="A80" s="45">
        <v>70</v>
      </c>
      <c r="B80" s="83"/>
      <c r="C80" s="46">
        <f t="shared" si="8"/>
        <v>9785002810031</v>
      </c>
      <c r="D80" s="47" t="s">
        <v>31</v>
      </c>
      <c r="E80" s="48" t="s">
        <v>2043</v>
      </c>
      <c r="F80" s="49" t="s">
        <v>6</v>
      </c>
      <c r="G80" s="50">
        <v>320</v>
      </c>
      <c r="H80" s="47" t="s">
        <v>2710</v>
      </c>
      <c r="I80" s="117" t="s">
        <v>2711</v>
      </c>
      <c r="J80" s="47" t="s">
        <v>2712</v>
      </c>
      <c r="K80" s="51">
        <v>2026</v>
      </c>
      <c r="L80" s="47" t="s">
        <v>64</v>
      </c>
      <c r="M80" s="47" t="s">
        <v>2713</v>
      </c>
      <c r="N80" s="47" t="s">
        <v>2714</v>
      </c>
      <c r="O80" s="47" t="s">
        <v>2715</v>
      </c>
      <c r="P80" s="47" t="s">
        <v>2716</v>
      </c>
      <c r="Q80" s="81">
        <f t="shared" si="9"/>
        <v>44.2</v>
      </c>
      <c r="R80" s="1"/>
      <c r="S80" s="74" t="str">
        <f t="shared" si="10"/>
        <v/>
      </c>
      <c r="T80" s="52" t="str">
        <f t="shared" si="11"/>
        <v>Image</v>
      </c>
      <c r="U80" s="103">
        <v>9785002810031</v>
      </c>
      <c r="V80" s="112" t="s">
        <v>2717</v>
      </c>
      <c r="W80" s="105">
        <v>44.2</v>
      </c>
      <c r="X80" s="103">
        <v>338</v>
      </c>
      <c r="Y80" s="106" t="s">
        <v>2718</v>
      </c>
      <c r="Z80" s="77" t="s">
        <v>47</v>
      </c>
      <c r="AA80" s="104" t="s">
        <v>2719</v>
      </c>
      <c r="AB80" s="104" t="s">
        <v>2720</v>
      </c>
      <c r="AC80" s="104" t="s">
        <v>2721</v>
      </c>
      <c r="AD80" s="104" t="s">
        <v>63</v>
      </c>
      <c r="AE80" s="104" t="s">
        <v>62</v>
      </c>
      <c r="AF80" s="104" t="s">
        <v>58</v>
      </c>
      <c r="AG80" s="104" t="s">
        <v>59</v>
      </c>
      <c r="AH80" t="s">
        <v>83</v>
      </c>
      <c r="AK80" t="s">
        <v>84</v>
      </c>
      <c r="AL80" t="s">
        <v>1254</v>
      </c>
      <c r="AM80" t="s">
        <v>150</v>
      </c>
      <c r="AS80" t="s">
        <v>86</v>
      </c>
    </row>
    <row r="81" spans="1:46" customFormat="1">
      <c r="A81" s="45">
        <v>71</v>
      </c>
      <c r="B81" s="83"/>
      <c r="C81" s="46">
        <f t="shared" si="8"/>
        <v>9785042331947</v>
      </c>
      <c r="D81" s="47" t="s">
        <v>31</v>
      </c>
      <c r="E81" s="48" t="s">
        <v>2043</v>
      </c>
      <c r="F81" s="49" t="s">
        <v>6</v>
      </c>
      <c r="G81" s="50">
        <v>320</v>
      </c>
      <c r="H81" s="47" t="s">
        <v>2722</v>
      </c>
      <c r="I81" s="117" t="s">
        <v>2723</v>
      </c>
      <c r="J81" s="47" t="s">
        <v>2724</v>
      </c>
      <c r="K81" s="51">
        <v>2026</v>
      </c>
      <c r="L81" s="47" t="s">
        <v>649</v>
      </c>
      <c r="M81" s="47" t="s">
        <v>2725</v>
      </c>
      <c r="N81" s="47" t="s">
        <v>2726</v>
      </c>
      <c r="O81" s="47" t="s">
        <v>2727</v>
      </c>
      <c r="P81" s="47" t="s">
        <v>3825</v>
      </c>
      <c r="Q81" s="81">
        <f t="shared" si="9"/>
        <v>39.9</v>
      </c>
      <c r="R81" s="1"/>
      <c r="S81" s="74" t="str">
        <f t="shared" si="10"/>
        <v/>
      </c>
      <c r="T81" s="52" t="str">
        <f t="shared" si="11"/>
        <v>Image</v>
      </c>
      <c r="U81" s="103">
        <v>9785042331947</v>
      </c>
      <c r="V81" s="112" t="s">
        <v>2728</v>
      </c>
      <c r="W81" s="105">
        <v>39.9</v>
      </c>
      <c r="X81" s="103">
        <v>410</v>
      </c>
      <c r="Y81" s="106" t="s">
        <v>2729</v>
      </c>
      <c r="Z81" s="77" t="s">
        <v>47</v>
      </c>
      <c r="AA81" s="104" t="s">
        <v>2730</v>
      </c>
      <c r="AB81" s="104" t="s">
        <v>2731</v>
      </c>
      <c r="AC81" s="104" t="s">
        <v>2732</v>
      </c>
      <c r="AD81" s="104" t="s">
        <v>659</v>
      </c>
      <c r="AE81" s="104" t="s">
        <v>659</v>
      </c>
      <c r="AF81" s="104" t="s">
        <v>58</v>
      </c>
      <c r="AG81" s="104" t="s">
        <v>59</v>
      </c>
      <c r="AH81" t="s">
        <v>83</v>
      </c>
      <c r="AK81" t="s">
        <v>84</v>
      </c>
      <c r="AL81" t="s">
        <v>1254</v>
      </c>
      <c r="AM81" t="s">
        <v>150</v>
      </c>
      <c r="AS81" t="s">
        <v>86</v>
      </c>
      <c r="AT81" t="s">
        <v>225</v>
      </c>
    </row>
    <row r="82" spans="1:46" customFormat="1">
      <c r="A82" s="45">
        <v>72</v>
      </c>
      <c r="B82" s="83"/>
      <c r="C82" s="46">
        <f t="shared" si="8"/>
        <v>9785042296338</v>
      </c>
      <c r="D82" s="47" t="s">
        <v>31</v>
      </c>
      <c r="E82" s="48" t="s">
        <v>2043</v>
      </c>
      <c r="F82" s="49" t="s">
        <v>6</v>
      </c>
      <c r="G82" s="50">
        <v>320</v>
      </c>
      <c r="H82" s="47" t="s">
        <v>2733</v>
      </c>
      <c r="I82" s="117" t="s">
        <v>2734</v>
      </c>
      <c r="J82" s="47" t="s">
        <v>2735</v>
      </c>
      <c r="K82" s="51">
        <v>2026</v>
      </c>
      <c r="L82" s="47" t="s">
        <v>26</v>
      </c>
      <c r="M82" s="47" t="s">
        <v>1753</v>
      </c>
      <c r="N82" s="47" t="s">
        <v>2736</v>
      </c>
      <c r="O82" s="47" t="s">
        <v>2737</v>
      </c>
      <c r="P82" s="47" t="s">
        <v>2738</v>
      </c>
      <c r="Q82" s="81">
        <f t="shared" si="9"/>
        <v>27.9</v>
      </c>
      <c r="R82" s="1"/>
      <c r="S82" s="74" t="str">
        <f t="shared" si="10"/>
        <v/>
      </c>
      <c r="T82" s="52" t="str">
        <f t="shared" si="11"/>
        <v>Image</v>
      </c>
      <c r="U82" s="103">
        <v>9785042296338</v>
      </c>
      <c r="V82" s="112" t="s">
        <v>2739</v>
      </c>
      <c r="W82" s="105">
        <v>27.9</v>
      </c>
      <c r="X82" s="103">
        <v>265</v>
      </c>
      <c r="Y82" s="106" t="s">
        <v>2740</v>
      </c>
      <c r="Z82" s="77" t="s">
        <v>47</v>
      </c>
      <c r="AA82" s="104" t="s">
        <v>2741</v>
      </c>
      <c r="AB82" s="104" t="s">
        <v>2742</v>
      </c>
      <c r="AC82" s="104" t="s">
        <v>2743</v>
      </c>
      <c r="AD82" s="104" t="s">
        <v>40</v>
      </c>
      <c r="AE82" s="104" t="s">
        <v>40</v>
      </c>
      <c r="AF82" s="104"/>
      <c r="AG82" s="104"/>
      <c r="AH82" t="s">
        <v>83</v>
      </c>
      <c r="AK82" t="s">
        <v>84</v>
      </c>
      <c r="AL82" t="s">
        <v>1254</v>
      </c>
      <c r="AS82" t="s">
        <v>86</v>
      </c>
      <c r="AT82" t="s">
        <v>2744</v>
      </c>
    </row>
    <row r="83" spans="1:46" customFormat="1">
      <c r="A83" s="45">
        <v>73</v>
      </c>
      <c r="B83" s="83"/>
      <c r="C83" s="46">
        <f t="shared" si="8"/>
        <v>9785002508136</v>
      </c>
      <c r="D83" s="47" t="s">
        <v>31</v>
      </c>
      <c r="E83" s="48" t="s">
        <v>2043</v>
      </c>
      <c r="F83" s="49" t="s">
        <v>6</v>
      </c>
      <c r="G83" s="50">
        <v>224</v>
      </c>
      <c r="H83" s="47" t="s">
        <v>2745</v>
      </c>
      <c r="I83" s="117" t="s">
        <v>2746</v>
      </c>
      <c r="J83" s="47" t="s">
        <v>2747</v>
      </c>
      <c r="K83" s="51">
        <v>2026</v>
      </c>
      <c r="L83" s="47" t="s">
        <v>64</v>
      </c>
      <c r="M83" s="47" t="s">
        <v>2249</v>
      </c>
      <c r="N83" s="47" t="s">
        <v>2748</v>
      </c>
      <c r="O83" s="47" t="s">
        <v>2749</v>
      </c>
      <c r="P83" s="47" t="s">
        <v>2750</v>
      </c>
      <c r="Q83" s="81">
        <f t="shared" si="9"/>
        <v>38.799999999999997</v>
      </c>
      <c r="R83" s="1"/>
      <c r="S83" s="74" t="str">
        <f t="shared" si="10"/>
        <v/>
      </c>
      <c r="T83" s="52" t="str">
        <f t="shared" si="11"/>
        <v>Image</v>
      </c>
      <c r="U83" s="103">
        <v>9785002508136</v>
      </c>
      <c r="V83" s="112" t="s">
        <v>2751</v>
      </c>
      <c r="W83" s="105">
        <v>38.799999999999997</v>
      </c>
      <c r="X83" s="103">
        <v>318</v>
      </c>
      <c r="Y83" s="106" t="s">
        <v>2752</v>
      </c>
      <c r="Z83" s="77" t="s">
        <v>47</v>
      </c>
      <c r="AA83" s="104" t="s">
        <v>2753</v>
      </c>
      <c r="AB83" s="104" t="s">
        <v>2754</v>
      </c>
      <c r="AC83" s="104" t="s">
        <v>2755</v>
      </c>
      <c r="AD83" s="104" t="s">
        <v>63</v>
      </c>
      <c r="AE83" s="104" t="s">
        <v>62</v>
      </c>
      <c r="AF83" s="104"/>
      <c r="AG83" s="104"/>
      <c r="AH83" t="s">
        <v>83</v>
      </c>
      <c r="AK83" t="s">
        <v>84</v>
      </c>
      <c r="AL83" t="s">
        <v>1254</v>
      </c>
      <c r="AS83" t="s">
        <v>86</v>
      </c>
    </row>
    <row r="84" spans="1:46" customFormat="1">
      <c r="A84" s="45">
        <v>74</v>
      </c>
      <c r="B84" s="83"/>
      <c r="C84" s="46">
        <f t="shared" si="8"/>
        <v>9785042332494</v>
      </c>
      <c r="D84" s="47" t="s">
        <v>31</v>
      </c>
      <c r="E84" s="48" t="s">
        <v>2043</v>
      </c>
      <c r="F84" s="49" t="s">
        <v>6</v>
      </c>
      <c r="G84" s="50">
        <v>320</v>
      </c>
      <c r="H84" s="47" t="s">
        <v>2756</v>
      </c>
      <c r="I84" s="117" t="s">
        <v>2757</v>
      </c>
      <c r="J84" s="47" t="s">
        <v>2758</v>
      </c>
      <c r="K84" s="51">
        <v>2026</v>
      </c>
      <c r="L84" s="47" t="s">
        <v>26</v>
      </c>
      <c r="M84" s="47" t="s">
        <v>2759</v>
      </c>
      <c r="N84" s="47" t="s">
        <v>2760</v>
      </c>
      <c r="O84" s="47" t="s">
        <v>2761</v>
      </c>
      <c r="P84" s="47" t="s">
        <v>3826</v>
      </c>
      <c r="Q84" s="81">
        <f t="shared" si="9"/>
        <v>39.4</v>
      </c>
      <c r="R84" s="1"/>
      <c r="S84" s="74" t="str">
        <f t="shared" si="10"/>
        <v/>
      </c>
      <c r="T84" s="52" t="str">
        <f t="shared" si="11"/>
        <v>Image</v>
      </c>
      <c r="U84" s="103">
        <v>9785042332494</v>
      </c>
      <c r="V84" s="112" t="s">
        <v>2762</v>
      </c>
      <c r="W84" s="105">
        <v>39.4</v>
      </c>
      <c r="X84" s="103">
        <v>387</v>
      </c>
      <c r="Y84" s="106" t="s">
        <v>2763</v>
      </c>
      <c r="Z84" s="77" t="s">
        <v>47</v>
      </c>
      <c r="AA84" s="104" t="s">
        <v>2764</v>
      </c>
      <c r="AB84" s="104" t="s">
        <v>2765</v>
      </c>
      <c r="AC84" s="104" t="s">
        <v>2766</v>
      </c>
      <c r="AD84" s="104" t="s">
        <v>40</v>
      </c>
      <c r="AE84" s="104" t="s">
        <v>40</v>
      </c>
      <c r="AF84" s="104"/>
      <c r="AG84" s="104"/>
      <c r="AH84" t="s">
        <v>83</v>
      </c>
      <c r="AK84" t="s">
        <v>84</v>
      </c>
      <c r="AL84" t="s">
        <v>1254</v>
      </c>
      <c r="AS84" t="s">
        <v>308</v>
      </c>
      <c r="AT84" t="s">
        <v>551</v>
      </c>
    </row>
    <row r="85" spans="1:46" customFormat="1">
      <c r="A85" s="45">
        <v>75</v>
      </c>
      <c r="B85" s="83"/>
      <c r="C85" s="46">
        <f t="shared" si="8"/>
        <v>9785042299704</v>
      </c>
      <c r="D85" s="47" t="s">
        <v>31</v>
      </c>
      <c r="E85" s="48" t="s">
        <v>2043</v>
      </c>
      <c r="F85" s="49" t="s">
        <v>6</v>
      </c>
      <c r="G85" s="50">
        <v>288</v>
      </c>
      <c r="H85" s="47" t="s">
        <v>2767</v>
      </c>
      <c r="I85" s="117" t="s">
        <v>2768</v>
      </c>
      <c r="J85" s="47" t="s">
        <v>2769</v>
      </c>
      <c r="K85" s="51">
        <v>2026</v>
      </c>
      <c r="L85" s="47" t="s">
        <v>26</v>
      </c>
      <c r="M85" s="47" t="s">
        <v>1753</v>
      </c>
      <c r="N85" s="47" t="s">
        <v>2770</v>
      </c>
      <c r="O85" s="47" t="s">
        <v>2771</v>
      </c>
      <c r="P85" s="47" t="s">
        <v>3827</v>
      </c>
      <c r="Q85" s="81">
        <f t="shared" si="9"/>
        <v>25</v>
      </c>
      <c r="R85" s="1"/>
      <c r="S85" s="74" t="str">
        <f t="shared" si="10"/>
        <v/>
      </c>
      <c r="T85" s="52" t="str">
        <f t="shared" si="11"/>
        <v>Image</v>
      </c>
      <c r="U85" s="103">
        <v>9785042299704</v>
      </c>
      <c r="V85" s="112" t="s">
        <v>2772</v>
      </c>
      <c r="W85" s="105">
        <v>25</v>
      </c>
      <c r="X85" s="103">
        <v>263</v>
      </c>
      <c r="Y85" s="106" t="s">
        <v>2773</v>
      </c>
      <c r="Z85" s="77" t="s">
        <v>47</v>
      </c>
      <c r="AA85" s="104" t="s">
        <v>2774</v>
      </c>
      <c r="AB85" s="104" t="s">
        <v>2775</v>
      </c>
      <c r="AC85" s="104" t="s">
        <v>2776</v>
      </c>
      <c r="AD85" s="104" t="s">
        <v>40</v>
      </c>
      <c r="AE85" s="104" t="s">
        <v>40</v>
      </c>
      <c r="AF85" s="104"/>
      <c r="AG85" s="104"/>
      <c r="AH85" t="s">
        <v>83</v>
      </c>
      <c r="AK85" t="s">
        <v>84</v>
      </c>
      <c r="AL85" t="s">
        <v>1254</v>
      </c>
    </row>
    <row r="86" spans="1:46" customFormat="1">
      <c r="A86" s="45">
        <v>76</v>
      </c>
      <c r="B86" s="83"/>
      <c r="C86" s="46">
        <f t="shared" si="8"/>
        <v>9785171345501</v>
      </c>
      <c r="D86" s="47" t="s">
        <v>31</v>
      </c>
      <c r="E86" s="48" t="s">
        <v>2043</v>
      </c>
      <c r="F86" s="49" t="s">
        <v>6</v>
      </c>
      <c r="G86" s="50">
        <v>144</v>
      </c>
      <c r="H86" s="47" t="s">
        <v>2777</v>
      </c>
      <c r="I86" s="117" t="s">
        <v>2778</v>
      </c>
      <c r="J86" s="47" t="s">
        <v>3828</v>
      </c>
      <c r="K86" s="51">
        <v>2026</v>
      </c>
      <c r="L86" s="47" t="s">
        <v>25</v>
      </c>
      <c r="M86" s="47" t="s">
        <v>2779</v>
      </c>
      <c r="N86" s="47" t="s">
        <v>2780</v>
      </c>
      <c r="O86" s="47" t="s">
        <v>2781</v>
      </c>
      <c r="P86" s="47" t="s">
        <v>3829</v>
      </c>
      <c r="Q86" s="81">
        <f t="shared" si="9"/>
        <v>35.299999999999997</v>
      </c>
      <c r="R86" s="1"/>
      <c r="S86" s="74" t="str">
        <f t="shared" si="10"/>
        <v/>
      </c>
      <c r="T86" s="52" t="str">
        <f t="shared" si="11"/>
        <v>Image</v>
      </c>
      <c r="U86" s="103">
        <v>9785171345501</v>
      </c>
      <c r="V86" s="112" t="s">
        <v>2782</v>
      </c>
      <c r="W86" s="105">
        <v>35.299999999999997</v>
      </c>
      <c r="X86" s="103">
        <v>230</v>
      </c>
      <c r="Y86" s="106" t="s">
        <v>2783</v>
      </c>
      <c r="Z86" s="77" t="s">
        <v>47</v>
      </c>
      <c r="AA86" s="104" t="s">
        <v>2784</v>
      </c>
      <c r="AB86" s="104" t="s">
        <v>2785</v>
      </c>
      <c r="AC86" s="104" t="s">
        <v>3830</v>
      </c>
      <c r="AD86" s="104" t="s">
        <v>39</v>
      </c>
      <c r="AE86" s="104" t="s">
        <v>39</v>
      </c>
      <c r="AF86" s="104"/>
      <c r="AG86" s="104"/>
      <c r="AH86" t="s">
        <v>83</v>
      </c>
      <c r="AK86" t="s">
        <v>84</v>
      </c>
      <c r="AL86" t="s">
        <v>1254</v>
      </c>
      <c r="AS86" t="s">
        <v>380</v>
      </c>
      <c r="AT86" t="s">
        <v>151</v>
      </c>
    </row>
    <row r="87" spans="1:46" customFormat="1">
      <c r="A87" s="45">
        <v>77</v>
      </c>
      <c r="B87" s="83"/>
      <c r="C87" s="46">
        <f t="shared" si="8"/>
        <v>9785042318498</v>
      </c>
      <c r="D87" s="47" t="s">
        <v>31</v>
      </c>
      <c r="E87" s="48" t="s">
        <v>2043</v>
      </c>
      <c r="F87" s="49" t="s">
        <v>6</v>
      </c>
      <c r="G87" s="50">
        <v>320</v>
      </c>
      <c r="H87" s="47" t="s">
        <v>947</v>
      </c>
      <c r="I87" s="117" t="s">
        <v>2786</v>
      </c>
      <c r="J87" s="47" t="s">
        <v>3831</v>
      </c>
      <c r="K87" s="51">
        <v>2026</v>
      </c>
      <c r="L87" s="47" t="s">
        <v>26</v>
      </c>
      <c r="M87" s="47" t="s">
        <v>2787</v>
      </c>
      <c r="N87" s="47" t="s">
        <v>950</v>
      </c>
      <c r="O87" s="47" t="s">
        <v>2788</v>
      </c>
      <c r="P87" s="47" t="s">
        <v>3832</v>
      </c>
      <c r="Q87" s="81">
        <f t="shared" si="9"/>
        <v>39.200000000000003</v>
      </c>
      <c r="R87" s="1"/>
      <c r="S87" s="74" t="str">
        <f t="shared" si="10"/>
        <v/>
      </c>
      <c r="T87" s="52" t="str">
        <f t="shared" si="11"/>
        <v>Image</v>
      </c>
      <c r="U87" s="103">
        <v>9785042318498</v>
      </c>
      <c r="V87" s="112" t="s">
        <v>2789</v>
      </c>
      <c r="W87" s="105">
        <v>39.200000000000003</v>
      </c>
      <c r="X87" s="103">
        <v>327</v>
      </c>
      <c r="Y87" s="106" t="s">
        <v>2790</v>
      </c>
      <c r="Z87" s="77" t="s">
        <v>47</v>
      </c>
      <c r="AA87" s="104" t="s">
        <v>950</v>
      </c>
      <c r="AB87" s="104" t="s">
        <v>2791</v>
      </c>
      <c r="AC87" s="104" t="s">
        <v>3833</v>
      </c>
      <c r="AD87" s="104" t="s">
        <v>40</v>
      </c>
      <c r="AE87" s="104" t="s">
        <v>40</v>
      </c>
      <c r="AF87" s="104"/>
      <c r="AG87" s="104"/>
      <c r="AH87" t="s">
        <v>83</v>
      </c>
      <c r="AK87" t="s">
        <v>84</v>
      </c>
      <c r="AL87" t="s">
        <v>1254</v>
      </c>
      <c r="AS87" t="s">
        <v>86</v>
      </c>
      <c r="AT87" t="s">
        <v>225</v>
      </c>
    </row>
    <row r="88" spans="1:46" customFormat="1">
      <c r="A88" s="45">
        <v>78</v>
      </c>
      <c r="B88" s="83"/>
      <c r="C88" s="46">
        <f t="shared" si="8"/>
        <v>9785042297878</v>
      </c>
      <c r="D88" s="47" t="s">
        <v>31</v>
      </c>
      <c r="E88" s="48" t="s">
        <v>2043</v>
      </c>
      <c r="F88" s="49" t="s">
        <v>6</v>
      </c>
      <c r="G88" s="50">
        <v>288</v>
      </c>
      <c r="H88" s="47" t="s">
        <v>2792</v>
      </c>
      <c r="I88" s="117" t="s">
        <v>2793</v>
      </c>
      <c r="J88" s="47" t="s">
        <v>3834</v>
      </c>
      <c r="K88" s="51">
        <v>2026</v>
      </c>
      <c r="L88" s="47" t="s">
        <v>26</v>
      </c>
      <c r="M88" s="47" t="s">
        <v>1753</v>
      </c>
      <c r="N88" s="47" t="s">
        <v>2794</v>
      </c>
      <c r="O88" s="47" t="s">
        <v>2795</v>
      </c>
      <c r="P88" s="47" t="s">
        <v>3835</v>
      </c>
      <c r="Q88" s="81">
        <f t="shared" si="9"/>
        <v>24.8</v>
      </c>
      <c r="R88" s="1"/>
      <c r="S88" s="74" t="str">
        <f t="shared" si="10"/>
        <v/>
      </c>
      <c r="T88" s="52" t="str">
        <f t="shared" si="11"/>
        <v>Image</v>
      </c>
      <c r="U88" s="103">
        <v>9785042297878</v>
      </c>
      <c r="V88" s="112" t="s">
        <v>2796</v>
      </c>
      <c r="W88" s="105">
        <v>24.8</v>
      </c>
      <c r="X88" s="103">
        <v>258</v>
      </c>
      <c r="Y88" s="106" t="s">
        <v>2797</v>
      </c>
      <c r="Z88" s="77" t="s">
        <v>47</v>
      </c>
      <c r="AA88" s="104" t="s">
        <v>2794</v>
      </c>
      <c r="AB88" s="104" t="s">
        <v>2798</v>
      </c>
      <c r="AC88" s="104" t="s">
        <v>3836</v>
      </c>
      <c r="AD88" s="104" t="s">
        <v>40</v>
      </c>
      <c r="AE88" s="104" t="s">
        <v>40</v>
      </c>
      <c r="AF88" s="104"/>
      <c r="AG88" s="104"/>
      <c r="AH88" t="s">
        <v>83</v>
      </c>
      <c r="AK88" t="s">
        <v>84</v>
      </c>
      <c r="AL88" t="s">
        <v>1254</v>
      </c>
      <c r="AS88" t="s">
        <v>1859</v>
      </c>
    </row>
    <row r="89" spans="1:46" customFormat="1">
      <c r="A89" s="45">
        <v>79</v>
      </c>
      <c r="B89" s="83"/>
      <c r="C89" s="46">
        <f t="shared" si="8"/>
        <v>9785389287785</v>
      </c>
      <c r="D89" s="47" t="s">
        <v>31</v>
      </c>
      <c r="E89" s="48" t="s">
        <v>2043</v>
      </c>
      <c r="F89" s="49" t="s">
        <v>6</v>
      </c>
      <c r="G89" s="50">
        <v>544</v>
      </c>
      <c r="H89" s="47" t="s">
        <v>2799</v>
      </c>
      <c r="I89" s="117" t="s">
        <v>2800</v>
      </c>
      <c r="J89" s="47" t="s">
        <v>2801</v>
      </c>
      <c r="K89" s="51">
        <v>2026</v>
      </c>
      <c r="L89" s="47" t="s">
        <v>756</v>
      </c>
      <c r="M89" s="47" t="s">
        <v>2802</v>
      </c>
      <c r="N89" s="47" t="s">
        <v>2803</v>
      </c>
      <c r="O89" s="47" t="s">
        <v>2804</v>
      </c>
      <c r="P89" s="47" t="s">
        <v>3837</v>
      </c>
      <c r="Q89" s="81">
        <f t="shared" si="9"/>
        <v>66.2</v>
      </c>
      <c r="R89" s="1"/>
      <c r="S89" s="74" t="str">
        <f t="shared" si="10"/>
        <v/>
      </c>
      <c r="T89" s="52" t="str">
        <f t="shared" si="11"/>
        <v>Image</v>
      </c>
      <c r="U89" s="103">
        <v>9785389287785</v>
      </c>
      <c r="V89" s="112" t="s">
        <v>2805</v>
      </c>
      <c r="W89" s="105">
        <v>66.2</v>
      </c>
      <c r="X89" s="103">
        <v>626</v>
      </c>
      <c r="Y89" s="106" t="s">
        <v>2806</v>
      </c>
      <c r="Z89" s="77" t="s">
        <v>47</v>
      </c>
      <c r="AA89" s="104" t="s">
        <v>2807</v>
      </c>
      <c r="AB89" s="104" t="s">
        <v>2808</v>
      </c>
      <c r="AC89" s="104" t="s">
        <v>2809</v>
      </c>
      <c r="AD89" s="104" t="s">
        <v>65</v>
      </c>
      <c r="AE89" s="104" t="s">
        <v>764</v>
      </c>
      <c r="AF89" s="104"/>
      <c r="AG89" s="104"/>
      <c r="AH89" t="s">
        <v>83</v>
      </c>
      <c r="AK89" t="s">
        <v>84</v>
      </c>
      <c r="AL89" t="s">
        <v>1254</v>
      </c>
      <c r="AS89" t="s">
        <v>380</v>
      </c>
      <c r="AT89" t="s">
        <v>151</v>
      </c>
    </row>
    <row r="90" spans="1:46" customFormat="1">
      <c r="A90" s="45">
        <v>80</v>
      </c>
      <c r="B90" s="83"/>
      <c r="C90" s="46">
        <f t="shared" si="8"/>
        <v>9785389261990</v>
      </c>
      <c r="D90" s="47" t="s">
        <v>31</v>
      </c>
      <c r="E90" s="48" t="s">
        <v>2043</v>
      </c>
      <c r="F90" s="49" t="s">
        <v>6</v>
      </c>
      <c r="G90" s="50">
        <v>544</v>
      </c>
      <c r="H90" s="47" t="s">
        <v>2799</v>
      </c>
      <c r="I90" s="117" t="s">
        <v>2810</v>
      </c>
      <c r="J90" s="47" t="s">
        <v>2811</v>
      </c>
      <c r="K90" s="51">
        <v>2026</v>
      </c>
      <c r="L90" s="47" t="s">
        <v>756</v>
      </c>
      <c r="M90" s="47" t="s">
        <v>2802</v>
      </c>
      <c r="N90" s="47" t="s">
        <v>2803</v>
      </c>
      <c r="O90" s="47" t="s">
        <v>2812</v>
      </c>
      <c r="P90" s="47" t="s">
        <v>2813</v>
      </c>
      <c r="Q90" s="81">
        <f t="shared" si="9"/>
        <v>68.5</v>
      </c>
      <c r="R90" s="1"/>
      <c r="S90" s="74" t="str">
        <f t="shared" si="10"/>
        <v/>
      </c>
      <c r="T90" s="52" t="str">
        <f t="shared" si="11"/>
        <v>Image</v>
      </c>
      <c r="U90" s="103">
        <v>9785389261990</v>
      </c>
      <c r="V90" s="112" t="s">
        <v>2814</v>
      </c>
      <c r="W90" s="105">
        <v>68.5</v>
      </c>
      <c r="X90" s="103">
        <v>663</v>
      </c>
      <c r="Y90" s="106" t="s">
        <v>2815</v>
      </c>
      <c r="Z90" s="77" t="s">
        <v>47</v>
      </c>
      <c r="AA90" s="104" t="s">
        <v>2807</v>
      </c>
      <c r="AB90" s="104" t="s">
        <v>2816</v>
      </c>
      <c r="AC90" s="104" t="s">
        <v>2817</v>
      </c>
      <c r="AD90" s="104" t="s">
        <v>65</v>
      </c>
      <c r="AE90" s="104" t="s">
        <v>764</v>
      </c>
      <c r="AF90" s="104"/>
      <c r="AG90" s="104"/>
      <c r="AH90" t="s">
        <v>83</v>
      </c>
      <c r="AK90" t="s">
        <v>84</v>
      </c>
      <c r="AL90" t="s">
        <v>1254</v>
      </c>
      <c r="AS90" t="s">
        <v>86</v>
      </c>
    </row>
    <row r="91" spans="1:46" customFormat="1">
      <c r="A91" s="45">
        <v>81</v>
      </c>
      <c r="B91" s="83"/>
      <c r="C91" s="46">
        <f t="shared" si="8"/>
        <v>9785042300417</v>
      </c>
      <c r="D91" s="47" t="s">
        <v>1477</v>
      </c>
      <c r="E91" s="48" t="s">
        <v>2043</v>
      </c>
      <c r="F91" s="49" t="s">
        <v>6</v>
      </c>
      <c r="G91" s="50">
        <v>736</v>
      </c>
      <c r="H91" s="47" t="s">
        <v>2818</v>
      </c>
      <c r="I91" s="117" t="s">
        <v>2819</v>
      </c>
      <c r="J91" s="47" t="s">
        <v>2820</v>
      </c>
      <c r="K91" s="51">
        <v>2026</v>
      </c>
      <c r="L91" s="47" t="s">
        <v>26</v>
      </c>
      <c r="M91" s="47" t="s">
        <v>2821</v>
      </c>
      <c r="N91" s="47" t="s">
        <v>2822</v>
      </c>
      <c r="O91" s="47" t="s">
        <v>2823</v>
      </c>
      <c r="P91" s="47" t="s">
        <v>3838</v>
      </c>
      <c r="Q91" s="81">
        <f t="shared" si="9"/>
        <v>65.7</v>
      </c>
      <c r="R91" s="1"/>
      <c r="S91" s="74" t="str">
        <f t="shared" si="10"/>
        <v/>
      </c>
      <c r="T91" s="52" t="str">
        <f t="shared" si="11"/>
        <v>Image</v>
      </c>
      <c r="U91" s="103">
        <v>9785042300417</v>
      </c>
      <c r="V91" s="112" t="s">
        <v>2824</v>
      </c>
      <c r="W91" s="105">
        <v>65.7</v>
      </c>
      <c r="X91" s="103">
        <v>830</v>
      </c>
      <c r="Y91" s="106" t="s">
        <v>2825</v>
      </c>
      <c r="Z91" s="77" t="s">
        <v>47</v>
      </c>
      <c r="AA91" s="104" t="s">
        <v>2826</v>
      </c>
      <c r="AB91" s="104" t="s">
        <v>2827</v>
      </c>
      <c r="AC91" s="104" t="s">
        <v>2828</v>
      </c>
      <c r="AD91" s="104" t="s">
        <v>40</v>
      </c>
      <c r="AE91" s="104" t="s">
        <v>40</v>
      </c>
      <c r="AF91" s="104"/>
      <c r="AG91" s="104"/>
      <c r="AH91" t="s">
        <v>83</v>
      </c>
      <c r="AK91" t="s">
        <v>84</v>
      </c>
      <c r="AL91" t="s">
        <v>1254</v>
      </c>
      <c r="AS91" t="s">
        <v>380</v>
      </c>
      <c r="AT91" t="s">
        <v>87</v>
      </c>
    </row>
    <row r="92" spans="1:46" customFormat="1">
      <c r="A92" s="45">
        <v>82</v>
      </c>
      <c r="B92" s="83"/>
      <c r="C92" s="46">
        <f t="shared" si="8"/>
        <v>9785389319394</v>
      </c>
      <c r="D92" s="47" t="s">
        <v>31</v>
      </c>
      <c r="E92" s="48" t="s">
        <v>2043</v>
      </c>
      <c r="F92" s="49" t="s">
        <v>6</v>
      </c>
      <c r="G92" s="50">
        <v>512</v>
      </c>
      <c r="H92" s="47" t="s">
        <v>2829</v>
      </c>
      <c r="I92" s="117" t="s">
        <v>2830</v>
      </c>
      <c r="J92" s="47" t="s">
        <v>2831</v>
      </c>
      <c r="K92" s="51">
        <v>2026</v>
      </c>
      <c r="L92" s="47" t="s">
        <v>756</v>
      </c>
      <c r="M92" s="47" t="s">
        <v>2403</v>
      </c>
      <c r="N92" s="47" t="s">
        <v>2832</v>
      </c>
      <c r="O92" s="47" t="s">
        <v>2833</v>
      </c>
      <c r="P92" s="47" t="s">
        <v>3839</v>
      </c>
      <c r="Q92" s="81">
        <f t="shared" si="9"/>
        <v>65.400000000000006</v>
      </c>
      <c r="R92" s="1"/>
      <c r="S92" s="74" t="str">
        <f t="shared" si="10"/>
        <v/>
      </c>
      <c r="T92" s="52" t="str">
        <f t="shared" si="11"/>
        <v>Image</v>
      </c>
      <c r="U92" s="103">
        <v>9785389319394</v>
      </c>
      <c r="V92" s="112" t="s">
        <v>2834</v>
      </c>
      <c r="W92" s="105">
        <v>65.400000000000006</v>
      </c>
      <c r="X92" s="103">
        <v>642</v>
      </c>
      <c r="Y92" s="106" t="s">
        <v>2835</v>
      </c>
      <c r="Z92" s="77" t="s">
        <v>47</v>
      </c>
      <c r="AA92" s="104" t="s">
        <v>2836</v>
      </c>
      <c r="AB92" s="104" t="s">
        <v>2837</v>
      </c>
      <c r="AC92" s="104" t="s">
        <v>2838</v>
      </c>
      <c r="AD92" s="104" t="s">
        <v>65</v>
      </c>
      <c r="AE92" s="104" t="s">
        <v>764</v>
      </c>
      <c r="AF92" s="104"/>
      <c r="AG92" s="104"/>
      <c r="AH92" t="s">
        <v>83</v>
      </c>
      <c r="AK92" t="s">
        <v>84</v>
      </c>
      <c r="AL92" t="s">
        <v>1254</v>
      </c>
      <c r="AS92" t="s">
        <v>889</v>
      </c>
      <c r="AT92" t="s">
        <v>2839</v>
      </c>
    </row>
    <row r="93" spans="1:46" customFormat="1">
      <c r="A93" s="45">
        <v>83</v>
      </c>
      <c r="B93" s="83"/>
      <c r="C93" s="46">
        <f t="shared" si="8"/>
        <v>9785969126534</v>
      </c>
      <c r="D93" s="47" t="s">
        <v>31</v>
      </c>
      <c r="E93" s="48" t="s">
        <v>2043</v>
      </c>
      <c r="F93" s="49" t="s">
        <v>6</v>
      </c>
      <c r="G93" s="50">
        <v>160</v>
      </c>
      <c r="H93" s="47" t="s">
        <v>2840</v>
      </c>
      <c r="I93" s="117" t="s">
        <v>2841</v>
      </c>
      <c r="J93" s="47" t="s">
        <v>2842</v>
      </c>
      <c r="K93" s="51">
        <v>2026</v>
      </c>
      <c r="L93" s="47" t="s">
        <v>2431</v>
      </c>
      <c r="M93" s="47" t="s">
        <v>2843</v>
      </c>
      <c r="N93" s="47" t="s">
        <v>2844</v>
      </c>
      <c r="O93" s="47" t="s">
        <v>2845</v>
      </c>
      <c r="P93" s="47" t="s">
        <v>3840</v>
      </c>
      <c r="Q93" s="81">
        <f t="shared" si="9"/>
        <v>34.6</v>
      </c>
      <c r="R93" s="1"/>
      <c r="S93" s="74" t="str">
        <f t="shared" si="10"/>
        <v/>
      </c>
      <c r="T93" s="52" t="str">
        <f t="shared" si="11"/>
        <v>Image</v>
      </c>
      <c r="U93" s="103">
        <v>9785969126534</v>
      </c>
      <c r="V93" s="112" t="s">
        <v>2846</v>
      </c>
      <c r="W93" s="105">
        <v>34.6</v>
      </c>
      <c r="X93" s="103">
        <v>256</v>
      </c>
      <c r="Y93" s="106" t="s">
        <v>2847</v>
      </c>
      <c r="Z93" s="77" t="s">
        <v>47</v>
      </c>
      <c r="AA93" s="104" t="s">
        <v>2844</v>
      </c>
      <c r="AB93" s="104" t="s">
        <v>2848</v>
      </c>
      <c r="AC93" s="104" t="s">
        <v>2849</v>
      </c>
      <c r="AD93" s="104" t="s">
        <v>2440</v>
      </c>
      <c r="AE93" s="104" t="s">
        <v>2441</v>
      </c>
      <c r="AF93" s="104"/>
      <c r="AG93" s="104"/>
      <c r="AH93" t="s">
        <v>83</v>
      </c>
      <c r="AK93" t="s">
        <v>84</v>
      </c>
      <c r="AL93" t="s">
        <v>1254</v>
      </c>
      <c r="AS93" t="s">
        <v>161</v>
      </c>
      <c r="AT93" t="s">
        <v>444</v>
      </c>
    </row>
    <row r="94" spans="1:46" customFormat="1">
      <c r="A94" s="45">
        <v>84</v>
      </c>
      <c r="B94" s="83" t="s">
        <v>3743</v>
      </c>
      <c r="C94" s="46">
        <f t="shared" si="8"/>
        <v>9785389308817</v>
      </c>
      <c r="D94" s="47" t="s">
        <v>31</v>
      </c>
      <c r="E94" s="48" t="s">
        <v>2043</v>
      </c>
      <c r="F94" s="49" t="s">
        <v>6</v>
      </c>
      <c r="G94" s="50">
        <v>352</v>
      </c>
      <c r="H94" s="47" t="s">
        <v>2850</v>
      </c>
      <c r="I94" s="117" t="s">
        <v>2851</v>
      </c>
      <c r="J94" s="47" t="s">
        <v>2852</v>
      </c>
      <c r="K94" s="51">
        <v>2026</v>
      </c>
      <c r="L94" s="47" t="s">
        <v>756</v>
      </c>
      <c r="M94" s="47" t="s">
        <v>2539</v>
      </c>
      <c r="N94" s="47" t="s">
        <v>2853</v>
      </c>
      <c r="O94" s="47" t="s">
        <v>2854</v>
      </c>
      <c r="P94" s="47" t="s">
        <v>3841</v>
      </c>
      <c r="Q94" s="81">
        <f t="shared" si="9"/>
        <v>49.7</v>
      </c>
      <c r="R94" s="1"/>
      <c r="S94" s="74" t="str">
        <f t="shared" si="10"/>
        <v/>
      </c>
      <c r="T94" s="52" t="str">
        <f t="shared" si="11"/>
        <v>Image</v>
      </c>
      <c r="U94" s="103">
        <v>9785389308817</v>
      </c>
      <c r="V94" s="112" t="s">
        <v>2855</v>
      </c>
      <c r="W94" s="105">
        <v>49.7</v>
      </c>
      <c r="X94" s="103">
        <v>373</v>
      </c>
      <c r="Y94" s="106" t="s">
        <v>2856</v>
      </c>
      <c r="Z94" s="77" t="s">
        <v>47</v>
      </c>
      <c r="AA94" s="104" t="s">
        <v>2857</v>
      </c>
      <c r="AB94" s="104" t="s">
        <v>2858</v>
      </c>
      <c r="AC94" s="104" t="s">
        <v>2859</v>
      </c>
      <c r="AD94" s="104" t="s">
        <v>65</v>
      </c>
      <c r="AE94" s="104" t="s">
        <v>764</v>
      </c>
      <c r="AF94" s="104"/>
      <c r="AG94" s="104"/>
      <c r="AH94" t="s">
        <v>83</v>
      </c>
      <c r="AK94" t="s">
        <v>84</v>
      </c>
      <c r="AL94" t="s">
        <v>1254</v>
      </c>
      <c r="AT94" t="s">
        <v>444</v>
      </c>
    </row>
    <row r="95" spans="1:46" customFormat="1">
      <c r="A95" s="45">
        <v>85</v>
      </c>
      <c r="B95" s="83"/>
      <c r="C95" s="46">
        <f t="shared" si="8"/>
        <v>9785042333026</v>
      </c>
      <c r="D95" s="47" t="s">
        <v>31</v>
      </c>
      <c r="E95" s="48" t="s">
        <v>2043</v>
      </c>
      <c r="F95" s="49" t="s">
        <v>6</v>
      </c>
      <c r="G95" s="50">
        <v>544</v>
      </c>
      <c r="H95" s="47" t="s">
        <v>2860</v>
      </c>
      <c r="I95" s="117" t="s">
        <v>2861</v>
      </c>
      <c r="J95" s="47" t="s">
        <v>2862</v>
      </c>
      <c r="K95" s="51">
        <v>2026</v>
      </c>
      <c r="L95" s="47" t="s">
        <v>26</v>
      </c>
      <c r="M95" s="47" t="s">
        <v>2863</v>
      </c>
      <c r="N95" s="47" t="s">
        <v>2864</v>
      </c>
      <c r="O95" s="47" t="s">
        <v>2865</v>
      </c>
      <c r="P95" s="47" t="s">
        <v>3842</v>
      </c>
      <c r="Q95" s="81">
        <f t="shared" si="9"/>
        <v>51.2</v>
      </c>
      <c r="R95" s="1"/>
      <c r="S95" s="74" t="str">
        <f t="shared" si="10"/>
        <v/>
      </c>
      <c r="T95" s="52" t="str">
        <f t="shared" si="11"/>
        <v>Image</v>
      </c>
      <c r="U95" s="103">
        <v>9785042333026</v>
      </c>
      <c r="V95" s="112" t="s">
        <v>2866</v>
      </c>
      <c r="W95" s="105">
        <v>51.2</v>
      </c>
      <c r="X95" s="103">
        <v>543</v>
      </c>
      <c r="Y95" s="106" t="s">
        <v>2867</v>
      </c>
      <c r="Z95" s="77" t="s">
        <v>47</v>
      </c>
      <c r="AA95" s="104" t="s">
        <v>2868</v>
      </c>
      <c r="AB95" s="104" t="s">
        <v>2869</v>
      </c>
      <c r="AC95" s="104" t="s">
        <v>2870</v>
      </c>
      <c r="AD95" s="104" t="s">
        <v>40</v>
      </c>
      <c r="AE95" s="104" t="s">
        <v>40</v>
      </c>
      <c r="AF95" s="104"/>
      <c r="AG95" s="104"/>
      <c r="AH95" t="s">
        <v>83</v>
      </c>
      <c r="AK95" t="s">
        <v>84</v>
      </c>
      <c r="AL95" t="s">
        <v>1254</v>
      </c>
      <c r="AS95" t="s">
        <v>161</v>
      </c>
      <c r="AT95" t="s">
        <v>444</v>
      </c>
    </row>
    <row r="96" spans="1:46" customFormat="1">
      <c r="A96" s="45">
        <v>86</v>
      </c>
      <c r="B96" s="83"/>
      <c r="C96" s="46">
        <f t="shared" si="8"/>
        <v>9785042346125</v>
      </c>
      <c r="D96" s="47" t="s">
        <v>31</v>
      </c>
      <c r="E96" s="48" t="s">
        <v>2043</v>
      </c>
      <c r="F96" s="49" t="s">
        <v>6</v>
      </c>
      <c r="G96" s="50">
        <v>576</v>
      </c>
      <c r="H96" s="47" t="s">
        <v>2860</v>
      </c>
      <c r="I96" s="117" t="s">
        <v>2871</v>
      </c>
      <c r="J96" s="47" t="s">
        <v>2872</v>
      </c>
      <c r="K96" s="51">
        <v>2026</v>
      </c>
      <c r="L96" s="47" t="s">
        <v>26</v>
      </c>
      <c r="M96" s="47" t="s">
        <v>2863</v>
      </c>
      <c r="N96" s="47" t="s">
        <v>2864</v>
      </c>
      <c r="O96" s="47" t="s">
        <v>2873</v>
      </c>
      <c r="P96" s="47" t="s">
        <v>3843</v>
      </c>
      <c r="Q96" s="81">
        <f t="shared" si="9"/>
        <v>52.4</v>
      </c>
      <c r="R96" s="1"/>
      <c r="S96" s="74" t="str">
        <f t="shared" si="10"/>
        <v/>
      </c>
      <c r="T96" s="52" t="str">
        <f t="shared" si="11"/>
        <v>Image</v>
      </c>
      <c r="U96" s="103">
        <v>9785042346125</v>
      </c>
      <c r="V96" s="112" t="s">
        <v>2874</v>
      </c>
      <c r="W96" s="105">
        <v>52.4</v>
      </c>
      <c r="X96" s="103">
        <v>567</v>
      </c>
      <c r="Y96" s="106" t="s">
        <v>2875</v>
      </c>
      <c r="Z96" s="77" t="s">
        <v>47</v>
      </c>
      <c r="AA96" s="104" t="s">
        <v>2868</v>
      </c>
      <c r="AB96" s="104" t="s">
        <v>2876</v>
      </c>
      <c r="AC96" s="104" t="s">
        <v>2877</v>
      </c>
      <c r="AD96" s="104" t="s">
        <v>40</v>
      </c>
      <c r="AE96" s="104" t="s">
        <v>40</v>
      </c>
      <c r="AF96" s="104"/>
      <c r="AG96" s="104"/>
      <c r="AH96" t="s">
        <v>83</v>
      </c>
      <c r="AK96" t="s">
        <v>84</v>
      </c>
      <c r="AL96" t="s">
        <v>1254</v>
      </c>
      <c r="AS96" t="s">
        <v>86</v>
      </c>
    </row>
    <row r="97" spans="1:46" customFormat="1">
      <c r="A97" s="45">
        <v>87</v>
      </c>
      <c r="B97" s="83"/>
      <c r="C97" s="46">
        <f t="shared" si="8"/>
        <v>9785389316621</v>
      </c>
      <c r="D97" s="47" t="s">
        <v>31</v>
      </c>
      <c r="E97" s="48" t="s">
        <v>2043</v>
      </c>
      <c r="F97" s="49" t="s">
        <v>6</v>
      </c>
      <c r="G97" s="50">
        <v>384</v>
      </c>
      <c r="H97" s="47" t="s">
        <v>2878</v>
      </c>
      <c r="I97" s="117" t="s">
        <v>2879</v>
      </c>
      <c r="J97" s="47" t="s">
        <v>2880</v>
      </c>
      <c r="K97" s="51">
        <v>2026</v>
      </c>
      <c r="L97" s="47" t="s">
        <v>756</v>
      </c>
      <c r="M97" s="47" t="s">
        <v>2562</v>
      </c>
      <c r="N97" s="47" t="s">
        <v>2881</v>
      </c>
      <c r="O97" s="47" t="s">
        <v>2882</v>
      </c>
      <c r="P97" s="47" t="s">
        <v>3844</v>
      </c>
      <c r="Q97" s="81">
        <f t="shared" si="9"/>
        <v>59.2</v>
      </c>
      <c r="R97" s="1"/>
      <c r="S97" s="74" t="str">
        <f t="shared" si="10"/>
        <v/>
      </c>
      <c r="T97" s="52" t="str">
        <f t="shared" si="11"/>
        <v>Image</v>
      </c>
      <c r="U97" s="103">
        <v>9785389316621</v>
      </c>
      <c r="V97" s="112" t="s">
        <v>2883</v>
      </c>
      <c r="W97" s="105">
        <v>59.2</v>
      </c>
      <c r="X97" s="103">
        <v>522</v>
      </c>
      <c r="Y97" s="106" t="s">
        <v>2884</v>
      </c>
      <c r="Z97" s="77" t="s">
        <v>47</v>
      </c>
      <c r="AA97" s="104" t="s">
        <v>2881</v>
      </c>
      <c r="AB97" s="104" t="s">
        <v>2885</v>
      </c>
      <c r="AC97" s="104" t="s">
        <v>2886</v>
      </c>
      <c r="AD97" s="104" t="s">
        <v>65</v>
      </c>
      <c r="AE97" s="104" t="s">
        <v>764</v>
      </c>
      <c r="AF97" s="104"/>
      <c r="AG97" s="104"/>
      <c r="AH97" t="s">
        <v>83</v>
      </c>
      <c r="AK97" t="s">
        <v>84</v>
      </c>
      <c r="AL97" t="s">
        <v>1254</v>
      </c>
      <c r="AS97" t="s">
        <v>86</v>
      </c>
    </row>
    <row r="98" spans="1:46" customFormat="1">
      <c r="A98" s="45">
        <v>88</v>
      </c>
      <c r="B98" s="83" t="s">
        <v>3743</v>
      </c>
      <c r="C98" s="46">
        <f t="shared" si="8"/>
        <v>9785389300002</v>
      </c>
      <c r="D98" s="47" t="s">
        <v>31</v>
      </c>
      <c r="E98" s="48" t="s">
        <v>2043</v>
      </c>
      <c r="F98" s="49" t="s">
        <v>6</v>
      </c>
      <c r="G98" s="50">
        <v>496</v>
      </c>
      <c r="H98" s="47" t="s">
        <v>2887</v>
      </c>
      <c r="I98" s="117" t="s">
        <v>2888</v>
      </c>
      <c r="J98" s="47" t="s">
        <v>2889</v>
      </c>
      <c r="K98" s="51">
        <v>2026</v>
      </c>
      <c r="L98" s="47" t="s">
        <v>756</v>
      </c>
      <c r="M98" s="47" t="s">
        <v>2539</v>
      </c>
      <c r="N98" s="47" t="s">
        <v>2890</v>
      </c>
      <c r="O98" s="47" t="s">
        <v>2891</v>
      </c>
      <c r="P98" s="47" t="s">
        <v>3845</v>
      </c>
      <c r="Q98" s="81">
        <f t="shared" si="9"/>
        <v>58.5</v>
      </c>
      <c r="R98" s="1"/>
      <c r="S98" s="74" t="str">
        <f t="shared" si="10"/>
        <v/>
      </c>
      <c r="T98" s="52" t="str">
        <f t="shared" si="11"/>
        <v>Image</v>
      </c>
      <c r="U98" s="103">
        <v>9785389300002</v>
      </c>
      <c r="V98" s="112" t="s">
        <v>2892</v>
      </c>
      <c r="W98" s="105">
        <v>58.5</v>
      </c>
      <c r="X98" s="103">
        <v>508</v>
      </c>
      <c r="Y98" s="106" t="s">
        <v>2893</v>
      </c>
      <c r="Z98" s="77" t="s">
        <v>47</v>
      </c>
      <c r="AA98" s="104" t="s">
        <v>2894</v>
      </c>
      <c r="AB98" s="104" t="s">
        <v>2895</v>
      </c>
      <c r="AC98" s="104" t="s">
        <v>2896</v>
      </c>
      <c r="AD98" s="104" t="s">
        <v>65</v>
      </c>
      <c r="AE98" s="104" t="s">
        <v>764</v>
      </c>
      <c r="AF98" s="104"/>
      <c r="AG98" s="104"/>
      <c r="AH98" t="s">
        <v>83</v>
      </c>
      <c r="AK98" t="s">
        <v>84</v>
      </c>
      <c r="AL98" t="s">
        <v>1254</v>
      </c>
      <c r="AS98" t="s">
        <v>889</v>
      </c>
      <c r="AT98" t="s">
        <v>614</v>
      </c>
    </row>
    <row r="99" spans="1:46" customFormat="1">
      <c r="A99" s="45">
        <v>89</v>
      </c>
      <c r="B99" s="83"/>
      <c r="C99" s="46">
        <f t="shared" si="8"/>
        <v>9785171772895</v>
      </c>
      <c r="D99" s="47" t="s">
        <v>31</v>
      </c>
      <c r="E99" s="48" t="s">
        <v>2043</v>
      </c>
      <c r="F99" s="49" t="s">
        <v>6</v>
      </c>
      <c r="G99" s="50">
        <v>528</v>
      </c>
      <c r="H99" s="47" t="s">
        <v>2897</v>
      </c>
      <c r="I99" s="117" t="s">
        <v>2898</v>
      </c>
      <c r="J99" s="47" t="s">
        <v>3846</v>
      </c>
      <c r="K99" s="51">
        <v>2026</v>
      </c>
      <c r="L99" s="47" t="s">
        <v>25</v>
      </c>
      <c r="M99" s="47" t="s">
        <v>2899</v>
      </c>
      <c r="N99" s="47" t="s">
        <v>2900</v>
      </c>
      <c r="O99" s="47" t="s">
        <v>2901</v>
      </c>
      <c r="P99" s="47" t="s">
        <v>3847</v>
      </c>
      <c r="Q99" s="81">
        <f t="shared" si="9"/>
        <v>60.7</v>
      </c>
      <c r="R99" s="1"/>
      <c r="S99" s="74" t="str">
        <f t="shared" si="10"/>
        <v/>
      </c>
      <c r="T99" s="52" t="str">
        <f t="shared" si="11"/>
        <v>Image</v>
      </c>
      <c r="U99" s="103">
        <v>9785171772895</v>
      </c>
      <c r="V99" s="112" t="s">
        <v>2902</v>
      </c>
      <c r="W99" s="105">
        <v>60.7</v>
      </c>
      <c r="X99" s="103">
        <v>523</v>
      </c>
      <c r="Y99" s="106" t="s">
        <v>2903</v>
      </c>
      <c r="Z99" s="77" t="s">
        <v>47</v>
      </c>
      <c r="AA99" s="104" t="s">
        <v>2904</v>
      </c>
      <c r="AB99" s="104" t="s">
        <v>2905</v>
      </c>
      <c r="AC99" s="104" t="s">
        <v>3848</v>
      </c>
      <c r="AD99" s="104" t="s">
        <v>39</v>
      </c>
      <c r="AE99" s="104" t="s">
        <v>39</v>
      </c>
      <c r="AF99" s="104"/>
      <c r="AG99" s="104"/>
      <c r="AH99" t="s">
        <v>83</v>
      </c>
      <c r="AK99" t="s">
        <v>84</v>
      </c>
      <c r="AL99" t="s">
        <v>1254</v>
      </c>
      <c r="AS99" t="s">
        <v>380</v>
      </c>
      <c r="AT99" t="s">
        <v>2069</v>
      </c>
    </row>
    <row r="100" spans="1:46" customFormat="1">
      <c r="A100" s="45">
        <v>90</v>
      </c>
      <c r="B100" s="83"/>
      <c r="C100" s="46">
        <f t="shared" si="8"/>
        <v>9785447007959</v>
      </c>
      <c r="D100" s="47" t="s">
        <v>31</v>
      </c>
      <c r="E100" s="48" t="s">
        <v>2043</v>
      </c>
      <c r="F100" s="49" t="s">
        <v>6</v>
      </c>
      <c r="G100" s="50">
        <v>384</v>
      </c>
      <c r="H100" s="47" t="s">
        <v>2906</v>
      </c>
      <c r="I100" s="117" t="s">
        <v>2907</v>
      </c>
      <c r="J100" s="47" t="s">
        <v>2908</v>
      </c>
      <c r="K100" s="51">
        <v>2026</v>
      </c>
      <c r="L100" s="47" t="s">
        <v>1387</v>
      </c>
      <c r="M100" s="47" t="s">
        <v>1388</v>
      </c>
      <c r="N100" s="47" t="s">
        <v>2909</v>
      </c>
      <c r="O100" s="47" t="s">
        <v>2910</v>
      </c>
      <c r="P100" s="47" t="s">
        <v>3849</v>
      </c>
      <c r="Q100" s="81">
        <f t="shared" si="9"/>
        <v>54.2</v>
      </c>
      <c r="R100" s="1"/>
      <c r="S100" s="74" t="str">
        <f t="shared" si="10"/>
        <v/>
      </c>
      <c r="T100" s="52" t="str">
        <f t="shared" si="11"/>
        <v>Image</v>
      </c>
      <c r="U100" s="103">
        <v>9785447007959</v>
      </c>
      <c r="V100" s="112" t="s">
        <v>2911</v>
      </c>
      <c r="W100" s="105">
        <v>54.2</v>
      </c>
      <c r="X100" s="103">
        <v>678</v>
      </c>
      <c r="Y100" s="106" t="s">
        <v>2912</v>
      </c>
      <c r="Z100" s="77" t="s">
        <v>47</v>
      </c>
      <c r="AA100" s="104" t="s">
        <v>2913</v>
      </c>
      <c r="AB100" s="104" t="s">
        <v>2914</v>
      </c>
      <c r="AC100" s="104" t="s">
        <v>2915</v>
      </c>
      <c r="AD100" s="104" t="s">
        <v>1397</v>
      </c>
      <c r="AE100" s="104" t="s">
        <v>1398</v>
      </c>
      <c r="AF100" s="104"/>
      <c r="AG100" s="104"/>
      <c r="AH100" t="s">
        <v>83</v>
      </c>
      <c r="AK100" t="s">
        <v>84</v>
      </c>
      <c r="AL100" t="s">
        <v>1254</v>
      </c>
      <c r="AS100" t="s">
        <v>308</v>
      </c>
      <c r="AT100" t="s">
        <v>225</v>
      </c>
    </row>
    <row r="101" spans="1:46" customFormat="1">
      <c r="A101" s="45">
        <v>91</v>
      </c>
      <c r="B101" s="83"/>
      <c r="C101" s="46">
        <f t="shared" si="8"/>
        <v>9785002509058</v>
      </c>
      <c r="D101" s="47" t="s">
        <v>31</v>
      </c>
      <c r="E101" s="48" t="s">
        <v>2043</v>
      </c>
      <c r="F101" s="49" t="s">
        <v>6</v>
      </c>
      <c r="G101" s="50">
        <v>224</v>
      </c>
      <c r="H101" s="47" t="s">
        <v>2916</v>
      </c>
      <c r="I101" s="117" t="s">
        <v>2917</v>
      </c>
      <c r="J101" s="47" t="s">
        <v>2918</v>
      </c>
      <c r="K101" s="51">
        <v>2026</v>
      </c>
      <c r="L101" s="47" t="s">
        <v>64</v>
      </c>
      <c r="M101" s="47" t="s">
        <v>2919</v>
      </c>
      <c r="N101" s="47" t="s">
        <v>2920</v>
      </c>
      <c r="O101" s="47" t="s">
        <v>2921</v>
      </c>
      <c r="P101" s="47" t="s">
        <v>2922</v>
      </c>
      <c r="Q101" s="81">
        <f t="shared" si="9"/>
        <v>34.6</v>
      </c>
      <c r="R101" s="1"/>
      <c r="S101" s="74" t="str">
        <f t="shared" si="10"/>
        <v/>
      </c>
      <c r="T101" s="52" t="str">
        <f t="shared" si="11"/>
        <v>Image</v>
      </c>
      <c r="U101" s="103">
        <v>9785002509058</v>
      </c>
      <c r="V101" s="112" t="s">
        <v>2923</v>
      </c>
      <c r="W101" s="105">
        <v>34.6</v>
      </c>
      <c r="X101" s="103">
        <v>324</v>
      </c>
      <c r="Y101" s="106" t="s">
        <v>2924</v>
      </c>
      <c r="Z101" s="77" t="s">
        <v>47</v>
      </c>
      <c r="AA101" s="104" t="s">
        <v>2920</v>
      </c>
      <c r="AB101" s="104" t="s">
        <v>2925</v>
      </c>
      <c r="AC101" s="104" t="s">
        <v>2926</v>
      </c>
      <c r="AD101" s="104" t="s">
        <v>63</v>
      </c>
      <c r="AE101" s="104" t="s">
        <v>62</v>
      </c>
      <c r="AF101" s="104" t="s">
        <v>58</v>
      </c>
      <c r="AG101" s="104" t="s">
        <v>59</v>
      </c>
      <c r="AH101" t="s">
        <v>83</v>
      </c>
      <c r="AK101" t="s">
        <v>84</v>
      </c>
      <c r="AL101" t="s">
        <v>1254</v>
      </c>
      <c r="AM101" t="s">
        <v>150</v>
      </c>
      <c r="AS101" t="s">
        <v>86</v>
      </c>
      <c r="AT101" t="s">
        <v>1138</v>
      </c>
    </row>
    <row r="102" spans="1:46" customFormat="1">
      <c r="A102" s="45">
        <v>92</v>
      </c>
      <c r="B102" s="83" t="s">
        <v>3743</v>
      </c>
      <c r="C102" s="46">
        <f t="shared" si="8"/>
        <v>9785389321342</v>
      </c>
      <c r="D102" s="47" t="s">
        <v>31</v>
      </c>
      <c r="E102" s="48" t="s">
        <v>2043</v>
      </c>
      <c r="F102" s="49" t="s">
        <v>6</v>
      </c>
      <c r="G102" s="50">
        <v>320</v>
      </c>
      <c r="H102" s="47" t="s">
        <v>2927</v>
      </c>
      <c r="I102" s="117" t="s">
        <v>2928</v>
      </c>
      <c r="J102" s="47" t="s">
        <v>2929</v>
      </c>
      <c r="K102" s="51">
        <v>2026</v>
      </c>
      <c r="L102" s="47" t="s">
        <v>756</v>
      </c>
      <c r="M102" s="47" t="s">
        <v>2296</v>
      </c>
      <c r="N102" s="47" t="s">
        <v>2930</v>
      </c>
      <c r="O102" s="47" t="s">
        <v>2931</v>
      </c>
      <c r="P102" s="47" t="s">
        <v>3850</v>
      </c>
      <c r="Q102" s="81">
        <f t="shared" si="9"/>
        <v>37.6</v>
      </c>
      <c r="R102" s="1"/>
      <c r="S102" s="74" t="str">
        <f t="shared" si="10"/>
        <v/>
      </c>
      <c r="T102" s="52" t="str">
        <f t="shared" si="11"/>
        <v>Image</v>
      </c>
      <c r="U102" s="103">
        <v>9785389321342</v>
      </c>
      <c r="V102" s="112" t="s">
        <v>2932</v>
      </c>
      <c r="W102" s="105">
        <v>37.6</v>
      </c>
      <c r="X102" s="103">
        <v>325</v>
      </c>
      <c r="Y102" s="106" t="s">
        <v>2933</v>
      </c>
      <c r="Z102" s="77" t="s">
        <v>47</v>
      </c>
      <c r="AA102" s="104" t="s">
        <v>2934</v>
      </c>
      <c r="AB102" s="104" t="s">
        <v>2931</v>
      </c>
      <c r="AC102" s="104" t="s">
        <v>2935</v>
      </c>
      <c r="AD102" s="104" t="s">
        <v>65</v>
      </c>
      <c r="AE102" s="104" t="s">
        <v>764</v>
      </c>
      <c r="AF102" s="104"/>
      <c r="AG102" s="104"/>
      <c r="AH102" t="s">
        <v>83</v>
      </c>
      <c r="AK102" t="s">
        <v>84</v>
      </c>
      <c r="AL102" t="s">
        <v>1254</v>
      </c>
      <c r="AT102" t="s">
        <v>2285</v>
      </c>
    </row>
    <row r="103" spans="1:46" customFormat="1">
      <c r="A103" s="45">
        <v>93</v>
      </c>
      <c r="B103" s="83"/>
      <c r="C103" s="46">
        <f t="shared" si="8"/>
        <v>9785370058028</v>
      </c>
      <c r="D103" s="47" t="s">
        <v>31</v>
      </c>
      <c r="E103" s="48" t="s">
        <v>2043</v>
      </c>
      <c r="F103" s="49" t="s">
        <v>6</v>
      </c>
      <c r="G103" s="50">
        <v>478</v>
      </c>
      <c r="H103" s="47" t="s">
        <v>2936</v>
      </c>
      <c r="I103" s="117" t="s">
        <v>2937</v>
      </c>
      <c r="J103" s="47" t="s">
        <v>3851</v>
      </c>
      <c r="K103" s="51">
        <v>2026</v>
      </c>
      <c r="L103" s="47" t="s">
        <v>2938</v>
      </c>
      <c r="M103" s="47" t="s">
        <v>2939</v>
      </c>
      <c r="N103" s="47" t="s">
        <v>2940</v>
      </c>
      <c r="O103" s="47" t="s">
        <v>2941</v>
      </c>
      <c r="P103" s="47" t="s">
        <v>3852</v>
      </c>
      <c r="Q103" s="81">
        <f t="shared" si="9"/>
        <v>60.7</v>
      </c>
      <c r="R103" s="1"/>
      <c r="S103" s="74" t="str">
        <f t="shared" si="10"/>
        <v/>
      </c>
      <c r="T103" s="52" t="str">
        <f t="shared" si="11"/>
        <v>Image</v>
      </c>
      <c r="U103" s="103">
        <v>9785370058028</v>
      </c>
      <c r="V103" s="112" t="s">
        <v>2942</v>
      </c>
      <c r="W103" s="105">
        <v>60.7</v>
      </c>
      <c r="X103" s="103">
        <v>497</v>
      </c>
      <c r="Y103" s="106" t="s">
        <v>2943</v>
      </c>
      <c r="Z103" s="77" t="s">
        <v>47</v>
      </c>
      <c r="AA103" s="104" t="s">
        <v>2940</v>
      </c>
      <c r="AB103" s="104" t="s">
        <v>2944</v>
      </c>
      <c r="AC103" s="104" t="s">
        <v>3853</v>
      </c>
      <c r="AD103" s="104" t="s">
        <v>2945</v>
      </c>
      <c r="AE103" s="104" t="s">
        <v>2945</v>
      </c>
      <c r="AF103" s="104"/>
      <c r="AG103" s="104"/>
      <c r="AH103" t="s">
        <v>83</v>
      </c>
      <c r="AK103" t="s">
        <v>84</v>
      </c>
      <c r="AL103" t="s">
        <v>1254</v>
      </c>
      <c r="AS103" t="s">
        <v>86</v>
      </c>
      <c r="AT103" t="s">
        <v>2946</v>
      </c>
    </row>
    <row r="104" spans="1:46" customFormat="1">
      <c r="A104" s="45">
        <v>94</v>
      </c>
      <c r="B104" s="83"/>
      <c r="C104" s="46">
        <f t="shared" si="8"/>
        <v>9785370058042</v>
      </c>
      <c r="D104" s="47" t="s">
        <v>31</v>
      </c>
      <c r="E104" s="48" t="s">
        <v>2043</v>
      </c>
      <c r="F104" s="49" t="s">
        <v>6</v>
      </c>
      <c r="G104" s="50">
        <v>166</v>
      </c>
      <c r="H104" s="47" t="s">
        <v>2936</v>
      </c>
      <c r="I104" s="117" t="s">
        <v>2947</v>
      </c>
      <c r="J104" s="47" t="s">
        <v>3854</v>
      </c>
      <c r="K104" s="51">
        <v>2026</v>
      </c>
      <c r="L104" s="47" t="s">
        <v>2938</v>
      </c>
      <c r="M104" s="47" t="s">
        <v>2939</v>
      </c>
      <c r="N104" s="47" t="s">
        <v>2940</v>
      </c>
      <c r="O104" s="47" t="s">
        <v>2948</v>
      </c>
      <c r="P104" s="47" t="s">
        <v>3855</v>
      </c>
      <c r="Q104" s="81">
        <f t="shared" si="9"/>
        <v>31</v>
      </c>
      <c r="R104" s="1"/>
      <c r="S104" s="74" t="str">
        <f t="shared" si="10"/>
        <v/>
      </c>
      <c r="T104" s="52" t="str">
        <f t="shared" si="11"/>
        <v>Image</v>
      </c>
      <c r="U104" s="103">
        <v>9785370058042</v>
      </c>
      <c r="V104" s="112" t="s">
        <v>2949</v>
      </c>
      <c r="W104" s="105">
        <v>31</v>
      </c>
      <c r="X104" s="103">
        <v>237</v>
      </c>
      <c r="Y104" s="106" t="s">
        <v>2950</v>
      </c>
      <c r="Z104" s="77" t="s">
        <v>47</v>
      </c>
      <c r="AA104" s="104" t="s">
        <v>2940</v>
      </c>
      <c r="AB104" s="104" t="s">
        <v>2951</v>
      </c>
      <c r="AC104" s="104" t="s">
        <v>3856</v>
      </c>
      <c r="AD104" s="104" t="s">
        <v>2945</v>
      </c>
      <c r="AE104" s="104" t="s">
        <v>2945</v>
      </c>
      <c r="AF104" s="104"/>
      <c r="AG104" s="104"/>
      <c r="AH104" t="s">
        <v>83</v>
      </c>
      <c r="AK104" t="s">
        <v>84</v>
      </c>
      <c r="AL104" t="s">
        <v>1254</v>
      </c>
      <c r="AR104" t="s">
        <v>2952</v>
      </c>
      <c r="AS104" t="s">
        <v>308</v>
      </c>
      <c r="AT104" t="s">
        <v>2953</v>
      </c>
    </row>
    <row r="105" spans="1:46" customFormat="1">
      <c r="A105" s="45">
        <v>95</v>
      </c>
      <c r="B105" s="83"/>
      <c r="C105" s="46">
        <f t="shared" si="8"/>
        <v>9785370058035</v>
      </c>
      <c r="D105" s="47" t="s">
        <v>31</v>
      </c>
      <c r="E105" s="48" t="s">
        <v>2043</v>
      </c>
      <c r="F105" s="49" t="s">
        <v>6</v>
      </c>
      <c r="G105" s="50">
        <v>238</v>
      </c>
      <c r="H105" s="47" t="s">
        <v>2936</v>
      </c>
      <c r="I105" s="117" t="s">
        <v>2954</v>
      </c>
      <c r="J105" s="47" t="s">
        <v>3857</v>
      </c>
      <c r="K105" s="51">
        <v>2026</v>
      </c>
      <c r="L105" s="47" t="s">
        <v>2938</v>
      </c>
      <c r="M105" s="47" t="s">
        <v>2939</v>
      </c>
      <c r="N105" s="47" t="s">
        <v>2940</v>
      </c>
      <c r="O105" s="47" t="s">
        <v>2955</v>
      </c>
      <c r="P105" s="47" t="s">
        <v>3858</v>
      </c>
      <c r="Q105" s="81">
        <f t="shared" si="9"/>
        <v>37.700000000000003</v>
      </c>
      <c r="R105" s="1"/>
      <c r="S105" s="74" t="str">
        <f t="shared" si="10"/>
        <v/>
      </c>
      <c r="T105" s="52" t="str">
        <f t="shared" si="11"/>
        <v>Image</v>
      </c>
      <c r="U105" s="103">
        <v>9785370058035</v>
      </c>
      <c r="V105" s="112" t="s">
        <v>2956</v>
      </c>
      <c r="W105" s="105">
        <v>37.700000000000003</v>
      </c>
      <c r="X105" s="103">
        <v>298</v>
      </c>
      <c r="Y105" s="106" t="s">
        <v>2957</v>
      </c>
      <c r="Z105" s="77" t="s">
        <v>47</v>
      </c>
      <c r="AA105" s="104" t="s">
        <v>2940</v>
      </c>
      <c r="AB105" s="104" t="s">
        <v>2958</v>
      </c>
      <c r="AC105" s="104" t="s">
        <v>3859</v>
      </c>
      <c r="AD105" s="104" t="s">
        <v>2945</v>
      </c>
      <c r="AE105" s="104" t="s">
        <v>2945</v>
      </c>
      <c r="AF105" s="104"/>
      <c r="AG105" s="104"/>
      <c r="AH105" t="s">
        <v>83</v>
      </c>
      <c r="AK105" t="s">
        <v>84</v>
      </c>
      <c r="AL105" t="s">
        <v>1254</v>
      </c>
      <c r="AS105" t="s">
        <v>86</v>
      </c>
      <c r="AT105" t="s">
        <v>225</v>
      </c>
    </row>
    <row r="106" spans="1:46" customFormat="1">
      <c r="A106" s="45">
        <v>96</v>
      </c>
      <c r="B106" s="83"/>
      <c r="C106" s="46">
        <f t="shared" si="8"/>
        <v>9785171771225</v>
      </c>
      <c r="D106" s="47" t="s">
        <v>31</v>
      </c>
      <c r="E106" s="48" t="s">
        <v>2043</v>
      </c>
      <c r="F106" s="49" t="s">
        <v>6</v>
      </c>
      <c r="G106" s="50">
        <v>736</v>
      </c>
      <c r="H106" s="47" t="s">
        <v>2959</v>
      </c>
      <c r="I106" s="117" t="s">
        <v>2960</v>
      </c>
      <c r="J106" s="47" t="s">
        <v>3860</v>
      </c>
      <c r="K106" s="51">
        <v>2026</v>
      </c>
      <c r="L106" s="47" t="s">
        <v>25</v>
      </c>
      <c r="M106" s="47" t="s">
        <v>2170</v>
      </c>
      <c r="N106" s="47" t="s">
        <v>2961</v>
      </c>
      <c r="O106" s="47" t="s">
        <v>2962</v>
      </c>
      <c r="P106" s="47" t="s">
        <v>4142</v>
      </c>
      <c r="Q106" s="81">
        <f t="shared" si="9"/>
        <v>65</v>
      </c>
      <c r="R106" s="1"/>
      <c r="S106" s="74" t="str">
        <f t="shared" si="10"/>
        <v/>
      </c>
      <c r="T106" s="52" t="str">
        <f t="shared" si="11"/>
        <v>Image</v>
      </c>
      <c r="U106" s="103">
        <v>9785171771225</v>
      </c>
      <c r="V106" s="112" t="s">
        <v>2963</v>
      </c>
      <c r="W106" s="105">
        <v>65</v>
      </c>
      <c r="X106" s="103">
        <v>688</v>
      </c>
      <c r="Y106" s="106" t="s">
        <v>2964</v>
      </c>
      <c r="Z106" s="77" t="s">
        <v>47</v>
      </c>
      <c r="AA106" s="104" t="s">
        <v>2961</v>
      </c>
      <c r="AB106" s="104" t="s">
        <v>2965</v>
      </c>
      <c r="AC106" s="104" t="s">
        <v>3861</v>
      </c>
      <c r="AD106" s="104" t="s">
        <v>39</v>
      </c>
      <c r="AE106" s="104" t="s">
        <v>39</v>
      </c>
      <c r="AF106" s="104"/>
      <c r="AG106" s="104"/>
      <c r="AH106" t="s">
        <v>83</v>
      </c>
      <c r="AK106" t="s">
        <v>84</v>
      </c>
      <c r="AL106" t="s">
        <v>1254</v>
      </c>
      <c r="AS106" t="s">
        <v>2966</v>
      </c>
    </row>
    <row r="107" spans="1:46" customFormat="1">
      <c r="A107" s="45">
        <v>97</v>
      </c>
      <c r="B107" s="83"/>
      <c r="C107" s="46">
        <f t="shared" si="8"/>
        <v>9785171803216</v>
      </c>
      <c r="D107" s="47" t="s">
        <v>31</v>
      </c>
      <c r="E107" s="48" t="s">
        <v>2043</v>
      </c>
      <c r="F107" s="49" t="s">
        <v>6</v>
      </c>
      <c r="G107" s="50">
        <v>384</v>
      </c>
      <c r="H107" s="47" t="s">
        <v>2967</v>
      </c>
      <c r="I107" s="117" t="s">
        <v>2968</v>
      </c>
      <c r="J107" s="47" t="s">
        <v>3862</v>
      </c>
      <c r="K107" s="51">
        <v>2026</v>
      </c>
      <c r="L107" s="47" t="s">
        <v>25</v>
      </c>
      <c r="M107" s="47" t="s">
        <v>2631</v>
      </c>
      <c r="N107" s="47" t="s">
        <v>2969</v>
      </c>
      <c r="O107" s="47" t="s">
        <v>2970</v>
      </c>
      <c r="P107" s="47" t="s">
        <v>4143</v>
      </c>
      <c r="Q107" s="81">
        <f t="shared" si="9"/>
        <v>42.3</v>
      </c>
      <c r="R107" s="1"/>
      <c r="S107" s="74" t="str">
        <f t="shared" si="10"/>
        <v/>
      </c>
      <c r="T107" s="52" t="str">
        <f t="shared" si="11"/>
        <v>Image</v>
      </c>
      <c r="U107" s="103">
        <v>9785171803216</v>
      </c>
      <c r="V107" s="112" t="s">
        <v>2971</v>
      </c>
      <c r="W107" s="105">
        <v>42.3</v>
      </c>
      <c r="X107" s="103">
        <v>364</v>
      </c>
      <c r="Y107" s="106" t="s">
        <v>2972</v>
      </c>
      <c r="Z107" s="77" t="s">
        <v>47</v>
      </c>
      <c r="AA107" s="104" t="s">
        <v>2973</v>
      </c>
      <c r="AB107" s="104" t="s">
        <v>2974</v>
      </c>
      <c r="AC107" s="104" t="s">
        <v>3863</v>
      </c>
      <c r="AD107" s="104" t="s">
        <v>39</v>
      </c>
      <c r="AE107" s="104" t="s">
        <v>39</v>
      </c>
      <c r="AF107" s="104"/>
      <c r="AG107" s="104"/>
      <c r="AH107" t="s">
        <v>83</v>
      </c>
      <c r="AK107" t="s">
        <v>84</v>
      </c>
      <c r="AL107" t="s">
        <v>1254</v>
      </c>
      <c r="AS107" t="s">
        <v>86</v>
      </c>
      <c r="AT107" t="s">
        <v>87</v>
      </c>
    </row>
    <row r="108" spans="1:46" customFormat="1">
      <c r="A108" s="45">
        <v>98</v>
      </c>
      <c r="B108" s="83" t="s">
        <v>3743</v>
      </c>
      <c r="C108" s="46">
        <f t="shared" si="8"/>
        <v>9785171832094</v>
      </c>
      <c r="D108" s="47" t="s">
        <v>31</v>
      </c>
      <c r="E108" s="48" t="s">
        <v>2043</v>
      </c>
      <c r="F108" s="49" t="s">
        <v>6</v>
      </c>
      <c r="G108" s="50">
        <v>384</v>
      </c>
      <c r="H108" s="47" t="s">
        <v>2975</v>
      </c>
      <c r="I108" s="117" t="s">
        <v>2976</v>
      </c>
      <c r="J108" s="47" t="s">
        <v>2977</v>
      </c>
      <c r="K108" s="51">
        <v>2026</v>
      </c>
      <c r="L108" s="47" t="s">
        <v>1402</v>
      </c>
      <c r="M108" s="47" t="s">
        <v>2550</v>
      </c>
      <c r="N108" s="47" t="s">
        <v>2978</v>
      </c>
      <c r="O108" s="47" t="s">
        <v>2979</v>
      </c>
      <c r="P108" s="47" t="s">
        <v>2980</v>
      </c>
      <c r="Q108" s="81">
        <f t="shared" si="9"/>
        <v>44.8</v>
      </c>
      <c r="R108" s="1"/>
      <c r="S108" s="74" t="str">
        <f t="shared" si="10"/>
        <v/>
      </c>
      <c r="T108" s="52" t="str">
        <f t="shared" si="11"/>
        <v>Image</v>
      </c>
      <c r="U108" s="103">
        <v>9785171832094</v>
      </c>
      <c r="V108" s="112" t="s">
        <v>2981</v>
      </c>
      <c r="W108" s="105">
        <v>44.8</v>
      </c>
      <c r="X108" s="103">
        <v>413</v>
      </c>
      <c r="Y108" s="106" t="s">
        <v>2982</v>
      </c>
      <c r="Z108" s="77" t="s">
        <v>47</v>
      </c>
      <c r="AA108" s="104" t="s">
        <v>2983</v>
      </c>
      <c r="AB108" s="104" t="s">
        <v>2984</v>
      </c>
      <c r="AC108" s="104" t="s">
        <v>2985</v>
      </c>
      <c r="AD108" s="104" t="s">
        <v>1412</v>
      </c>
      <c r="AE108" s="104" t="s">
        <v>1412</v>
      </c>
      <c r="AF108" s="104"/>
      <c r="AG108" s="104"/>
      <c r="AH108" t="s">
        <v>83</v>
      </c>
      <c r="AK108" t="s">
        <v>84</v>
      </c>
      <c r="AL108" t="s">
        <v>1254</v>
      </c>
      <c r="AT108" t="s">
        <v>1631</v>
      </c>
    </row>
    <row r="109" spans="1:46" customFormat="1">
      <c r="A109" s="45">
        <v>99</v>
      </c>
      <c r="B109" s="83"/>
      <c r="C109" s="46">
        <f t="shared" si="8"/>
        <v>9785389254060</v>
      </c>
      <c r="D109" s="47" t="s">
        <v>31</v>
      </c>
      <c r="E109" s="48" t="s">
        <v>2043</v>
      </c>
      <c r="F109" s="49" t="s">
        <v>6</v>
      </c>
      <c r="G109" s="50">
        <v>608</v>
      </c>
      <c r="H109" s="47" t="s">
        <v>2986</v>
      </c>
      <c r="I109" s="117" t="s">
        <v>2987</v>
      </c>
      <c r="J109" s="47" t="s">
        <v>2988</v>
      </c>
      <c r="K109" s="51">
        <v>2026</v>
      </c>
      <c r="L109" s="47" t="s">
        <v>2058</v>
      </c>
      <c r="M109" s="47" t="s">
        <v>2989</v>
      </c>
      <c r="N109" s="47" t="s">
        <v>2990</v>
      </c>
      <c r="O109" s="47" t="s">
        <v>2991</v>
      </c>
      <c r="P109" s="47" t="s">
        <v>2992</v>
      </c>
      <c r="Q109" s="81">
        <f t="shared" si="9"/>
        <v>67</v>
      </c>
      <c r="R109" s="1"/>
      <c r="S109" s="74" t="str">
        <f t="shared" si="10"/>
        <v/>
      </c>
      <c r="T109" s="52" t="str">
        <f t="shared" si="11"/>
        <v>Image</v>
      </c>
      <c r="U109" s="103">
        <v>9785389254060</v>
      </c>
      <c r="V109" s="112" t="s">
        <v>2993</v>
      </c>
      <c r="W109" s="105">
        <v>67</v>
      </c>
      <c r="X109" s="103">
        <v>635</v>
      </c>
      <c r="Y109" s="106" t="s">
        <v>2994</v>
      </c>
      <c r="Z109" s="77" t="s">
        <v>47</v>
      </c>
      <c r="AA109" s="104" t="s">
        <v>2995</v>
      </c>
      <c r="AB109" s="104" t="s">
        <v>2996</v>
      </c>
      <c r="AC109" s="104" t="s">
        <v>2997</v>
      </c>
      <c r="AD109" s="104" t="s">
        <v>2067</v>
      </c>
      <c r="AE109" s="104" t="s">
        <v>2068</v>
      </c>
      <c r="AF109" s="104"/>
      <c r="AG109" s="104"/>
      <c r="AH109" t="s">
        <v>83</v>
      </c>
      <c r="AK109" t="s">
        <v>84</v>
      </c>
      <c r="AL109" t="s">
        <v>1254</v>
      </c>
      <c r="AS109" t="s">
        <v>308</v>
      </c>
      <c r="AT109" t="s">
        <v>2998</v>
      </c>
    </row>
    <row r="110" spans="1:46" customFormat="1">
      <c r="A110" s="45">
        <v>100</v>
      </c>
      <c r="B110" s="83"/>
      <c r="C110" s="46">
        <f t="shared" si="8"/>
        <v>9789851563483</v>
      </c>
      <c r="D110" s="47" t="s">
        <v>31</v>
      </c>
      <c r="E110" s="48" t="s">
        <v>2043</v>
      </c>
      <c r="F110" s="49" t="s">
        <v>6</v>
      </c>
      <c r="G110" s="50">
        <v>34</v>
      </c>
      <c r="H110" s="47" t="s">
        <v>2999</v>
      </c>
      <c r="I110" s="117" t="s">
        <v>3000</v>
      </c>
      <c r="J110" s="47" t="s">
        <v>3001</v>
      </c>
      <c r="K110" s="51">
        <v>2026</v>
      </c>
      <c r="L110" s="47" t="s">
        <v>3002</v>
      </c>
      <c r="M110" s="47"/>
      <c r="N110" s="47" t="s">
        <v>3003</v>
      </c>
      <c r="O110" s="47" t="s">
        <v>3004</v>
      </c>
      <c r="P110" s="47" t="s">
        <v>3005</v>
      </c>
      <c r="Q110" s="81">
        <f t="shared" si="9"/>
        <v>37.6</v>
      </c>
      <c r="R110" s="1"/>
      <c r="S110" s="74" t="str">
        <f t="shared" si="10"/>
        <v/>
      </c>
      <c r="T110" s="52" t="str">
        <f t="shared" si="11"/>
        <v>Image</v>
      </c>
      <c r="U110" s="103">
        <v>9789851563483</v>
      </c>
      <c r="V110" s="112" t="s">
        <v>3006</v>
      </c>
      <c r="W110" s="105">
        <v>37.6</v>
      </c>
      <c r="X110" s="103">
        <v>304</v>
      </c>
      <c r="Y110" s="106" t="s">
        <v>3007</v>
      </c>
      <c r="Z110" s="77" t="s">
        <v>47</v>
      </c>
      <c r="AA110" s="104" t="s">
        <v>3008</v>
      </c>
      <c r="AB110" s="104" t="s">
        <v>3009</v>
      </c>
      <c r="AC110" s="104" t="s">
        <v>3010</v>
      </c>
      <c r="AD110" s="104" t="s">
        <v>3011</v>
      </c>
      <c r="AE110" s="104" t="s">
        <v>3012</v>
      </c>
      <c r="AF110" s="104"/>
      <c r="AG110" s="104"/>
      <c r="AH110" t="s">
        <v>83</v>
      </c>
      <c r="AK110" t="s">
        <v>84</v>
      </c>
      <c r="AL110" t="s">
        <v>1254</v>
      </c>
      <c r="AS110" t="s">
        <v>308</v>
      </c>
      <c r="AT110" t="s">
        <v>970</v>
      </c>
    </row>
    <row r="111" spans="1:46" customFormat="1">
      <c r="A111" s="45">
        <v>101</v>
      </c>
      <c r="B111" s="83" t="s">
        <v>3743</v>
      </c>
      <c r="C111" s="46">
        <f t="shared" si="8"/>
        <v>9785042300868</v>
      </c>
      <c r="D111" s="47" t="s">
        <v>31</v>
      </c>
      <c r="E111" s="48" t="s">
        <v>3013</v>
      </c>
      <c r="F111" s="49" t="s">
        <v>6</v>
      </c>
      <c r="G111" s="50">
        <v>416</v>
      </c>
      <c r="H111" s="47" t="s">
        <v>3014</v>
      </c>
      <c r="I111" s="117" t="s">
        <v>3015</v>
      </c>
      <c r="J111" s="47" t="s">
        <v>3016</v>
      </c>
      <c r="K111" s="51">
        <v>2026</v>
      </c>
      <c r="L111" s="47" t="s">
        <v>26</v>
      </c>
      <c r="M111" s="47" t="s">
        <v>3017</v>
      </c>
      <c r="N111" s="47" t="s">
        <v>3018</v>
      </c>
      <c r="O111" s="47" t="s">
        <v>3019</v>
      </c>
      <c r="P111" s="47" t="s">
        <v>3864</v>
      </c>
      <c r="Q111" s="81">
        <f t="shared" si="9"/>
        <v>47.1</v>
      </c>
      <c r="R111" s="1"/>
      <c r="S111" s="74" t="str">
        <f t="shared" si="10"/>
        <v/>
      </c>
      <c r="T111" s="52" t="str">
        <f t="shared" si="11"/>
        <v>Image</v>
      </c>
      <c r="U111" s="103">
        <v>9785042300868</v>
      </c>
      <c r="V111" s="112" t="s">
        <v>3020</v>
      </c>
      <c r="W111" s="105">
        <v>47.1</v>
      </c>
      <c r="X111" s="103">
        <v>451</v>
      </c>
      <c r="Y111" s="106" t="s">
        <v>3021</v>
      </c>
      <c r="Z111" s="77" t="s">
        <v>47</v>
      </c>
      <c r="AA111" s="104" t="s">
        <v>3022</v>
      </c>
      <c r="AB111" s="104" t="s">
        <v>3023</v>
      </c>
      <c r="AC111" s="104" t="s">
        <v>3024</v>
      </c>
      <c r="AD111" s="104" t="s">
        <v>40</v>
      </c>
      <c r="AE111" s="104" t="s">
        <v>40</v>
      </c>
      <c r="AF111" s="104"/>
      <c r="AG111" s="104"/>
      <c r="AH111" t="s">
        <v>83</v>
      </c>
      <c r="AK111" t="s">
        <v>84</v>
      </c>
      <c r="AL111" t="s">
        <v>1254</v>
      </c>
      <c r="AS111" t="s">
        <v>308</v>
      </c>
      <c r="AT111" t="s">
        <v>2998</v>
      </c>
    </row>
    <row r="112" spans="1:46" customFormat="1">
      <c r="A112" s="45">
        <v>102</v>
      </c>
      <c r="B112" s="83"/>
      <c r="C112" s="46">
        <f t="shared" si="8"/>
        <v>9785171802622</v>
      </c>
      <c r="D112" s="47" t="s">
        <v>31</v>
      </c>
      <c r="E112" s="48" t="s">
        <v>3013</v>
      </c>
      <c r="F112" s="49" t="s">
        <v>6</v>
      </c>
      <c r="G112" s="50">
        <v>320</v>
      </c>
      <c r="H112" s="47" t="s">
        <v>3025</v>
      </c>
      <c r="I112" s="117" t="s">
        <v>3026</v>
      </c>
      <c r="J112" s="47" t="s">
        <v>3865</v>
      </c>
      <c r="K112" s="51">
        <v>2026</v>
      </c>
      <c r="L112" s="47" t="s">
        <v>25</v>
      </c>
      <c r="M112" s="47" t="s">
        <v>3027</v>
      </c>
      <c r="N112" s="47" t="s">
        <v>3028</v>
      </c>
      <c r="O112" s="47" t="s">
        <v>3029</v>
      </c>
      <c r="P112" s="47" t="s">
        <v>4144</v>
      </c>
      <c r="Q112" s="81">
        <f t="shared" si="9"/>
        <v>36.200000000000003</v>
      </c>
      <c r="R112" s="1"/>
      <c r="S112" s="74" t="str">
        <f t="shared" si="10"/>
        <v/>
      </c>
      <c r="T112" s="52" t="str">
        <f t="shared" si="11"/>
        <v>Image</v>
      </c>
      <c r="U112" s="103">
        <v>9785171802622</v>
      </c>
      <c r="V112" s="112" t="s">
        <v>3030</v>
      </c>
      <c r="W112" s="105">
        <v>36.200000000000003</v>
      </c>
      <c r="X112" s="103">
        <v>332</v>
      </c>
      <c r="Y112" s="106" t="s">
        <v>3031</v>
      </c>
      <c r="Z112" s="77" t="s">
        <v>47</v>
      </c>
      <c r="AA112" s="104" t="s">
        <v>3032</v>
      </c>
      <c r="AB112" s="104" t="s">
        <v>3033</v>
      </c>
      <c r="AC112" s="104" t="s">
        <v>3866</v>
      </c>
      <c r="AD112" s="104" t="s">
        <v>39</v>
      </c>
      <c r="AE112" s="104" t="s">
        <v>39</v>
      </c>
      <c r="AF112" s="104"/>
      <c r="AG112" s="104"/>
      <c r="AH112" t="s">
        <v>83</v>
      </c>
      <c r="AK112" t="s">
        <v>84</v>
      </c>
      <c r="AL112" t="s">
        <v>1254</v>
      </c>
      <c r="AS112" t="s">
        <v>308</v>
      </c>
      <c r="AT112" t="s">
        <v>3034</v>
      </c>
    </row>
    <row r="113" spans="1:46" customFormat="1">
      <c r="A113" s="45">
        <v>103</v>
      </c>
      <c r="B113" s="83"/>
      <c r="C113" s="46">
        <f t="shared" si="8"/>
        <v>9785171856656</v>
      </c>
      <c r="D113" s="47" t="s">
        <v>31</v>
      </c>
      <c r="E113" s="48" t="s">
        <v>3013</v>
      </c>
      <c r="F113" s="49" t="s">
        <v>6</v>
      </c>
      <c r="G113" s="50">
        <v>320</v>
      </c>
      <c r="H113" s="47" t="s">
        <v>3035</v>
      </c>
      <c r="I113" s="117" t="s">
        <v>3036</v>
      </c>
      <c r="J113" s="47" t="s">
        <v>3037</v>
      </c>
      <c r="K113" s="51">
        <v>2026</v>
      </c>
      <c r="L113" s="47" t="s">
        <v>25</v>
      </c>
      <c r="M113" s="47" t="s">
        <v>3038</v>
      </c>
      <c r="N113" s="47" t="s">
        <v>3039</v>
      </c>
      <c r="O113" s="47" t="s">
        <v>3040</v>
      </c>
      <c r="P113" s="47" t="s">
        <v>3867</v>
      </c>
      <c r="Q113" s="81">
        <f t="shared" si="9"/>
        <v>39.1</v>
      </c>
      <c r="R113" s="1"/>
      <c r="S113" s="74" t="str">
        <f t="shared" si="10"/>
        <v/>
      </c>
      <c r="T113" s="52" t="str">
        <f t="shared" si="11"/>
        <v>Image</v>
      </c>
      <c r="U113" s="103">
        <v>9785171856656</v>
      </c>
      <c r="V113" s="112" t="s">
        <v>3041</v>
      </c>
      <c r="W113" s="105">
        <v>39.1</v>
      </c>
      <c r="X113" s="103">
        <v>331</v>
      </c>
      <c r="Y113" s="106" t="s">
        <v>3042</v>
      </c>
      <c r="Z113" s="77" t="s">
        <v>47</v>
      </c>
      <c r="AA113" s="104" t="s">
        <v>3043</v>
      </c>
      <c r="AB113" s="104" t="s">
        <v>3044</v>
      </c>
      <c r="AC113" s="104" t="s">
        <v>3045</v>
      </c>
      <c r="AD113" s="104" t="s">
        <v>39</v>
      </c>
      <c r="AE113" s="104" t="s">
        <v>39</v>
      </c>
      <c r="AF113" s="104"/>
      <c r="AG113" s="104"/>
      <c r="AH113" t="s">
        <v>83</v>
      </c>
      <c r="AK113" t="s">
        <v>84</v>
      </c>
      <c r="AL113" t="s">
        <v>1254</v>
      </c>
      <c r="AS113" t="s">
        <v>308</v>
      </c>
      <c r="AT113" t="s">
        <v>2998</v>
      </c>
    </row>
    <row r="114" spans="1:46" customFormat="1">
      <c r="A114" s="45">
        <v>104</v>
      </c>
      <c r="B114" s="83"/>
      <c r="C114" s="46">
        <f t="shared" si="8"/>
        <v>9785171756901</v>
      </c>
      <c r="D114" s="47" t="s">
        <v>31</v>
      </c>
      <c r="E114" s="48" t="s">
        <v>3013</v>
      </c>
      <c r="F114" s="49" t="s">
        <v>6</v>
      </c>
      <c r="G114" s="50">
        <v>448</v>
      </c>
      <c r="H114" s="47" t="s">
        <v>3046</v>
      </c>
      <c r="I114" s="117" t="s">
        <v>3047</v>
      </c>
      <c r="J114" s="47" t="s">
        <v>3048</v>
      </c>
      <c r="K114" s="51">
        <v>2026</v>
      </c>
      <c r="L114" s="47" t="s">
        <v>1402</v>
      </c>
      <c r="M114" s="47" t="s">
        <v>3049</v>
      </c>
      <c r="N114" s="47" t="s">
        <v>3050</v>
      </c>
      <c r="O114" s="47" t="s">
        <v>3051</v>
      </c>
      <c r="P114" s="47" t="s">
        <v>3052</v>
      </c>
      <c r="Q114" s="81">
        <f t="shared" si="9"/>
        <v>58.3</v>
      </c>
      <c r="R114" s="1"/>
      <c r="S114" s="74" t="str">
        <f t="shared" si="10"/>
        <v/>
      </c>
      <c r="T114" s="52" t="str">
        <f t="shared" si="11"/>
        <v>Image</v>
      </c>
      <c r="U114" s="103">
        <v>9785171756901</v>
      </c>
      <c r="V114" s="112" t="s">
        <v>3053</v>
      </c>
      <c r="W114" s="105">
        <v>58.3</v>
      </c>
      <c r="X114" s="103">
        <v>445</v>
      </c>
      <c r="Y114" s="106" t="s">
        <v>3054</v>
      </c>
      <c r="Z114" s="77" t="s">
        <v>47</v>
      </c>
      <c r="AA114" s="104" t="s">
        <v>3055</v>
      </c>
      <c r="AB114" s="104" t="s">
        <v>3056</v>
      </c>
      <c r="AC114" s="104" t="s">
        <v>3057</v>
      </c>
      <c r="AD114" s="104" t="s">
        <v>1412</v>
      </c>
      <c r="AE114" s="104" t="s">
        <v>1412</v>
      </c>
      <c r="AF114" s="104"/>
      <c r="AG114" s="104"/>
      <c r="AH114" t="s">
        <v>83</v>
      </c>
      <c r="AK114" t="s">
        <v>84</v>
      </c>
      <c r="AL114" t="s">
        <v>1254</v>
      </c>
      <c r="AS114" t="s">
        <v>380</v>
      </c>
      <c r="AT114" t="s">
        <v>225</v>
      </c>
    </row>
    <row r="115" spans="1:46" customFormat="1">
      <c r="A115" s="45">
        <v>105</v>
      </c>
      <c r="B115" s="83"/>
      <c r="C115" s="46">
        <f t="shared" si="8"/>
        <v>9785042387784</v>
      </c>
      <c r="D115" s="47" t="s">
        <v>31</v>
      </c>
      <c r="E115" s="48" t="s">
        <v>3013</v>
      </c>
      <c r="F115" s="49" t="s">
        <v>6</v>
      </c>
      <c r="G115" s="50">
        <v>320</v>
      </c>
      <c r="H115" s="47" t="s">
        <v>3058</v>
      </c>
      <c r="I115" s="117" t="s">
        <v>3059</v>
      </c>
      <c r="J115" s="47" t="s">
        <v>3060</v>
      </c>
      <c r="K115" s="51">
        <v>2026</v>
      </c>
      <c r="L115" s="47" t="s">
        <v>26</v>
      </c>
      <c r="M115" s="47" t="s">
        <v>3061</v>
      </c>
      <c r="N115" s="47" t="s">
        <v>3062</v>
      </c>
      <c r="O115" s="47" t="s">
        <v>3063</v>
      </c>
      <c r="P115" s="47" t="s">
        <v>3868</v>
      </c>
      <c r="Q115" s="81">
        <f t="shared" si="9"/>
        <v>35.299999999999997</v>
      </c>
      <c r="R115" s="1"/>
      <c r="S115" s="74" t="str">
        <f t="shared" si="10"/>
        <v/>
      </c>
      <c r="T115" s="52" t="str">
        <f t="shared" si="11"/>
        <v>Image</v>
      </c>
      <c r="U115" s="103">
        <v>9785042387784</v>
      </c>
      <c r="V115" s="112" t="s">
        <v>3064</v>
      </c>
      <c r="W115" s="105">
        <v>35.299999999999997</v>
      </c>
      <c r="X115" s="103">
        <v>320</v>
      </c>
      <c r="Y115" s="106" t="s">
        <v>3065</v>
      </c>
      <c r="Z115" s="77" t="s">
        <v>47</v>
      </c>
      <c r="AA115" s="104" t="s">
        <v>3066</v>
      </c>
      <c r="AB115" s="104" t="s">
        <v>3067</v>
      </c>
      <c r="AC115" s="104" t="s">
        <v>3068</v>
      </c>
      <c r="AD115" s="104" t="s">
        <v>40</v>
      </c>
      <c r="AE115" s="104" t="s">
        <v>40</v>
      </c>
      <c r="AF115" s="104"/>
      <c r="AG115" s="104"/>
      <c r="AH115" t="s">
        <v>83</v>
      </c>
      <c r="AK115" t="s">
        <v>84</v>
      </c>
      <c r="AL115" t="s">
        <v>1254</v>
      </c>
      <c r="AS115" t="s">
        <v>86</v>
      </c>
      <c r="AT115" t="s">
        <v>87</v>
      </c>
    </row>
    <row r="116" spans="1:46" customFormat="1">
      <c r="A116" s="45">
        <v>106</v>
      </c>
      <c r="B116" s="83"/>
      <c r="C116" s="46">
        <f t="shared" si="8"/>
        <v>9785042378409</v>
      </c>
      <c r="D116" s="47" t="s">
        <v>31</v>
      </c>
      <c r="E116" s="48" t="s">
        <v>3013</v>
      </c>
      <c r="F116" s="49" t="s">
        <v>6</v>
      </c>
      <c r="G116" s="50">
        <v>320</v>
      </c>
      <c r="H116" s="47" t="s">
        <v>3069</v>
      </c>
      <c r="I116" s="117" t="s">
        <v>3070</v>
      </c>
      <c r="J116" s="47" t="s">
        <v>3071</v>
      </c>
      <c r="K116" s="51">
        <v>2026</v>
      </c>
      <c r="L116" s="47" t="s">
        <v>26</v>
      </c>
      <c r="M116" s="47" t="s">
        <v>3072</v>
      </c>
      <c r="N116" s="47" t="s">
        <v>3073</v>
      </c>
      <c r="O116" s="47" t="s">
        <v>3074</v>
      </c>
      <c r="P116" s="47" t="s">
        <v>3075</v>
      </c>
      <c r="Q116" s="81">
        <f t="shared" si="9"/>
        <v>32.700000000000003</v>
      </c>
      <c r="R116" s="1"/>
      <c r="S116" s="74" t="str">
        <f t="shared" si="10"/>
        <v/>
      </c>
      <c r="T116" s="52" t="str">
        <f t="shared" si="11"/>
        <v>Image</v>
      </c>
      <c r="U116" s="103">
        <v>9785042378409</v>
      </c>
      <c r="V116" s="112" t="s">
        <v>3076</v>
      </c>
      <c r="W116" s="105">
        <v>32.700000000000003</v>
      </c>
      <c r="X116" s="103">
        <v>271</v>
      </c>
      <c r="Y116" s="106" t="s">
        <v>3077</v>
      </c>
      <c r="Z116" s="77" t="s">
        <v>47</v>
      </c>
      <c r="AA116" s="104" t="s">
        <v>3073</v>
      </c>
      <c r="AB116" s="104" t="s">
        <v>3078</v>
      </c>
      <c r="AC116" s="104" t="s">
        <v>3079</v>
      </c>
      <c r="AD116" s="104" t="s">
        <v>40</v>
      </c>
      <c r="AE116" s="104" t="s">
        <v>40</v>
      </c>
      <c r="AF116" s="104"/>
      <c r="AG116" s="104"/>
      <c r="AH116" t="s">
        <v>83</v>
      </c>
      <c r="AK116" t="s">
        <v>84</v>
      </c>
      <c r="AL116" t="s">
        <v>1254</v>
      </c>
      <c r="AS116" t="s">
        <v>456</v>
      </c>
      <c r="AT116" t="s">
        <v>174</v>
      </c>
    </row>
    <row r="117" spans="1:46" customFormat="1">
      <c r="A117" s="45">
        <v>107</v>
      </c>
      <c r="B117" s="83"/>
      <c r="C117" s="46">
        <f t="shared" si="8"/>
        <v>9785042442926</v>
      </c>
      <c r="D117" s="47" t="s">
        <v>31</v>
      </c>
      <c r="E117" s="48" t="s">
        <v>3013</v>
      </c>
      <c r="F117" s="49" t="s">
        <v>6</v>
      </c>
      <c r="G117" s="50">
        <v>544</v>
      </c>
      <c r="H117" s="47" t="s">
        <v>3080</v>
      </c>
      <c r="I117" s="117" t="s">
        <v>3081</v>
      </c>
      <c r="J117" s="47" t="s">
        <v>3869</v>
      </c>
      <c r="K117" s="51">
        <v>2026</v>
      </c>
      <c r="L117" s="47" t="s">
        <v>26</v>
      </c>
      <c r="M117" s="47" t="s">
        <v>1753</v>
      </c>
      <c r="N117" s="47" t="s">
        <v>3082</v>
      </c>
      <c r="O117" s="47" t="s">
        <v>3083</v>
      </c>
      <c r="P117" s="47" t="s">
        <v>3870</v>
      </c>
      <c r="Q117" s="81">
        <f t="shared" si="9"/>
        <v>39.5</v>
      </c>
      <c r="R117" s="1"/>
      <c r="S117" s="74" t="str">
        <f t="shared" si="10"/>
        <v/>
      </c>
      <c r="T117" s="52" t="str">
        <f t="shared" si="11"/>
        <v>Image</v>
      </c>
      <c r="U117" s="103">
        <v>9785042442926</v>
      </c>
      <c r="V117" s="112" t="s">
        <v>3084</v>
      </c>
      <c r="W117" s="105">
        <v>39.5</v>
      </c>
      <c r="X117" s="103">
        <v>390</v>
      </c>
      <c r="Y117" s="106" t="s">
        <v>3085</v>
      </c>
      <c r="Z117" s="77" t="s">
        <v>47</v>
      </c>
      <c r="AA117" s="104" t="s">
        <v>3086</v>
      </c>
      <c r="AB117" s="104" t="s">
        <v>3087</v>
      </c>
      <c r="AC117" s="104" t="s">
        <v>3871</v>
      </c>
      <c r="AD117" s="104" t="s">
        <v>40</v>
      </c>
      <c r="AE117" s="104" t="s">
        <v>40</v>
      </c>
      <c r="AF117" s="104"/>
      <c r="AG117" s="104"/>
      <c r="AH117" t="s">
        <v>83</v>
      </c>
      <c r="AK117" t="s">
        <v>84</v>
      </c>
      <c r="AL117" t="s">
        <v>1254</v>
      </c>
      <c r="AT117" t="s">
        <v>123</v>
      </c>
    </row>
    <row r="118" spans="1:46" customFormat="1">
      <c r="A118" s="45">
        <v>108</v>
      </c>
      <c r="B118" s="83"/>
      <c r="C118" s="46">
        <f t="shared" si="8"/>
        <v>9785042299117</v>
      </c>
      <c r="D118" s="47" t="s">
        <v>31</v>
      </c>
      <c r="E118" s="48" t="s">
        <v>3013</v>
      </c>
      <c r="F118" s="49" t="s">
        <v>6</v>
      </c>
      <c r="G118" s="50">
        <v>320</v>
      </c>
      <c r="H118" s="47" t="s">
        <v>3088</v>
      </c>
      <c r="I118" s="117" t="s">
        <v>3089</v>
      </c>
      <c r="J118" s="47" t="s">
        <v>3090</v>
      </c>
      <c r="K118" s="51">
        <v>2026</v>
      </c>
      <c r="L118" s="47" t="s">
        <v>26</v>
      </c>
      <c r="M118" s="47" t="s">
        <v>3091</v>
      </c>
      <c r="N118" s="47" t="s">
        <v>3092</v>
      </c>
      <c r="O118" s="47" t="s">
        <v>3093</v>
      </c>
      <c r="P118" s="47" t="s">
        <v>3872</v>
      </c>
      <c r="Q118" s="81">
        <f t="shared" si="9"/>
        <v>35.700000000000003</v>
      </c>
      <c r="R118" s="1"/>
      <c r="S118" s="74" t="str">
        <f t="shared" si="10"/>
        <v/>
      </c>
      <c r="T118" s="52" t="str">
        <f t="shared" si="11"/>
        <v>Image</v>
      </c>
      <c r="U118" s="103">
        <v>9785042299117</v>
      </c>
      <c r="V118" s="112" t="s">
        <v>3094</v>
      </c>
      <c r="W118" s="105">
        <v>35.700000000000003</v>
      </c>
      <c r="X118" s="103">
        <v>270</v>
      </c>
      <c r="Y118" s="106" t="s">
        <v>3095</v>
      </c>
      <c r="Z118" s="77" t="s">
        <v>47</v>
      </c>
      <c r="AA118" s="104" t="s">
        <v>3096</v>
      </c>
      <c r="AB118" s="104" t="s">
        <v>3097</v>
      </c>
      <c r="AC118" s="104" t="s">
        <v>3098</v>
      </c>
      <c r="AD118" s="104" t="s">
        <v>40</v>
      </c>
      <c r="AE118" s="104" t="s">
        <v>40</v>
      </c>
      <c r="AF118" s="104"/>
      <c r="AG118" s="104"/>
      <c r="AH118" t="s">
        <v>83</v>
      </c>
      <c r="AK118" t="s">
        <v>84</v>
      </c>
      <c r="AL118" t="s">
        <v>1254</v>
      </c>
      <c r="AS118" t="s">
        <v>86</v>
      </c>
      <c r="AT118" t="s">
        <v>225</v>
      </c>
    </row>
    <row r="119" spans="1:46" customFormat="1">
      <c r="A119" s="45">
        <v>109</v>
      </c>
      <c r="B119" s="83" t="s">
        <v>3743</v>
      </c>
      <c r="C119" s="46">
        <f t="shared" si="8"/>
        <v>9785042436529</v>
      </c>
      <c r="D119" s="47" t="s">
        <v>31</v>
      </c>
      <c r="E119" s="48" t="s">
        <v>3013</v>
      </c>
      <c r="F119" s="49" t="s">
        <v>6</v>
      </c>
      <c r="G119" s="50">
        <v>544</v>
      </c>
      <c r="H119" s="47" t="s">
        <v>3099</v>
      </c>
      <c r="I119" s="117" t="s">
        <v>3100</v>
      </c>
      <c r="J119" s="47" t="s">
        <v>3101</v>
      </c>
      <c r="K119" s="51">
        <v>2026</v>
      </c>
      <c r="L119" s="47" t="s">
        <v>26</v>
      </c>
      <c r="M119" s="47" t="s">
        <v>3102</v>
      </c>
      <c r="N119" s="47" t="s">
        <v>3103</v>
      </c>
      <c r="O119" s="47" t="s">
        <v>3104</v>
      </c>
      <c r="P119" s="47" t="s">
        <v>3873</v>
      </c>
      <c r="Q119" s="81">
        <f t="shared" si="9"/>
        <v>52.2</v>
      </c>
      <c r="R119" s="1"/>
      <c r="S119" s="74" t="str">
        <f t="shared" si="10"/>
        <v/>
      </c>
      <c r="T119" s="52" t="str">
        <f t="shared" si="11"/>
        <v>Image</v>
      </c>
      <c r="U119" s="103">
        <v>9785042436529</v>
      </c>
      <c r="V119" s="112" t="s">
        <v>3105</v>
      </c>
      <c r="W119" s="105">
        <v>52.2</v>
      </c>
      <c r="X119" s="103">
        <v>520</v>
      </c>
      <c r="Y119" s="106" t="s">
        <v>3106</v>
      </c>
      <c r="Z119" s="77" t="s">
        <v>47</v>
      </c>
      <c r="AA119" s="104" t="s">
        <v>3103</v>
      </c>
      <c r="AB119" s="104" t="s">
        <v>3107</v>
      </c>
      <c r="AC119" s="104" t="s">
        <v>3108</v>
      </c>
      <c r="AD119" s="104" t="s">
        <v>40</v>
      </c>
      <c r="AE119" s="104" t="s">
        <v>40</v>
      </c>
      <c r="AF119" s="104"/>
      <c r="AG119" s="104"/>
      <c r="AH119" t="s">
        <v>83</v>
      </c>
      <c r="AK119" t="s">
        <v>84</v>
      </c>
      <c r="AL119" t="s">
        <v>1254</v>
      </c>
      <c r="AS119" t="s">
        <v>516</v>
      </c>
    </row>
    <row r="120" spans="1:46" customFormat="1">
      <c r="A120" s="45">
        <v>110</v>
      </c>
      <c r="B120" s="83" t="s">
        <v>3743</v>
      </c>
      <c r="C120" s="46">
        <f t="shared" si="8"/>
        <v>9785042386855</v>
      </c>
      <c r="D120" s="47" t="s">
        <v>31</v>
      </c>
      <c r="E120" s="48" t="s">
        <v>3013</v>
      </c>
      <c r="F120" s="49" t="s">
        <v>6</v>
      </c>
      <c r="G120" s="50">
        <v>384</v>
      </c>
      <c r="H120" s="47" t="s">
        <v>3109</v>
      </c>
      <c r="I120" s="117" t="s">
        <v>3110</v>
      </c>
      <c r="J120" s="47" t="s">
        <v>3111</v>
      </c>
      <c r="K120" s="51">
        <v>2026</v>
      </c>
      <c r="L120" s="47" t="s">
        <v>2008</v>
      </c>
      <c r="M120" s="47" t="s">
        <v>3112</v>
      </c>
      <c r="N120" s="47" t="s">
        <v>3113</v>
      </c>
      <c r="O120" s="47" t="s">
        <v>3114</v>
      </c>
      <c r="P120" s="47" t="s">
        <v>3874</v>
      </c>
      <c r="Q120" s="81">
        <f t="shared" si="9"/>
        <v>43.6</v>
      </c>
      <c r="R120" s="1"/>
      <c r="S120" s="74" t="str">
        <f t="shared" si="10"/>
        <v/>
      </c>
      <c r="T120" s="52" t="str">
        <f t="shared" si="11"/>
        <v>Image</v>
      </c>
      <c r="U120" s="103">
        <v>9785042386855</v>
      </c>
      <c r="V120" s="112" t="s">
        <v>3115</v>
      </c>
      <c r="W120" s="105">
        <v>43.6</v>
      </c>
      <c r="X120" s="103">
        <v>383</v>
      </c>
      <c r="Y120" s="106" t="s">
        <v>3116</v>
      </c>
      <c r="Z120" s="77" t="s">
        <v>47</v>
      </c>
      <c r="AA120" s="104" t="s">
        <v>3117</v>
      </c>
      <c r="AB120" s="104" t="s">
        <v>3118</v>
      </c>
      <c r="AC120" s="104" t="s">
        <v>3119</v>
      </c>
      <c r="AD120" s="104" t="s">
        <v>2008</v>
      </c>
      <c r="AE120" s="104" t="s">
        <v>2008</v>
      </c>
      <c r="AF120" s="104"/>
      <c r="AG120" s="104"/>
      <c r="AH120" t="s">
        <v>83</v>
      </c>
      <c r="AK120" t="s">
        <v>84</v>
      </c>
      <c r="AL120" t="s">
        <v>1254</v>
      </c>
      <c r="AS120" t="s">
        <v>86</v>
      </c>
      <c r="AT120" t="s">
        <v>2709</v>
      </c>
    </row>
    <row r="121" spans="1:46" customFormat="1">
      <c r="A121" s="45">
        <v>111</v>
      </c>
      <c r="B121" s="83"/>
      <c r="C121" s="46">
        <f t="shared" si="8"/>
        <v>9785042354335</v>
      </c>
      <c r="D121" s="47" t="s">
        <v>31</v>
      </c>
      <c r="E121" s="48" t="s">
        <v>3013</v>
      </c>
      <c r="F121" s="49" t="s">
        <v>6</v>
      </c>
      <c r="G121" s="50">
        <v>448</v>
      </c>
      <c r="H121" s="47" t="s">
        <v>3109</v>
      </c>
      <c r="I121" s="117" t="s">
        <v>3120</v>
      </c>
      <c r="J121" s="47" t="s">
        <v>3121</v>
      </c>
      <c r="K121" s="51">
        <v>2026</v>
      </c>
      <c r="L121" s="47" t="s">
        <v>26</v>
      </c>
      <c r="M121" s="47" t="s">
        <v>3112</v>
      </c>
      <c r="N121" s="47" t="s">
        <v>3113</v>
      </c>
      <c r="O121" s="47" t="s">
        <v>3122</v>
      </c>
      <c r="P121" s="47" t="s">
        <v>3875</v>
      </c>
      <c r="Q121" s="81">
        <f t="shared" si="9"/>
        <v>46.1</v>
      </c>
      <c r="R121" s="1"/>
      <c r="S121" s="74" t="str">
        <f t="shared" si="10"/>
        <v/>
      </c>
      <c r="T121" s="52" t="str">
        <f t="shared" si="11"/>
        <v>Image</v>
      </c>
      <c r="U121" s="103">
        <v>9785042354335</v>
      </c>
      <c r="V121" s="112" t="s">
        <v>3123</v>
      </c>
      <c r="W121" s="105">
        <v>46.1</v>
      </c>
      <c r="X121" s="103">
        <v>432</v>
      </c>
      <c r="Y121" s="106" t="s">
        <v>3124</v>
      </c>
      <c r="Z121" s="77" t="s">
        <v>47</v>
      </c>
      <c r="AA121" s="104" t="s">
        <v>3117</v>
      </c>
      <c r="AB121" s="104" t="s">
        <v>3125</v>
      </c>
      <c r="AC121" s="104" t="s">
        <v>3126</v>
      </c>
      <c r="AD121" s="104" t="s">
        <v>40</v>
      </c>
      <c r="AE121" s="104" t="s">
        <v>40</v>
      </c>
      <c r="AF121" s="104"/>
      <c r="AG121" s="104"/>
      <c r="AH121" t="s">
        <v>83</v>
      </c>
      <c r="AK121" t="s">
        <v>84</v>
      </c>
      <c r="AL121" t="s">
        <v>1254</v>
      </c>
      <c r="AS121" t="s">
        <v>3127</v>
      </c>
      <c r="AT121" t="s">
        <v>1138</v>
      </c>
    </row>
    <row r="122" spans="1:46" customFormat="1">
      <c r="A122" s="45">
        <v>112</v>
      </c>
      <c r="B122" s="83" t="s">
        <v>3743</v>
      </c>
      <c r="C122" s="46">
        <f t="shared" si="8"/>
        <v>9785042381515</v>
      </c>
      <c r="D122" s="47" t="s">
        <v>31</v>
      </c>
      <c r="E122" s="48" t="s">
        <v>3013</v>
      </c>
      <c r="F122" s="49" t="s">
        <v>6</v>
      </c>
      <c r="G122" s="50">
        <v>320</v>
      </c>
      <c r="H122" s="47" t="s">
        <v>3128</v>
      </c>
      <c r="I122" s="117" t="s">
        <v>3129</v>
      </c>
      <c r="J122" s="47" t="s">
        <v>3130</v>
      </c>
      <c r="K122" s="51">
        <v>2026</v>
      </c>
      <c r="L122" s="47" t="s">
        <v>26</v>
      </c>
      <c r="M122" s="47" t="s">
        <v>3131</v>
      </c>
      <c r="N122" s="47" t="s">
        <v>3132</v>
      </c>
      <c r="O122" s="47" t="s">
        <v>3133</v>
      </c>
      <c r="P122" s="47" t="s">
        <v>3134</v>
      </c>
      <c r="Q122" s="81">
        <f t="shared" si="9"/>
        <v>40.799999999999997</v>
      </c>
      <c r="R122" s="1"/>
      <c r="S122" s="74" t="str">
        <f t="shared" si="10"/>
        <v/>
      </c>
      <c r="T122" s="52" t="str">
        <f t="shared" si="11"/>
        <v>Image</v>
      </c>
      <c r="U122" s="103">
        <v>9785042381515</v>
      </c>
      <c r="V122" s="112" t="s">
        <v>3135</v>
      </c>
      <c r="W122" s="105">
        <v>40.799999999999997</v>
      </c>
      <c r="X122" s="103">
        <v>341</v>
      </c>
      <c r="Y122" s="106" t="s">
        <v>3136</v>
      </c>
      <c r="Z122" s="77" t="s">
        <v>47</v>
      </c>
      <c r="AA122" s="104" t="s">
        <v>3132</v>
      </c>
      <c r="AB122" s="104" t="s">
        <v>3137</v>
      </c>
      <c r="AC122" s="104" t="s">
        <v>3138</v>
      </c>
      <c r="AD122" s="104" t="s">
        <v>40</v>
      </c>
      <c r="AE122" s="104" t="s">
        <v>40</v>
      </c>
      <c r="AF122" s="104"/>
      <c r="AG122" s="104"/>
      <c r="AH122" t="s">
        <v>83</v>
      </c>
      <c r="AK122" t="s">
        <v>84</v>
      </c>
      <c r="AL122" t="s">
        <v>1254</v>
      </c>
      <c r="AS122" t="s">
        <v>86</v>
      </c>
      <c r="AT122" t="s">
        <v>225</v>
      </c>
    </row>
    <row r="123" spans="1:46" customFormat="1">
      <c r="A123" s="45">
        <v>113</v>
      </c>
      <c r="B123" s="83"/>
      <c r="C123" s="46">
        <f t="shared" si="8"/>
        <v>9785042272547</v>
      </c>
      <c r="D123" s="47" t="s">
        <v>31</v>
      </c>
      <c r="E123" s="48" t="s">
        <v>3013</v>
      </c>
      <c r="F123" s="49" t="s">
        <v>6</v>
      </c>
      <c r="G123" s="50">
        <v>352</v>
      </c>
      <c r="H123" s="47" t="s">
        <v>3139</v>
      </c>
      <c r="I123" s="117" t="s">
        <v>3140</v>
      </c>
      <c r="J123" s="47" t="s">
        <v>3876</v>
      </c>
      <c r="K123" s="51">
        <v>2026</v>
      </c>
      <c r="L123" s="47" t="s">
        <v>26</v>
      </c>
      <c r="M123" s="47" t="s">
        <v>3141</v>
      </c>
      <c r="N123" s="47" t="s">
        <v>3142</v>
      </c>
      <c r="O123" s="47" t="s">
        <v>3143</v>
      </c>
      <c r="P123" s="47" t="s">
        <v>3877</v>
      </c>
      <c r="Q123" s="81">
        <f t="shared" si="9"/>
        <v>41.7</v>
      </c>
      <c r="R123" s="1"/>
      <c r="S123" s="74" t="str">
        <f t="shared" si="10"/>
        <v/>
      </c>
      <c r="T123" s="52" t="str">
        <f t="shared" si="11"/>
        <v>Image</v>
      </c>
      <c r="U123" s="103">
        <v>9785042272547</v>
      </c>
      <c r="V123" s="112" t="s">
        <v>3144</v>
      </c>
      <c r="W123" s="105">
        <v>41.7</v>
      </c>
      <c r="X123" s="103">
        <v>374</v>
      </c>
      <c r="Y123" s="106" t="s">
        <v>3145</v>
      </c>
      <c r="Z123" s="77" t="s">
        <v>47</v>
      </c>
      <c r="AA123" s="104" t="s">
        <v>3146</v>
      </c>
      <c r="AB123" s="104" t="s">
        <v>3147</v>
      </c>
      <c r="AC123" s="104" t="s">
        <v>3878</v>
      </c>
      <c r="AD123" s="104" t="s">
        <v>40</v>
      </c>
      <c r="AE123" s="104" t="s">
        <v>40</v>
      </c>
      <c r="AF123" s="104"/>
      <c r="AG123" s="104"/>
      <c r="AH123" t="s">
        <v>83</v>
      </c>
      <c r="AK123" t="s">
        <v>84</v>
      </c>
      <c r="AL123" t="s">
        <v>1254</v>
      </c>
      <c r="AS123" t="s">
        <v>86</v>
      </c>
      <c r="AT123" t="s">
        <v>357</v>
      </c>
    </row>
    <row r="124" spans="1:46" customFormat="1">
      <c r="A124" s="45">
        <v>114</v>
      </c>
      <c r="B124" s="83"/>
      <c r="C124" s="46">
        <f t="shared" si="8"/>
        <v>9785171706166</v>
      </c>
      <c r="D124" s="47" t="s">
        <v>31</v>
      </c>
      <c r="E124" s="48" t="s">
        <v>3013</v>
      </c>
      <c r="F124" s="49" t="s">
        <v>6</v>
      </c>
      <c r="G124" s="50">
        <v>352</v>
      </c>
      <c r="H124" s="47" t="s">
        <v>3148</v>
      </c>
      <c r="I124" s="117" t="s">
        <v>3149</v>
      </c>
      <c r="J124" s="47" t="s">
        <v>3879</v>
      </c>
      <c r="K124" s="51">
        <v>2026</v>
      </c>
      <c r="L124" s="47" t="s">
        <v>25</v>
      </c>
      <c r="M124" s="47" t="s">
        <v>3150</v>
      </c>
      <c r="N124" s="47" t="s">
        <v>3151</v>
      </c>
      <c r="O124" s="47" t="s">
        <v>3152</v>
      </c>
      <c r="P124" s="47" t="s">
        <v>3880</v>
      </c>
      <c r="Q124" s="81">
        <f t="shared" si="9"/>
        <v>39.6</v>
      </c>
      <c r="R124" s="1"/>
      <c r="S124" s="74" t="str">
        <f t="shared" si="10"/>
        <v/>
      </c>
      <c r="T124" s="52" t="str">
        <f t="shared" si="11"/>
        <v>Image</v>
      </c>
      <c r="U124" s="103">
        <v>9785171706166</v>
      </c>
      <c r="V124" s="112" t="s">
        <v>3153</v>
      </c>
      <c r="W124" s="105">
        <v>39.6</v>
      </c>
      <c r="X124" s="103">
        <v>340</v>
      </c>
      <c r="Y124" s="106" t="s">
        <v>3154</v>
      </c>
      <c r="Z124" s="77" t="s">
        <v>47</v>
      </c>
      <c r="AA124" s="104" t="s">
        <v>3155</v>
      </c>
      <c r="AB124" s="104" t="s">
        <v>3156</v>
      </c>
      <c r="AC124" s="104" t="s">
        <v>3881</v>
      </c>
      <c r="AD124" s="104" t="s">
        <v>39</v>
      </c>
      <c r="AE124" s="104" t="s">
        <v>39</v>
      </c>
      <c r="AF124" s="104"/>
      <c r="AG124" s="104"/>
      <c r="AH124" t="s">
        <v>83</v>
      </c>
      <c r="AK124" t="s">
        <v>84</v>
      </c>
      <c r="AL124" t="s">
        <v>1254</v>
      </c>
      <c r="AS124" t="s">
        <v>86</v>
      </c>
      <c r="AT124" t="s">
        <v>225</v>
      </c>
    </row>
    <row r="125" spans="1:46" customFormat="1">
      <c r="A125" s="45">
        <v>115</v>
      </c>
      <c r="B125" s="83" t="s">
        <v>3743</v>
      </c>
      <c r="C125" s="46">
        <f t="shared" si="8"/>
        <v>9785042252631</v>
      </c>
      <c r="D125" s="47" t="s">
        <v>31</v>
      </c>
      <c r="E125" s="48" t="s">
        <v>3013</v>
      </c>
      <c r="F125" s="49" t="s">
        <v>6</v>
      </c>
      <c r="G125" s="50">
        <v>352</v>
      </c>
      <c r="H125" s="47" t="s">
        <v>3157</v>
      </c>
      <c r="I125" s="117" t="s">
        <v>3158</v>
      </c>
      <c r="J125" s="47" t="s">
        <v>3159</v>
      </c>
      <c r="K125" s="51">
        <v>2026</v>
      </c>
      <c r="L125" s="47" t="s">
        <v>26</v>
      </c>
      <c r="M125" s="47" t="s">
        <v>3160</v>
      </c>
      <c r="N125" s="47" t="s">
        <v>3161</v>
      </c>
      <c r="O125" s="47" t="s">
        <v>3162</v>
      </c>
      <c r="P125" s="47" t="s">
        <v>3882</v>
      </c>
      <c r="Q125" s="81">
        <f t="shared" si="9"/>
        <v>42</v>
      </c>
      <c r="R125" s="1"/>
      <c r="S125" s="74" t="str">
        <f t="shared" si="10"/>
        <v/>
      </c>
      <c r="T125" s="52" t="str">
        <f t="shared" si="11"/>
        <v>Image</v>
      </c>
      <c r="U125" s="103">
        <v>9785042252631</v>
      </c>
      <c r="V125" s="112" t="s">
        <v>3163</v>
      </c>
      <c r="W125" s="105">
        <v>42</v>
      </c>
      <c r="X125" s="103">
        <v>365</v>
      </c>
      <c r="Y125" s="106" t="s">
        <v>3164</v>
      </c>
      <c r="Z125" s="77" t="s">
        <v>47</v>
      </c>
      <c r="AA125" s="104" t="s">
        <v>3165</v>
      </c>
      <c r="AB125" s="104" t="s">
        <v>3166</v>
      </c>
      <c r="AC125" s="104" t="s">
        <v>3167</v>
      </c>
      <c r="AD125" s="104" t="s">
        <v>40</v>
      </c>
      <c r="AE125" s="104" t="s">
        <v>40</v>
      </c>
      <c r="AF125" s="104"/>
      <c r="AG125" s="104"/>
      <c r="AH125" t="s">
        <v>83</v>
      </c>
      <c r="AK125" t="s">
        <v>84</v>
      </c>
      <c r="AL125" t="s">
        <v>1254</v>
      </c>
      <c r="AS125" t="s">
        <v>308</v>
      </c>
    </row>
    <row r="126" spans="1:46" customFormat="1">
      <c r="A126" s="45">
        <v>116</v>
      </c>
      <c r="B126" s="83"/>
      <c r="C126" s="46">
        <f t="shared" si="8"/>
        <v>9785042106033</v>
      </c>
      <c r="D126" s="47" t="s">
        <v>31</v>
      </c>
      <c r="E126" s="48" t="s">
        <v>3013</v>
      </c>
      <c r="F126" s="49" t="s">
        <v>6</v>
      </c>
      <c r="G126" s="50">
        <v>384</v>
      </c>
      <c r="H126" s="47" t="s">
        <v>3168</v>
      </c>
      <c r="I126" s="117" t="s">
        <v>3169</v>
      </c>
      <c r="J126" s="47" t="s">
        <v>3170</v>
      </c>
      <c r="K126" s="51">
        <v>2026</v>
      </c>
      <c r="L126" s="47" t="s">
        <v>26</v>
      </c>
      <c r="M126" s="47" t="s">
        <v>3171</v>
      </c>
      <c r="N126" s="47" t="s">
        <v>3172</v>
      </c>
      <c r="O126" s="47" t="s">
        <v>3173</v>
      </c>
      <c r="P126" s="47" t="s">
        <v>3883</v>
      </c>
      <c r="Q126" s="81">
        <f t="shared" si="9"/>
        <v>44.4</v>
      </c>
      <c r="R126" s="1"/>
      <c r="S126" s="74" t="str">
        <f t="shared" si="10"/>
        <v/>
      </c>
      <c r="T126" s="52" t="str">
        <f t="shared" si="11"/>
        <v>Image</v>
      </c>
      <c r="U126" s="103">
        <v>9785042106033</v>
      </c>
      <c r="V126" s="112" t="s">
        <v>3174</v>
      </c>
      <c r="W126" s="105">
        <v>44.4</v>
      </c>
      <c r="X126" s="103">
        <v>370</v>
      </c>
      <c r="Y126" s="106" t="s">
        <v>3175</v>
      </c>
      <c r="Z126" s="77" t="s">
        <v>47</v>
      </c>
      <c r="AA126" s="104" t="s">
        <v>3176</v>
      </c>
      <c r="AB126" s="104" t="s">
        <v>3177</v>
      </c>
      <c r="AC126" s="104" t="s">
        <v>3178</v>
      </c>
      <c r="AD126" s="104" t="s">
        <v>40</v>
      </c>
      <c r="AE126" s="104" t="s">
        <v>40</v>
      </c>
      <c r="AF126" s="104"/>
      <c r="AG126" s="104"/>
      <c r="AH126" t="s">
        <v>83</v>
      </c>
      <c r="AK126" t="s">
        <v>84</v>
      </c>
      <c r="AL126" t="s">
        <v>1254</v>
      </c>
      <c r="AS126" t="s">
        <v>86</v>
      </c>
      <c r="AT126" t="s">
        <v>174</v>
      </c>
    </row>
    <row r="127" spans="1:46" customFormat="1">
      <c r="A127" s="45">
        <v>117</v>
      </c>
      <c r="B127" s="83"/>
      <c r="C127" s="46">
        <f t="shared" si="8"/>
        <v>9785042296529</v>
      </c>
      <c r="D127" s="47" t="s">
        <v>31</v>
      </c>
      <c r="E127" s="48" t="s">
        <v>3013</v>
      </c>
      <c r="F127" s="49" t="s">
        <v>6</v>
      </c>
      <c r="G127" s="50">
        <v>384</v>
      </c>
      <c r="H127" s="47" t="s">
        <v>3168</v>
      </c>
      <c r="I127" s="117" t="s">
        <v>3179</v>
      </c>
      <c r="J127" s="47" t="s">
        <v>3180</v>
      </c>
      <c r="K127" s="51">
        <v>2026</v>
      </c>
      <c r="L127" s="47" t="s">
        <v>26</v>
      </c>
      <c r="M127" s="47" t="s">
        <v>3171</v>
      </c>
      <c r="N127" s="47" t="s">
        <v>3172</v>
      </c>
      <c r="O127" s="47" t="s">
        <v>3181</v>
      </c>
      <c r="P127" s="47" t="s">
        <v>3884</v>
      </c>
      <c r="Q127" s="81">
        <f t="shared" si="9"/>
        <v>46.1</v>
      </c>
      <c r="R127" s="1"/>
      <c r="S127" s="74" t="str">
        <f t="shared" si="10"/>
        <v/>
      </c>
      <c r="T127" s="52" t="str">
        <f t="shared" si="11"/>
        <v>Image</v>
      </c>
      <c r="U127" s="103">
        <v>9785042296529</v>
      </c>
      <c r="V127" s="112" t="s">
        <v>3182</v>
      </c>
      <c r="W127" s="105">
        <v>46.1</v>
      </c>
      <c r="X127" s="103">
        <v>374</v>
      </c>
      <c r="Y127" s="106" t="s">
        <v>3183</v>
      </c>
      <c r="Z127" s="77" t="s">
        <v>47</v>
      </c>
      <c r="AA127" s="104" t="s">
        <v>3176</v>
      </c>
      <c r="AB127" s="104" t="s">
        <v>3184</v>
      </c>
      <c r="AC127" s="104" t="s">
        <v>3185</v>
      </c>
      <c r="AD127" s="104" t="s">
        <v>40</v>
      </c>
      <c r="AE127" s="104" t="s">
        <v>40</v>
      </c>
      <c r="AF127" s="104"/>
      <c r="AG127" s="104"/>
      <c r="AH127" t="s">
        <v>83</v>
      </c>
      <c r="AK127" t="s">
        <v>84</v>
      </c>
      <c r="AL127" t="s">
        <v>1254</v>
      </c>
      <c r="AS127" t="s">
        <v>421</v>
      </c>
    </row>
    <row r="128" spans="1:46" customFormat="1">
      <c r="A128" s="45">
        <v>118</v>
      </c>
      <c r="B128" s="83" t="s">
        <v>3743</v>
      </c>
      <c r="C128" s="46">
        <f t="shared" si="8"/>
        <v>9785042252730</v>
      </c>
      <c r="D128" s="47" t="s">
        <v>31</v>
      </c>
      <c r="E128" s="48" t="s">
        <v>3013</v>
      </c>
      <c r="F128" s="49" t="s">
        <v>6</v>
      </c>
      <c r="G128" s="50">
        <v>384</v>
      </c>
      <c r="H128" s="47" t="s">
        <v>3186</v>
      </c>
      <c r="I128" s="117" t="s">
        <v>3187</v>
      </c>
      <c r="J128" s="47" t="s">
        <v>3885</v>
      </c>
      <c r="K128" s="51">
        <v>2026</v>
      </c>
      <c r="L128" s="47" t="s">
        <v>2008</v>
      </c>
      <c r="M128" s="47" t="s">
        <v>3188</v>
      </c>
      <c r="N128" s="47" t="s">
        <v>3189</v>
      </c>
      <c r="O128" s="47" t="s">
        <v>3190</v>
      </c>
      <c r="P128" s="47" t="s">
        <v>4145</v>
      </c>
      <c r="Q128" s="81">
        <f t="shared" si="9"/>
        <v>44.6</v>
      </c>
      <c r="R128" s="1"/>
      <c r="S128" s="74" t="str">
        <f t="shared" si="10"/>
        <v/>
      </c>
      <c r="T128" s="52" t="str">
        <f t="shared" si="11"/>
        <v>Image</v>
      </c>
      <c r="U128" s="103">
        <v>9785042252730</v>
      </c>
      <c r="V128" s="112" t="s">
        <v>3191</v>
      </c>
      <c r="W128" s="105">
        <v>44.6</v>
      </c>
      <c r="X128" s="103">
        <v>415</v>
      </c>
      <c r="Y128" s="106" t="s">
        <v>3192</v>
      </c>
      <c r="Z128" s="77" t="s">
        <v>47</v>
      </c>
      <c r="AA128" s="104" t="s">
        <v>3193</v>
      </c>
      <c r="AB128" s="104" t="s">
        <v>3194</v>
      </c>
      <c r="AC128" s="104" t="s">
        <v>3886</v>
      </c>
      <c r="AD128" s="104" t="s">
        <v>2008</v>
      </c>
      <c r="AE128" s="104" t="s">
        <v>2008</v>
      </c>
      <c r="AF128" s="104"/>
      <c r="AG128" s="104"/>
      <c r="AH128" t="s">
        <v>83</v>
      </c>
      <c r="AK128" t="s">
        <v>84</v>
      </c>
      <c r="AL128" t="s">
        <v>1254</v>
      </c>
      <c r="AS128" t="s">
        <v>86</v>
      </c>
      <c r="AT128" t="s">
        <v>1014</v>
      </c>
    </row>
    <row r="129" spans="1:46" customFormat="1">
      <c r="A129" s="45">
        <v>119</v>
      </c>
      <c r="B129" s="83"/>
      <c r="C129" s="46">
        <f t="shared" si="8"/>
        <v>9785042345968</v>
      </c>
      <c r="D129" s="47" t="s">
        <v>31</v>
      </c>
      <c r="E129" s="48" t="s">
        <v>3013</v>
      </c>
      <c r="F129" s="49" t="s">
        <v>6</v>
      </c>
      <c r="G129" s="50">
        <v>352</v>
      </c>
      <c r="H129" s="47" t="s">
        <v>3195</v>
      </c>
      <c r="I129" s="117" t="s">
        <v>3196</v>
      </c>
      <c r="J129" s="47" t="s">
        <v>3197</v>
      </c>
      <c r="K129" s="51">
        <v>2026</v>
      </c>
      <c r="L129" s="47" t="s">
        <v>26</v>
      </c>
      <c r="M129" s="47" t="s">
        <v>3198</v>
      </c>
      <c r="N129" s="47" t="s">
        <v>3199</v>
      </c>
      <c r="O129" s="47" t="s">
        <v>3200</v>
      </c>
      <c r="P129" s="47" t="s">
        <v>3887</v>
      </c>
      <c r="Q129" s="81">
        <f t="shared" si="9"/>
        <v>35.700000000000003</v>
      </c>
      <c r="R129" s="1"/>
      <c r="S129" s="74" t="str">
        <f t="shared" si="10"/>
        <v/>
      </c>
      <c r="T129" s="52" t="str">
        <f t="shared" si="11"/>
        <v>Image</v>
      </c>
      <c r="U129" s="103">
        <v>9785042345968</v>
      </c>
      <c r="V129" s="112" t="s">
        <v>3201</v>
      </c>
      <c r="W129" s="105">
        <v>35.700000000000003</v>
      </c>
      <c r="X129" s="103">
        <v>288</v>
      </c>
      <c r="Y129" s="106" t="s">
        <v>3202</v>
      </c>
      <c r="Z129" s="77" t="s">
        <v>47</v>
      </c>
      <c r="AA129" s="104" t="s">
        <v>3199</v>
      </c>
      <c r="AB129" s="104" t="s">
        <v>3203</v>
      </c>
      <c r="AC129" s="104" t="s">
        <v>3204</v>
      </c>
      <c r="AD129" s="104" t="s">
        <v>40</v>
      </c>
      <c r="AE129" s="104" t="s">
        <v>40</v>
      </c>
      <c r="AF129" s="104"/>
      <c r="AG129" s="104"/>
      <c r="AH129" t="s">
        <v>83</v>
      </c>
      <c r="AK129" t="s">
        <v>84</v>
      </c>
      <c r="AL129" t="s">
        <v>1254</v>
      </c>
      <c r="AS129" t="s">
        <v>3205</v>
      </c>
    </row>
    <row r="130" spans="1:46" customFormat="1">
      <c r="A130" s="45">
        <v>120</v>
      </c>
      <c r="B130" s="83"/>
      <c r="C130" s="46">
        <f t="shared" si="8"/>
        <v>9785171587833</v>
      </c>
      <c r="D130" s="47" t="s">
        <v>31</v>
      </c>
      <c r="E130" s="48" t="s">
        <v>3013</v>
      </c>
      <c r="F130" s="49" t="s">
        <v>6</v>
      </c>
      <c r="G130" s="50">
        <v>224</v>
      </c>
      <c r="H130" s="47" t="s">
        <v>3206</v>
      </c>
      <c r="I130" s="117" t="s">
        <v>3207</v>
      </c>
      <c r="J130" s="47" t="s">
        <v>3208</v>
      </c>
      <c r="K130" s="51">
        <v>2026</v>
      </c>
      <c r="L130" s="47" t="s">
        <v>25</v>
      </c>
      <c r="M130" s="47" t="s">
        <v>3209</v>
      </c>
      <c r="N130" s="47" t="s">
        <v>3210</v>
      </c>
      <c r="O130" s="47" t="s">
        <v>3211</v>
      </c>
      <c r="P130" s="47" t="s">
        <v>3212</v>
      </c>
      <c r="Q130" s="81">
        <f t="shared" si="9"/>
        <v>28</v>
      </c>
      <c r="R130" s="1"/>
      <c r="S130" s="74" t="str">
        <f t="shared" si="10"/>
        <v/>
      </c>
      <c r="T130" s="52" t="str">
        <f t="shared" si="11"/>
        <v>Image</v>
      </c>
      <c r="U130" s="103">
        <v>9785171587833</v>
      </c>
      <c r="V130" s="112" t="s">
        <v>3213</v>
      </c>
      <c r="W130" s="105">
        <v>28</v>
      </c>
      <c r="X130" s="103">
        <v>257</v>
      </c>
      <c r="Y130" s="106" t="s">
        <v>3214</v>
      </c>
      <c r="Z130" s="77" t="s">
        <v>47</v>
      </c>
      <c r="AA130" s="104" t="s">
        <v>3215</v>
      </c>
      <c r="AB130" s="104" t="s">
        <v>3216</v>
      </c>
      <c r="AC130" s="104" t="s">
        <v>3217</v>
      </c>
      <c r="AD130" s="104" t="s">
        <v>39</v>
      </c>
      <c r="AE130" s="104" t="s">
        <v>39</v>
      </c>
      <c r="AF130" s="104"/>
      <c r="AG130" s="104"/>
      <c r="AH130" t="s">
        <v>83</v>
      </c>
      <c r="AK130" t="s">
        <v>84</v>
      </c>
      <c r="AL130" t="s">
        <v>1254</v>
      </c>
      <c r="AS130" t="s">
        <v>3218</v>
      </c>
    </row>
    <row r="131" spans="1:46" customFormat="1">
      <c r="A131" s="45">
        <v>121</v>
      </c>
      <c r="B131" s="83"/>
      <c r="C131" s="46">
        <f t="shared" si="8"/>
        <v>9785042252969</v>
      </c>
      <c r="D131" s="47" t="s">
        <v>31</v>
      </c>
      <c r="E131" s="48" t="s">
        <v>3013</v>
      </c>
      <c r="F131" s="49" t="s">
        <v>6</v>
      </c>
      <c r="G131" s="50">
        <v>320</v>
      </c>
      <c r="H131" s="47" t="s">
        <v>3219</v>
      </c>
      <c r="I131" s="117" t="s">
        <v>3220</v>
      </c>
      <c r="J131" s="47" t="s">
        <v>3221</v>
      </c>
      <c r="K131" s="51">
        <v>2026</v>
      </c>
      <c r="L131" s="47" t="s">
        <v>2008</v>
      </c>
      <c r="M131" s="47" t="s">
        <v>3131</v>
      </c>
      <c r="N131" s="47" t="s">
        <v>3222</v>
      </c>
      <c r="O131" s="47" t="s">
        <v>3223</v>
      </c>
      <c r="P131" s="47" t="s">
        <v>3888</v>
      </c>
      <c r="Q131" s="81">
        <f t="shared" si="9"/>
        <v>41</v>
      </c>
      <c r="R131" s="1"/>
      <c r="S131" s="74" t="str">
        <f t="shared" si="10"/>
        <v/>
      </c>
      <c r="T131" s="52" t="str">
        <f t="shared" si="11"/>
        <v>Image</v>
      </c>
      <c r="U131" s="103">
        <v>9785042252969</v>
      </c>
      <c r="V131" s="112" t="s">
        <v>3224</v>
      </c>
      <c r="W131" s="105">
        <v>41</v>
      </c>
      <c r="X131" s="103">
        <v>345</v>
      </c>
      <c r="Y131" s="106" t="s">
        <v>3225</v>
      </c>
      <c r="Z131" s="77" t="s">
        <v>47</v>
      </c>
      <c r="AA131" s="104" t="s">
        <v>3226</v>
      </c>
      <c r="AB131" s="104" t="s">
        <v>3227</v>
      </c>
      <c r="AC131" s="104" t="s">
        <v>3228</v>
      </c>
      <c r="AD131" s="104" t="s">
        <v>2008</v>
      </c>
      <c r="AE131" s="104" t="s">
        <v>2008</v>
      </c>
      <c r="AF131" s="104"/>
      <c r="AG131" s="104"/>
      <c r="AH131" t="s">
        <v>83</v>
      </c>
      <c r="AK131" t="s">
        <v>84</v>
      </c>
      <c r="AL131" t="s">
        <v>1254</v>
      </c>
      <c r="AS131" t="s">
        <v>86</v>
      </c>
      <c r="AT131" t="s">
        <v>225</v>
      </c>
    </row>
    <row r="132" spans="1:46" customFormat="1">
      <c r="A132" s="45">
        <v>122</v>
      </c>
      <c r="B132" s="83"/>
      <c r="C132" s="46">
        <f t="shared" si="8"/>
        <v>9785171793371</v>
      </c>
      <c r="D132" s="47" t="s">
        <v>31</v>
      </c>
      <c r="E132" s="48" t="s">
        <v>3013</v>
      </c>
      <c r="F132" s="49" t="s">
        <v>6</v>
      </c>
      <c r="G132" s="50">
        <v>320</v>
      </c>
      <c r="H132" s="47" t="s">
        <v>3229</v>
      </c>
      <c r="I132" s="117" t="s">
        <v>3230</v>
      </c>
      <c r="J132" s="47" t="s">
        <v>3231</v>
      </c>
      <c r="K132" s="51">
        <v>2026</v>
      </c>
      <c r="L132" s="47" t="s">
        <v>25</v>
      </c>
      <c r="M132" s="47" t="s">
        <v>3232</v>
      </c>
      <c r="N132" s="47" t="s">
        <v>3233</v>
      </c>
      <c r="O132" s="47" t="s">
        <v>3234</v>
      </c>
      <c r="P132" s="47" t="s">
        <v>3235</v>
      </c>
      <c r="Q132" s="81">
        <f t="shared" si="9"/>
        <v>37.200000000000003</v>
      </c>
      <c r="R132" s="1"/>
      <c r="S132" s="74" t="str">
        <f t="shared" si="10"/>
        <v/>
      </c>
      <c r="T132" s="52" t="str">
        <f t="shared" si="11"/>
        <v>Image</v>
      </c>
      <c r="U132" s="103">
        <v>9785171793371</v>
      </c>
      <c r="V132" s="112" t="s">
        <v>3236</v>
      </c>
      <c r="W132" s="105">
        <v>37.200000000000003</v>
      </c>
      <c r="X132" s="103">
        <v>351</v>
      </c>
      <c r="Y132" s="106" t="s">
        <v>3237</v>
      </c>
      <c r="Z132" s="77" t="s">
        <v>47</v>
      </c>
      <c r="AA132" s="104" t="s">
        <v>3238</v>
      </c>
      <c r="AB132" s="104" t="s">
        <v>3239</v>
      </c>
      <c r="AC132" s="104" t="s">
        <v>3240</v>
      </c>
      <c r="AD132" s="104" t="s">
        <v>39</v>
      </c>
      <c r="AE132" s="104" t="s">
        <v>39</v>
      </c>
      <c r="AF132" s="104"/>
      <c r="AG132" s="104"/>
      <c r="AH132" t="s">
        <v>83</v>
      </c>
      <c r="AK132" t="s">
        <v>84</v>
      </c>
      <c r="AL132" t="s">
        <v>1254</v>
      </c>
      <c r="AS132" t="s">
        <v>86</v>
      </c>
      <c r="AT132" t="s">
        <v>106</v>
      </c>
    </row>
    <row r="133" spans="1:46" customFormat="1">
      <c r="A133" s="45">
        <v>123</v>
      </c>
      <c r="B133" s="83"/>
      <c r="C133" s="46">
        <f t="shared" si="8"/>
        <v>9785171757397</v>
      </c>
      <c r="D133" s="47" t="s">
        <v>31</v>
      </c>
      <c r="E133" s="48" t="s">
        <v>3013</v>
      </c>
      <c r="F133" s="49" t="s">
        <v>6</v>
      </c>
      <c r="G133" s="50">
        <v>352</v>
      </c>
      <c r="H133" s="47" t="s">
        <v>3241</v>
      </c>
      <c r="I133" s="117" t="s">
        <v>3242</v>
      </c>
      <c r="J133" s="47" t="s">
        <v>3243</v>
      </c>
      <c r="K133" s="51">
        <v>2026</v>
      </c>
      <c r="L133" s="47" t="s">
        <v>1402</v>
      </c>
      <c r="M133" s="47" t="s">
        <v>3049</v>
      </c>
      <c r="N133" s="47" t="s">
        <v>3244</v>
      </c>
      <c r="O133" s="47" t="s">
        <v>3245</v>
      </c>
      <c r="P133" s="47" t="s">
        <v>3889</v>
      </c>
      <c r="Q133" s="81">
        <f t="shared" si="9"/>
        <v>47.6</v>
      </c>
      <c r="R133" s="1"/>
      <c r="S133" s="74" t="str">
        <f t="shared" si="10"/>
        <v/>
      </c>
      <c r="T133" s="52" t="str">
        <f t="shared" si="11"/>
        <v>Image</v>
      </c>
      <c r="U133" s="103">
        <v>9785171757397</v>
      </c>
      <c r="V133" s="112" t="s">
        <v>3246</v>
      </c>
      <c r="W133" s="105">
        <v>47.6</v>
      </c>
      <c r="X133" s="103">
        <v>350</v>
      </c>
      <c r="Y133" s="106" t="s">
        <v>3247</v>
      </c>
      <c r="Z133" s="77" t="s">
        <v>47</v>
      </c>
      <c r="AA133" s="104" t="s">
        <v>3248</v>
      </c>
      <c r="AB133" s="104" t="s">
        <v>3249</v>
      </c>
      <c r="AC133" s="104" t="s">
        <v>3250</v>
      </c>
      <c r="AD133" s="104" t="s">
        <v>1412</v>
      </c>
      <c r="AE133" s="104" t="s">
        <v>1412</v>
      </c>
      <c r="AF133" s="104"/>
      <c r="AG133" s="104"/>
      <c r="AH133" t="s">
        <v>83</v>
      </c>
      <c r="AK133" t="s">
        <v>84</v>
      </c>
      <c r="AL133" t="s">
        <v>1254</v>
      </c>
      <c r="AT133" t="s">
        <v>1631</v>
      </c>
    </row>
    <row r="134" spans="1:46" customFormat="1">
      <c r="A134" s="45">
        <v>124</v>
      </c>
      <c r="B134" s="83"/>
      <c r="C134" s="46">
        <f t="shared" si="8"/>
        <v>9785042407390</v>
      </c>
      <c r="D134" s="47" t="s">
        <v>31</v>
      </c>
      <c r="E134" s="48" t="s">
        <v>3013</v>
      </c>
      <c r="F134" s="49" t="s">
        <v>6</v>
      </c>
      <c r="G134" s="50">
        <v>352</v>
      </c>
      <c r="H134" s="47" t="s">
        <v>3251</v>
      </c>
      <c r="I134" s="117" t="s">
        <v>3252</v>
      </c>
      <c r="J134" s="47" t="s">
        <v>3253</v>
      </c>
      <c r="K134" s="51">
        <v>2026</v>
      </c>
      <c r="L134" s="47" t="s">
        <v>26</v>
      </c>
      <c r="M134" s="47" t="s">
        <v>3254</v>
      </c>
      <c r="N134" s="47" t="s">
        <v>3255</v>
      </c>
      <c r="O134" s="47" t="s">
        <v>3256</v>
      </c>
      <c r="P134" s="47" t="s">
        <v>3890</v>
      </c>
      <c r="Q134" s="81">
        <f t="shared" si="9"/>
        <v>43</v>
      </c>
      <c r="R134" s="1"/>
      <c r="S134" s="74" t="str">
        <f t="shared" si="10"/>
        <v/>
      </c>
      <c r="T134" s="52" t="str">
        <f t="shared" si="11"/>
        <v>Image</v>
      </c>
      <c r="U134" s="103">
        <v>9785042407390</v>
      </c>
      <c r="V134" s="112" t="s">
        <v>3257</v>
      </c>
      <c r="W134" s="105">
        <v>43</v>
      </c>
      <c r="X134" s="103">
        <v>401</v>
      </c>
      <c r="Y134" s="106" t="s">
        <v>3258</v>
      </c>
      <c r="Z134" s="77" t="s">
        <v>47</v>
      </c>
      <c r="AA134" s="104" t="s">
        <v>3259</v>
      </c>
      <c r="AB134" s="104" t="s">
        <v>3260</v>
      </c>
      <c r="AC134" s="104" t="s">
        <v>3261</v>
      </c>
      <c r="AD134" s="104" t="s">
        <v>40</v>
      </c>
      <c r="AE134" s="104" t="s">
        <v>40</v>
      </c>
      <c r="AF134" s="104" t="s">
        <v>56</v>
      </c>
      <c r="AG134" s="104" t="s">
        <v>57</v>
      </c>
      <c r="AH134" t="s">
        <v>83</v>
      </c>
      <c r="AK134" t="s">
        <v>84</v>
      </c>
      <c r="AL134" t="s">
        <v>1254</v>
      </c>
      <c r="AM134" t="s">
        <v>1500</v>
      </c>
      <c r="AS134" t="s">
        <v>86</v>
      </c>
      <c r="AT134" t="s">
        <v>87</v>
      </c>
    </row>
    <row r="135" spans="1:46" customFormat="1">
      <c r="A135" s="45">
        <v>125</v>
      </c>
      <c r="B135" s="83"/>
      <c r="C135" s="46">
        <f t="shared" si="8"/>
        <v>9785042393594</v>
      </c>
      <c r="D135" s="47" t="s">
        <v>31</v>
      </c>
      <c r="E135" s="48" t="s">
        <v>3013</v>
      </c>
      <c r="F135" s="49" t="s">
        <v>6</v>
      </c>
      <c r="G135" s="50">
        <v>352</v>
      </c>
      <c r="H135" s="47" t="s">
        <v>3262</v>
      </c>
      <c r="I135" s="117" t="s">
        <v>3263</v>
      </c>
      <c r="J135" s="47" t="s">
        <v>3891</v>
      </c>
      <c r="K135" s="51">
        <v>2026</v>
      </c>
      <c r="L135" s="47" t="s">
        <v>26</v>
      </c>
      <c r="M135" s="47" t="s">
        <v>3254</v>
      </c>
      <c r="N135" s="47" t="s">
        <v>3264</v>
      </c>
      <c r="O135" s="47" t="s">
        <v>3265</v>
      </c>
      <c r="P135" s="47" t="s">
        <v>3892</v>
      </c>
      <c r="Q135" s="81">
        <f t="shared" si="9"/>
        <v>43.5</v>
      </c>
      <c r="R135" s="1"/>
      <c r="S135" s="74" t="str">
        <f t="shared" si="10"/>
        <v/>
      </c>
      <c r="T135" s="52" t="str">
        <f t="shared" si="11"/>
        <v>Image</v>
      </c>
      <c r="U135" s="103">
        <v>9785042393594</v>
      </c>
      <c r="V135" s="112" t="s">
        <v>3266</v>
      </c>
      <c r="W135" s="105">
        <v>43.5</v>
      </c>
      <c r="X135" s="103">
        <v>382</v>
      </c>
      <c r="Y135" s="106" t="s">
        <v>3267</v>
      </c>
      <c r="Z135" s="77" t="s">
        <v>47</v>
      </c>
      <c r="AA135" s="104" t="s">
        <v>3268</v>
      </c>
      <c r="AB135" s="104" t="s">
        <v>3269</v>
      </c>
      <c r="AC135" s="104" t="s">
        <v>3893</v>
      </c>
      <c r="AD135" s="104" t="s">
        <v>40</v>
      </c>
      <c r="AE135" s="104" t="s">
        <v>40</v>
      </c>
      <c r="AF135" s="104"/>
      <c r="AG135" s="104"/>
      <c r="AH135" t="s">
        <v>83</v>
      </c>
      <c r="AK135" t="s">
        <v>84</v>
      </c>
      <c r="AL135" t="s">
        <v>1254</v>
      </c>
      <c r="AS135" t="s">
        <v>308</v>
      </c>
      <c r="AT135" t="s">
        <v>2113</v>
      </c>
    </row>
    <row r="136" spans="1:46" customFormat="1">
      <c r="A136" s="45">
        <v>126</v>
      </c>
      <c r="B136" s="83"/>
      <c r="C136" s="46">
        <f t="shared" si="8"/>
        <v>9785042322105</v>
      </c>
      <c r="D136" s="47" t="s">
        <v>31</v>
      </c>
      <c r="E136" s="48" t="s">
        <v>3013</v>
      </c>
      <c r="F136" s="49" t="s">
        <v>6</v>
      </c>
      <c r="G136" s="50">
        <v>384</v>
      </c>
      <c r="H136" s="47" t="s">
        <v>3270</v>
      </c>
      <c r="I136" s="117" t="s">
        <v>3271</v>
      </c>
      <c r="J136" s="47" t="s">
        <v>3272</v>
      </c>
      <c r="K136" s="51">
        <v>2026</v>
      </c>
      <c r="L136" s="47" t="s">
        <v>26</v>
      </c>
      <c r="M136" s="47" t="s">
        <v>3273</v>
      </c>
      <c r="N136" s="47" t="s">
        <v>3274</v>
      </c>
      <c r="O136" s="47" t="s">
        <v>3275</v>
      </c>
      <c r="P136" s="47" t="s">
        <v>3894</v>
      </c>
      <c r="Q136" s="81">
        <f t="shared" si="9"/>
        <v>42.1</v>
      </c>
      <c r="R136" s="1"/>
      <c r="S136" s="74" t="str">
        <f t="shared" si="10"/>
        <v/>
      </c>
      <c r="T136" s="52" t="str">
        <f t="shared" si="11"/>
        <v>Image</v>
      </c>
      <c r="U136" s="103">
        <v>9785042322105</v>
      </c>
      <c r="V136" s="112" t="s">
        <v>3276</v>
      </c>
      <c r="W136" s="105">
        <v>42.1</v>
      </c>
      <c r="X136" s="103">
        <v>383</v>
      </c>
      <c r="Y136" s="106" t="s">
        <v>3277</v>
      </c>
      <c r="Z136" s="77" t="s">
        <v>47</v>
      </c>
      <c r="AA136" s="104" t="s">
        <v>3278</v>
      </c>
      <c r="AB136" s="104" t="s">
        <v>3279</v>
      </c>
      <c r="AC136" s="104" t="s">
        <v>3280</v>
      </c>
      <c r="AD136" s="104" t="s">
        <v>40</v>
      </c>
      <c r="AE136" s="104" t="s">
        <v>40</v>
      </c>
      <c r="AF136" s="104"/>
      <c r="AG136" s="104"/>
      <c r="AH136" t="s">
        <v>83</v>
      </c>
      <c r="AK136" t="s">
        <v>84</v>
      </c>
      <c r="AL136" t="s">
        <v>1254</v>
      </c>
      <c r="AS136" t="s">
        <v>86</v>
      </c>
      <c r="AT136" t="s">
        <v>614</v>
      </c>
    </row>
    <row r="137" spans="1:46" customFormat="1">
      <c r="A137" s="45">
        <v>127</v>
      </c>
      <c r="B137" s="83"/>
      <c r="C137" s="46">
        <f t="shared" si="8"/>
        <v>9785389255487</v>
      </c>
      <c r="D137" s="47" t="s">
        <v>1477</v>
      </c>
      <c r="E137" s="48" t="s">
        <v>3013</v>
      </c>
      <c r="F137" s="49" t="s">
        <v>6</v>
      </c>
      <c r="G137" s="50">
        <v>576</v>
      </c>
      <c r="H137" s="47" t="s">
        <v>3281</v>
      </c>
      <c r="I137" s="117" t="s">
        <v>3282</v>
      </c>
      <c r="J137" s="47" t="s">
        <v>3283</v>
      </c>
      <c r="K137" s="51">
        <v>2026</v>
      </c>
      <c r="L137" s="47" t="s">
        <v>756</v>
      </c>
      <c r="M137" s="47" t="s">
        <v>3284</v>
      </c>
      <c r="N137" s="47" t="s">
        <v>3285</v>
      </c>
      <c r="O137" s="47" t="s">
        <v>3286</v>
      </c>
      <c r="P137" s="47" t="s">
        <v>3287</v>
      </c>
      <c r="Q137" s="81">
        <f t="shared" si="9"/>
        <v>68.7</v>
      </c>
      <c r="R137" s="1"/>
      <c r="S137" s="74" t="str">
        <f t="shared" si="10"/>
        <v/>
      </c>
      <c r="T137" s="52" t="str">
        <f t="shared" si="11"/>
        <v>Image</v>
      </c>
      <c r="U137" s="103">
        <v>9785389255487</v>
      </c>
      <c r="V137" s="112" t="s">
        <v>3288</v>
      </c>
      <c r="W137" s="105">
        <v>68.7</v>
      </c>
      <c r="X137" s="103">
        <v>679</v>
      </c>
      <c r="Y137" s="106" t="s">
        <v>3289</v>
      </c>
      <c r="Z137" s="77" t="s">
        <v>47</v>
      </c>
      <c r="AA137" s="104" t="s">
        <v>3290</v>
      </c>
      <c r="AB137" s="104" t="s">
        <v>3291</v>
      </c>
      <c r="AC137" s="104" t="s">
        <v>3292</v>
      </c>
      <c r="AD137" s="104" t="s">
        <v>65</v>
      </c>
      <c r="AE137" s="104" t="s">
        <v>764</v>
      </c>
      <c r="AF137" s="104"/>
      <c r="AG137" s="104"/>
      <c r="AH137" t="s">
        <v>83</v>
      </c>
      <c r="AK137" t="s">
        <v>84</v>
      </c>
      <c r="AL137" t="s">
        <v>1254</v>
      </c>
      <c r="AS137" t="s">
        <v>86</v>
      </c>
    </row>
    <row r="138" spans="1:46" customFormat="1">
      <c r="A138" s="45">
        <v>128</v>
      </c>
      <c r="B138" s="83"/>
      <c r="C138" s="46">
        <f t="shared" ref="C138:C178" si="12">HYPERLINK("https://sentrumbookstore.com/catalog/books/"&amp;U138&amp;"/",U138)</f>
        <v>9785042354267</v>
      </c>
      <c r="D138" s="47" t="s">
        <v>31</v>
      </c>
      <c r="E138" s="48" t="s">
        <v>3013</v>
      </c>
      <c r="F138" s="49" t="s">
        <v>6</v>
      </c>
      <c r="G138" s="50">
        <v>384</v>
      </c>
      <c r="H138" s="47" t="s">
        <v>3293</v>
      </c>
      <c r="I138" s="117" t="s">
        <v>3294</v>
      </c>
      <c r="J138" s="47" t="s">
        <v>3295</v>
      </c>
      <c r="K138" s="51">
        <v>2026</v>
      </c>
      <c r="L138" s="47" t="s">
        <v>26</v>
      </c>
      <c r="M138" s="47" t="s">
        <v>3296</v>
      </c>
      <c r="N138" s="47" t="s">
        <v>3297</v>
      </c>
      <c r="O138" s="47" t="s">
        <v>3298</v>
      </c>
      <c r="P138" s="47" t="s">
        <v>3895</v>
      </c>
      <c r="Q138" s="81">
        <f t="shared" si="9"/>
        <v>39.5</v>
      </c>
      <c r="R138" s="1"/>
      <c r="S138" s="74" t="str">
        <f t="shared" si="10"/>
        <v/>
      </c>
      <c r="T138" s="52" t="str">
        <f t="shared" si="11"/>
        <v>Image</v>
      </c>
      <c r="U138" s="103">
        <v>9785042354267</v>
      </c>
      <c r="V138" s="112" t="s">
        <v>3299</v>
      </c>
      <c r="W138" s="105">
        <v>39.5</v>
      </c>
      <c r="X138" s="103">
        <v>374</v>
      </c>
      <c r="Y138" s="106" t="s">
        <v>3300</v>
      </c>
      <c r="Z138" s="77" t="s">
        <v>47</v>
      </c>
      <c r="AA138" s="104" t="s">
        <v>3301</v>
      </c>
      <c r="AB138" s="104" t="s">
        <v>3302</v>
      </c>
      <c r="AC138" s="104" t="s">
        <v>3303</v>
      </c>
      <c r="AD138" s="104" t="s">
        <v>40</v>
      </c>
      <c r="AE138" s="104" t="s">
        <v>40</v>
      </c>
      <c r="AF138" s="104"/>
      <c r="AG138" s="104"/>
      <c r="AH138" t="s">
        <v>83</v>
      </c>
      <c r="AK138" t="s">
        <v>84</v>
      </c>
      <c r="AL138" t="s">
        <v>1254</v>
      </c>
      <c r="AS138" t="s">
        <v>86</v>
      </c>
    </row>
    <row r="139" spans="1:46" customFormat="1">
      <c r="A139" s="45">
        <v>129</v>
      </c>
      <c r="B139" s="83" t="s">
        <v>3743</v>
      </c>
      <c r="C139" s="46">
        <f t="shared" si="12"/>
        <v>9785042386329</v>
      </c>
      <c r="D139" s="47" t="s">
        <v>31</v>
      </c>
      <c r="E139" s="48" t="s">
        <v>3013</v>
      </c>
      <c r="F139" s="49" t="s">
        <v>6</v>
      </c>
      <c r="G139" s="50">
        <v>416</v>
      </c>
      <c r="H139" s="47" t="s">
        <v>3304</v>
      </c>
      <c r="I139" s="117" t="s">
        <v>3305</v>
      </c>
      <c r="J139" s="47" t="s">
        <v>3896</v>
      </c>
      <c r="K139" s="51">
        <v>2026</v>
      </c>
      <c r="L139" s="47" t="s">
        <v>26</v>
      </c>
      <c r="M139" s="47" t="s">
        <v>3306</v>
      </c>
      <c r="N139" s="47" t="s">
        <v>3307</v>
      </c>
      <c r="O139" s="47" t="s">
        <v>3308</v>
      </c>
      <c r="P139" s="47" t="s">
        <v>3897</v>
      </c>
      <c r="Q139" s="81">
        <f t="shared" ref="Q139:Q178" si="13">ROUND(W139*(100%-Discount),1)</f>
        <v>45.5</v>
      </c>
      <c r="R139" s="1"/>
      <c r="S139" s="74" t="str">
        <f t="shared" ref="S139:S178" si="14">IF(R139="","",R139*Q139)</f>
        <v/>
      </c>
      <c r="T139" s="52" t="str">
        <f t="shared" ref="T139:T178" si="15">HYPERLINK(V139,"Image")</f>
        <v>Image</v>
      </c>
      <c r="U139" s="103">
        <v>9785042386329</v>
      </c>
      <c r="V139" s="112" t="s">
        <v>3309</v>
      </c>
      <c r="W139" s="105">
        <v>45.5</v>
      </c>
      <c r="X139" s="103">
        <v>390</v>
      </c>
      <c r="Y139" s="106" t="s">
        <v>3310</v>
      </c>
      <c r="Z139" s="77" t="s">
        <v>47</v>
      </c>
      <c r="AA139" s="104" t="s">
        <v>3311</v>
      </c>
      <c r="AB139" s="104" t="s">
        <v>3312</v>
      </c>
      <c r="AC139" s="104" t="s">
        <v>3898</v>
      </c>
      <c r="AD139" s="104" t="s">
        <v>40</v>
      </c>
      <c r="AE139" s="104" t="s">
        <v>40</v>
      </c>
      <c r="AF139" s="104"/>
      <c r="AG139" s="104"/>
      <c r="AH139" t="s">
        <v>83</v>
      </c>
      <c r="AK139" t="s">
        <v>84</v>
      </c>
      <c r="AL139" t="s">
        <v>1254</v>
      </c>
      <c r="AS139" t="s">
        <v>308</v>
      </c>
      <c r="AT139" t="s">
        <v>614</v>
      </c>
    </row>
    <row r="140" spans="1:46" customFormat="1">
      <c r="A140" s="45">
        <v>130</v>
      </c>
      <c r="B140" s="83"/>
      <c r="C140" s="46">
        <f t="shared" si="12"/>
        <v>9785389300040</v>
      </c>
      <c r="D140" s="47" t="s">
        <v>31</v>
      </c>
      <c r="E140" s="48" t="s">
        <v>3013</v>
      </c>
      <c r="F140" s="49" t="s">
        <v>6</v>
      </c>
      <c r="G140" s="50">
        <v>544</v>
      </c>
      <c r="H140" s="47" t="s">
        <v>3313</v>
      </c>
      <c r="I140" s="117" t="s">
        <v>3314</v>
      </c>
      <c r="J140" s="47" t="s">
        <v>3315</v>
      </c>
      <c r="K140" s="51">
        <v>2026</v>
      </c>
      <c r="L140" s="47" t="s">
        <v>756</v>
      </c>
      <c r="M140" s="47" t="s">
        <v>2403</v>
      </c>
      <c r="N140" s="47" t="s">
        <v>3316</v>
      </c>
      <c r="O140" s="47" t="s">
        <v>3317</v>
      </c>
      <c r="P140" s="47" t="s">
        <v>4146</v>
      </c>
      <c r="Q140" s="81">
        <f t="shared" si="13"/>
        <v>65.3</v>
      </c>
      <c r="R140" s="1"/>
      <c r="S140" s="74" t="str">
        <f t="shared" si="14"/>
        <v/>
      </c>
      <c r="T140" s="52" t="str">
        <f t="shared" si="15"/>
        <v>Image</v>
      </c>
      <c r="U140" s="103">
        <v>9785389300040</v>
      </c>
      <c r="V140" s="112" t="s">
        <v>3318</v>
      </c>
      <c r="W140" s="105">
        <v>65.3</v>
      </c>
      <c r="X140" s="103">
        <v>675</v>
      </c>
      <c r="Y140" s="106" t="s">
        <v>3319</v>
      </c>
      <c r="Z140" s="77" t="s">
        <v>47</v>
      </c>
      <c r="AA140" s="104" t="s">
        <v>3320</v>
      </c>
      <c r="AB140" s="104" t="s">
        <v>3321</v>
      </c>
      <c r="AC140" s="104" t="s">
        <v>3322</v>
      </c>
      <c r="AD140" s="104" t="s">
        <v>65</v>
      </c>
      <c r="AE140" s="104" t="s">
        <v>764</v>
      </c>
      <c r="AF140" s="104"/>
      <c r="AG140" s="104"/>
      <c r="AH140" t="s">
        <v>83</v>
      </c>
      <c r="AK140" t="s">
        <v>84</v>
      </c>
      <c r="AL140" t="s">
        <v>1254</v>
      </c>
      <c r="AS140" t="s">
        <v>86</v>
      </c>
      <c r="AT140" t="s">
        <v>1138</v>
      </c>
    </row>
    <row r="141" spans="1:46" customFormat="1">
      <c r="A141" s="45">
        <v>131</v>
      </c>
      <c r="B141" s="83"/>
      <c r="C141" s="46">
        <f t="shared" si="12"/>
        <v>9785042252556</v>
      </c>
      <c r="D141" s="47" t="s">
        <v>31</v>
      </c>
      <c r="E141" s="48" t="s">
        <v>3013</v>
      </c>
      <c r="F141" s="49" t="s">
        <v>6</v>
      </c>
      <c r="G141" s="50">
        <v>352</v>
      </c>
      <c r="H141" s="47" t="s">
        <v>3323</v>
      </c>
      <c r="I141" s="117" t="s">
        <v>3324</v>
      </c>
      <c r="J141" s="47" t="s">
        <v>3899</v>
      </c>
      <c r="K141" s="51">
        <v>2026</v>
      </c>
      <c r="L141" s="47" t="s">
        <v>26</v>
      </c>
      <c r="M141" s="47" t="s">
        <v>3325</v>
      </c>
      <c r="N141" s="47" t="s">
        <v>3326</v>
      </c>
      <c r="O141" s="47" t="s">
        <v>3327</v>
      </c>
      <c r="P141" s="47" t="s">
        <v>3900</v>
      </c>
      <c r="Q141" s="81">
        <f t="shared" si="13"/>
        <v>43.2</v>
      </c>
      <c r="R141" s="1"/>
      <c r="S141" s="74" t="str">
        <f t="shared" si="14"/>
        <v/>
      </c>
      <c r="T141" s="52" t="str">
        <f t="shared" si="15"/>
        <v>Image</v>
      </c>
      <c r="U141" s="103">
        <v>9785042252556</v>
      </c>
      <c r="V141" s="112" t="s">
        <v>3328</v>
      </c>
      <c r="W141" s="105">
        <v>43.2</v>
      </c>
      <c r="X141" s="103">
        <v>387</v>
      </c>
      <c r="Y141" s="106" t="s">
        <v>3329</v>
      </c>
      <c r="Z141" s="77" t="s">
        <v>47</v>
      </c>
      <c r="AA141" s="104" t="s">
        <v>3330</v>
      </c>
      <c r="AB141" s="104" t="s">
        <v>3331</v>
      </c>
      <c r="AC141" s="104" t="s">
        <v>3901</v>
      </c>
      <c r="AD141" s="104" t="s">
        <v>40</v>
      </c>
      <c r="AE141" s="104" t="s">
        <v>40</v>
      </c>
      <c r="AF141" s="104"/>
      <c r="AG141" s="104"/>
      <c r="AH141" t="s">
        <v>83</v>
      </c>
      <c r="AK141" t="s">
        <v>84</v>
      </c>
      <c r="AL141" t="s">
        <v>1254</v>
      </c>
      <c r="AS141" t="s">
        <v>308</v>
      </c>
      <c r="AT141" t="s">
        <v>614</v>
      </c>
    </row>
    <row r="142" spans="1:46" customFormat="1">
      <c r="A142" s="45">
        <v>132</v>
      </c>
      <c r="B142" s="83"/>
      <c r="C142" s="46">
        <f t="shared" si="12"/>
        <v>9785042351204</v>
      </c>
      <c r="D142" s="47" t="s">
        <v>31</v>
      </c>
      <c r="E142" s="48" t="s">
        <v>3013</v>
      </c>
      <c r="F142" s="49" t="s">
        <v>6</v>
      </c>
      <c r="G142" s="50">
        <v>384</v>
      </c>
      <c r="H142" s="47" t="s">
        <v>3332</v>
      </c>
      <c r="I142" s="117" t="s">
        <v>3333</v>
      </c>
      <c r="J142" s="47" t="s">
        <v>3334</v>
      </c>
      <c r="K142" s="51">
        <v>2026</v>
      </c>
      <c r="L142" s="47" t="s">
        <v>26</v>
      </c>
      <c r="M142" s="47" t="s">
        <v>3335</v>
      </c>
      <c r="N142" s="47" t="s">
        <v>3336</v>
      </c>
      <c r="O142" s="47" t="s">
        <v>3902</v>
      </c>
      <c r="P142" s="47" t="s">
        <v>3903</v>
      </c>
      <c r="Q142" s="81">
        <f t="shared" si="13"/>
        <v>36.799999999999997</v>
      </c>
      <c r="R142" s="1"/>
      <c r="S142" s="74" t="str">
        <f t="shared" si="14"/>
        <v/>
      </c>
      <c r="T142" s="52" t="str">
        <f t="shared" si="15"/>
        <v>Image</v>
      </c>
      <c r="U142" s="103">
        <v>9785042351204</v>
      </c>
      <c r="V142" s="112" t="s">
        <v>3337</v>
      </c>
      <c r="W142" s="105">
        <v>36.799999999999997</v>
      </c>
      <c r="X142" s="103">
        <v>367</v>
      </c>
      <c r="Y142" s="106" t="s">
        <v>3338</v>
      </c>
      <c r="Z142" s="77" t="s">
        <v>47</v>
      </c>
      <c r="AA142" s="104" t="s">
        <v>3339</v>
      </c>
      <c r="AB142" s="104" t="s">
        <v>3340</v>
      </c>
      <c r="AC142" s="104" t="s">
        <v>3341</v>
      </c>
      <c r="AD142" s="104" t="s">
        <v>40</v>
      </c>
      <c r="AE142" s="104" t="s">
        <v>40</v>
      </c>
      <c r="AF142" s="104"/>
      <c r="AG142" s="104"/>
      <c r="AH142" t="s">
        <v>83</v>
      </c>
      <c r="AK142" t="s">
        <v>84</v>
      </c>
      <c r="AL142" t="s">
        <v>1254</v>
      </c>
      <c r="AS142" t="s">
        <v>308</v>
      </c>
      <c r="AT142" t="s">
        <v>225</v>
      </c>
    </row>
    <row r="143" spans="1:46" customFormat="1">
      <c r="A143" s="45">
        <v>133</v>
      </c>
      <c r="B143" s="83"/>
      <c r="C143" s="46">
        <f t="shared" si="12"/>
        <v>9785042358456</v>
      </c>
      <c r="D143" s="47" t="s">
        <v>31</v>
      </c>
      <c r="E143" s="48" t="s">
        <v>3013</v>
      </c>
      <c r="F143" s="49" t="s">
        <v>6</v>
      </c>
      <c r="G143" s="50">
        <v>320</v>
      </c>
      <c r="H143" s="47" t="s">
        <v>3342</v>
      </c>
      <c r="I143" s="117" t="s">
        <v>3343</v>
      </c>
      <c r="J143" s="47" t="s">
        <v>3344</v>
      </c>
      <c r="K143" s="51">
        <v>2026</v>
      </c>
      <c r="L143" s="47" t="s">
        <v>26</v>
      </c>
      <c r="M143" s="47" t="s">
        <v>3345</v>
      </c>
      <c r="N143" s="47" t="s">
        <v>3346</v>
      </c>
      <c r="O143" s="47" t="s">
        <v>3347</v>
      </c>
      <c r="P143" s="47" t="s">
        <v>3904</v>
      </c>
      <c r="Q143" s="81">
        <f t="shared" si="13"/>
        <v>41.4</v>
      </c>
      <c r="R143" s="1"/>
      <c r="S143" s="74" t="str">
        <f t="shared" si="14"/>
        <v/>
      </c>
      <c r="T143" s="52" t="str">
        <f t="shared" si="15"/>
        <v>Image</v>
      </c>
      <c r="U143" s="103">
        <v>9785042358456</v>
      </c>
      <c r="V143" s="112" t="s">
        <v>3348</v>
      </c>
      <c r="W143" s="105">
        <v>41.4</v>
      </c>
      <c r="X143" s="103">
        <v>340</v>
      </c>
      <c r="Y143" s="106" t="s">
        <v>3349</v>
      </c>
      <c r="Z143" s="77" t="s">
        <v>47</v>
      </c>
      <c r="AA143" s="104" t="s">
        <v>3346</v>
      </c>
      <c r="AB143" s="104" t="s">
        <v>3350</v>
      </c>
      <c r="AC143" s="104" t="s">
        <v>3351</v>
      </c>
      <c r="AD143" s="104" t="s">
        <v>40</v>
      </c>
      <c r="AE143" s="104" t="s">
        <v>40</v>
      </c>
      <c r="AF143" s="104"/>
      <c r="AG143" s="104"/>
      <c r="AH143" t="s">
        <v>83</v>
      </c>
      <c r="AK143" t="s">
        <v>84</v>
      </c>
      <c r="AL143" t="s">
        <v>1254</v>
      </c>
      <c r="AR143" t="s">
        <v>3352</v>
      </c>
      <c r="AS143" t="s">
        <v>86</v>
      </c>
      <c r="AT143" t="s">
        <v>551</v>
      </c>
    </row>
    <row r="144" spans="1:46" customFormat="1">
      <c r="A144" s="45">
        <v>134</v>
      </c>
      <c r="B144" s="83"/>
      <c r="C144" s="46">
        <f t="shared" si="12"/>
        <v>9785171732745</v>
      </c>
      <c r="D144" s="47" t="s">
        <v>31</v>
      </c>
      <c r="E144" s="48" t="s">
        <v>3013</v>
      </c>
      <c r="F144" s="49" t="s">
        <v>6</v>
      </c>
      <c r="G144" s="50">
        <v>448</v>
      </c>
      <c r="H144" s="47" t="s">
        <v>3353</v>
      </c>
      <c r="I144" s="117" t="s">
        <v>3354</v>
      </c>
      <c r="J144" s="47" t="s">
        <v>3905</v>
      </c>
      <c r="K144" s="51">
        <v>2026</v>
      </c>
      <c r="L144" s="47" t="s">
        <v>25</v>
      </c>
      <c r="M144" s="47" t="s">
        <v>3355</v>
      </c>
      <c r="N144" s="47" t="s">
        <v>3356</v>
      </c>
      <c r="O144" s="47" t="s">
        <v>3357</v>
      </c>
      <c r="P144" s="47" t="s">
        <v>3906</v>
      </c>
      <c r="Q144" s="81">
        <f t="shared" si="13"/>
        <v>47.8</v>
      </c>
      <c r="R144" s="1"/>
      <c r="S144" s="74" t="str">
        <f t="shared" si="14"/>
        <v/>
      </c>
      <c r="T144" s="52" t="str">
        <f t="shared" si="15"/>
        <v>Image</v>
      </c>
      <c r="U144" s="103">
        <v>9785171732745</v>
      </c>
      <c r="V144" s="112" t="s">
        <v>3358</v>
      </c>
      <c r="W144" s="105">
        <v>47.8</v>
      </c>
      <c r="X144" s="103">
        <v>443</v>
      </c>
      <c r="Y144" s="106" t="s">
        <v>3359</v>
      </c>
      <c r="Z144" s="77" t="s">
        <v>47</v>
      </c>
      <c r="AA144" s="104" t="s">
        <v>3360</v>
      </c>
      <c r="AB144" s="104" t="s">
        <v>3361</v>
      </c>
      <c r="AC144" s="104" t="s">
        <v>3907</v>
      </c>
      <c r="AD144" s="104" t="s">
        <v>39</v>
      </c>
      <c r="AE144" s="104" t="s">
        <v>39</v>
      </c>
      <c r="AF144" s="104"/>
      <c r="AG144" s="104"/>
      <c r="AH144" t="s">
        <v>83</v>
      </c>
      <c r="AK144" t="s">
        <v>84</v>
      </c>
      <c r="AL144" t="s">
        <v>1254</v>
      </c>
      <c r="AS144" t="s">
        <v>86</v>
      </c>
      <c r="AT144" t="s">
        <v>1138</v>
      </c>
    </row>
    <row r="145" spans="1:46" customFormat="1">
      <c r="A145" s="45">
        <v>135</v>
      </c>
      <c r="B145" s="83"/>
      <c r="C145" s="46">
        <f t="shared" si="12"/>
        <v>9785002693436</v>
      </c>
      <c r="D145" s="47" t="s">
        <v>31</v>
      </c>
      <c r="E145" s="48" t="s">
        <v>3013</v>
      </c>
      <c r="F145" s="49" t="s">
        <v>6</v>
      </c>
      <c r="G145" s="50">
        <v>288</v>
      </c>
      <c r="H145" s="47" t="s">
        <v>3362</v>
      </c>
      <c r="I145" s="117" t="s">
        <v>3363</v>
      </c>
      <c r="J145" s="47" t="s">
        <v>3364</v>
      </c>
      <c r="K145" s="51">
        <v>2026</v>
      </c>
      <c r="L145" s="47" t="s">
        <v>1847</v>
      </c>
      <c r="M145" s="47" t="s">
        <v>3365</v>
      </c>
      <c r="N145" s="47" t="s">
        <v>3366</v>
      </c>
      <c r="O145" s="47" t="s">
        <v>3367</v>
      </c>
      <c r="P145" s="47" t="s">
        <v>3368</v>
      </c>
      <c r="Q145" s="81">
        <f t="shared" si="13"/>
        <v>35.799999999999997</v>
      </c>
      <c r="R145" s="1"/>
      <c r="S145" s="74" t="str">
        <f t="shared" si="14"/>
        <v/>
      </c>
      <c r="T145" s="52" t="str">
        <f t="shared" si="15"/>
        <v>Image</v>
      </c>
      <c r="U145" s="103">
        <v>9785002693436</v>
      </c>
      <c r="V145" s="112" t="s">
        <v>3369</v>
      </c>
      <c r="W145" s="105">
        <v>35.799999999999997</v>
      </c>
      <c r="X145" s="103">
        <v>244</v>
      </c>
      <c r="Y145" s="106" t="s">
        <v>3370</v>
      </c>
      <c r="Z145" s="77" t="s">
        <v>47</v>
      </c>
      <c r="AA145" s="104" t="s">
        <v>3371</v>
      </c>
      <c r="AB145" s="104" t="s">
        <v>3372</v>
      </c>
      <c r="AC145" s="104" t="s">
        <v>3373</v>
      </c>
      <c r="AD145" s="104" t="s">
        <v>1857</v>
      </c>
      <c r="AE145" s="104" t="s">
        <v>1858</v>
      </c>
      <c r="AF145" s="104"/>
      <c r="AG145" s="104"/>
      <c r="AH145" t="s">
        <v>83</v>
      </c>
      <c r="AK145" t="s">
        <v>84</v>
      </c>
      <c r="AL145" t="s">
        <v>1254</v>
      </c>
      <c r="AS145" t="s">
        <v>86</v>
      </c>
      <c r="AT145" t="s">
        <v>87</v>
      </c>
    </row>
    <row r="146" spans="1:46" customFormat="1">
      <c r="A146" s="45">
        <v>136</v>
      </c>
      <c r="B146" s="83" t="s">
        <v>3743</v>
      </c>
      <c r="C146" s="46">
        <f t="shared" si="12"/>
        <v>9785042360619</v>
      </c>
      <c r="D146" s="47" t="s">
        <v>31</v>
      </c>
      <c r="E146" s="48" t="s">
        <v>3013</v>
      </c>
      <c r="F146" s="49" t="s">
        <v>6</v>
      </c>
      <c r="G146" s="50">
        <v>416</v>
      </c>
      <c r="H146" s="47" t="s">
        <v>3374</v>
      </c>
      <c r="I146" s="117" t="s">
        <v>3375</v>
      </c>
      <c r="J146" s="47" t="s">
        <v>3908</v>
      </c>
      <c r="K146" s="51">
        <v>2026</v>
      </c>
      <c r="L146" s="47" t="s">
        <v>2008</v>
      </c>
      <c r="M146" s="47" t="s">
        <v>3376</v>
      </c>
      <c r="N146" s="47" t="s">
        <v>3377</v>
      </c>
      <c r="O146" s="47" t="s">
        <v>3378</v>
      </c>
      <c r="P146" s="47" t="s">
        <v>3909</v>
      </c>
      <c r="Q146" s="81">
        <f t="shared" si="13"/>
        <v>45.8</v>
      </c>
      <c r="R146" s="1"/>
      <c r="S146" s="74" t="str">
        <f t="shared" si="14"/>
        <v/>
      </c>
      <c r="T146" s="52" t="str">
        <f t="shared" si="15"/>
        <v>Image</v>
      </c>
      <c r="U146" s="103">
        <v>9785042360619</v>
      </c>
      <c r="V146" s="112" t="s">
        <v>3379</v>
      </c>
      <c r="W146" s="105">
        <v>45.8</v>
      </c>
      <c r="X146" s="103">
        <v>437</v>
      </c>
      <c r="Y146" s="106" t="s">
        <v>3380</v>
      </c>
      <c r="Z146" s="77" t="s">
        <v>47</v>
      </c>
      <c r="AA146" s="104" t="s">
        <v>3381</v>
      </c>
      <c r="AB146" s="104" t="s">
        <v>3382</v>
      </c>
      <c r="AC146" s="104" t="s">
        <v>3910</v>
      </c>
      <c r="AD146" s="104" t="s">
        <v>2008</v>
      </c>
      <c r="AE146" s="104" t="s">
        <v>2008</v>
      </c>
      <c r="AF146" s="104"/>
      <c r="AG146" s="104"/>
      <c r="AH146" t="s">
        <v>83</v>
      </c>
      <c r="AK146" t="s">
        <v>84</v>
      </c>
      <c r="AL146" t="s">
        <v>1254</v>
      </c>
      <c r="AR146" t="s">
        <v>3383</v>
      </c>
      <c r="AS146" t="s">
        <v>86</v>
      </c>
      <c r="AT146" t="s">
        <v>1147</v>
      </c>
    </row>
    <row r="147" spans="1:46" customFormat="1">
      <c r="A147" s="45">
        <v>137</v>
      </c>
      <c r="B147" s="83"/>
      <c r="C147" s="46">
        <f t="shared" si="12"/>
        <v>9785042408960</v>
      </c>
      <c r="D147" s="47" t="s">
        <v>31</v>
      </c>
      <c r="E147" s="48" t="s">
        <v>3013</v>
      </c>
      <c r="F147" s="49" t="s">
        <v>6</v>
      </c>
      <c r="G147" s="50">
        <v>416</v>
      </c>
      <c r="H147" s="47" t="s">
        <v>3384</v>
      </c>
      <c r="I147" s="117" t="s">
        <v>3385</v>
      </c>
      <c r="J147" s="47" t="s">
        <v>3386</v>
      </c>
      <c r="K147" s="51">
        <v>2026</v>
      </c>
      <c r="L147" s="47" t="s">
        <v>26</v>
      </c>
      <c r="M147" s="47" t="s">
        <v>3387</v>
      </c>
      <c r="N147" s="47" t="s">
        <v>3388</v>
      </c>
      <c r="O147" s="47" t="s">
        <v>3389</v>
      </c>
      <c r="P147" s="47" t="s">
        <v>4147</v>
      </c>
      <c r="Q147" s="81">
        <f t="shared" si="13"/>
        <v>51</v>
      </c>
      <c r="R147" s="1"/>
      <c r="S147" s="74" t="str">
        <f t="shared" si="14"/>
        <v/>
      </c>
      <c r="T147" s="52" t="str">
        <f t="shared" si="15"/>
        <v>Image</v>
      </c>
      <c r="U147" s="103">
        <v>9785042408960</v>
      </c>
      <c r="V147" s="112" t="s">
        <v>3390</v>
      </c>
      <c r="W147" s="105">
        <v>51</v>
      </c>
      <c r="X147" s="103">
        <v>469</v>
      </c>
      <c r="Y147" s="106" t="s">
        <v>3391</v>
      </c>
      <c r="Z147" s="77" t="s">
        <v>47</v>
      </c>
      <c r="AA147" s="104" t="s">
        <v>3392</v>
      </c>
      <c r="AB147" s="104" t="s">
        <v>3393</v>
      </c>
      <c r="AC147" s="104" t="s">
        <v>3394</v>
      </c>
      <c r="AD147" s="104" t="s">
        <v>40</v>
      </c>
      <c r="AE147" s="104" t="s">
        <v>40</v>
      </c>
      <c r="AF147" s="104"/>
      <c r="AG147" s="104"/>
      <c r="AH147" t="s">
        <v>83</v>
      </c>
      <c r="AK147" t="s">
        <v>84</v>
      </c>
      <c r="AL147" t="s">
        <v>1254</v>
      </c>
      <c r="AS147" t="s">
        <v>308</v>
      </c>
      <c r="AT147" t="s">
        <v>551</v>
      </c>
    </row>
    <row r="148" spans="1:46" customFormat="1">
      <c r="A148" s="45">
        <v>138</v>
      </c>
      <c r="B148" s="83"/>
      <c r="C148" s="46">
        <f t="shared" si="12"/>
        <v>9785042260933</v>
      </c>
      <c r="D148" s="47" t="s">
        <v>1477</v>
      </c>
      <c r="E148" s="48" t="s">
        <v>3013</v>
      </c>
      <c r="F148" s="49" t="s">
        <v>6</v>
      </c>
      <c r="G148" s="50">
        <v>480</v>
      </c>
      <c r="H148" s="47" t="s">
        <v>3395</v>
      </c>
      <c r="I148" s="117" t="s">
        <v>3396</v>
      </c>
      <c r="J148" s="47" t="s">
        <v>3397</v>
      </c>
      <c r="K148" s="51">
        <v>2026</v>
      </c>
      <c r="L148" s="47" t="s">
        <v>26</v>
      </c>
      <c r="M148" s="47" t="s">
        <v>3398</v>
      </c>
      <c r="N148" s="47" t="s">
        <v>3399</v>
      </c>
      <c r="O148" s="47" t="s">
        <v>3400</v>
      </c>
      <c r="P148" s="47" t="s">
        <v>3911</v>
      </c>
      <c r="Q148" s="81">
        <f t="shared" si="13"/>
        <v>54.7</v>
      </c>
      <c r="R148" s="1"/>
      <c r="S148" s="74" t="str">
        <f t="shared" si="14"/>
        <v/>
      </c>
      <c r="T148" s="52" t="str">
        <f t="shared" si="15"/>
        <v>Image</v>
      </c>
      <c r="U148" s="103">
        <v>9785042260933</v>
      </c>
      <c r="V148" s="112" t="s">
        <v>3401</v>
      </c>
      <c r="W148" s="105">
        <v>54.7</v>
      </c>
      <c r="X148" s="103">
        <v>570</v>
      </c>
      <c r="Y148" s="106" t="s">
        <v>3402</v>
      </c>
      <c r="Z148" s="77" t="s">
        <v>47</v>
      </c>
      <c r="AA148" s="104" t="s">
        <v>3399</v>
      </c>
      <c r="AB148" s="104" t="s">
        <v>3403</v>
      </c>
      <c r="AC148" s="104" t="s">
        <v>3404</v>
      </c>
      <c r="AD148" s="104" t="s">
        <v>40</v>
      </c>
      <c r="AE148" s="104" t="s">
        <v>40</v>
      </c>
      <c r="AF148" s="104"/>
      <c r="AG148" s="104"/>
      <c r="AH148" t="s">
        <v>83</v>
      </c>
      <c r="AK148" t="s">
        <v>84</v>
      </c>
      <c r="AL148" t="s">
        <v>1254</v>
      </c>
    </row>
    <row r="149" spans="1:46" customFormat="1">
      <c r="A149" s="45">
        <v>139</v>
      </c>
      <c r="B149" s="83"/>
      <c r="C149" s="46">
        <f t="shared" si="12"/>
        <v>9785042354359</v>
      </c>
      <c r="D149" s="47" t="s">
        <v>31</v>
      </c>
      <c r="E149" s="48" t="s">
        <v>3013</v>
      </c>
      <c r="F149" s="49" t="s">
        <v>6</v>
      </c>
      <c r="G149" s="50">
        <v>288</v>
      </c>
      <c r="H149" s="47" t="s">
        <v>3405</v>
      </c>
      <c r="I149" s="117" t="s">
        <v>3406</v>
      </c>
      <c r="J149" s="47" t="s">
        <v>3407</v>
      </c>
      <c r="K149" s="51">
        <v>2026</v>
      </c>
      <c r="L149" s="47" t="s">
        <v>26</v>
      </c>
      <c r="M149" s="47" t="s">
        <v>3408</v>
      </c>
      <c r="N149" s="47" t="s">
        <v>3409</v>
      </c>
      <c r="O149" s="47" t="s">
        <v>3410</v>
      </c>
      <c r="P149" s="47" t="s">
        <v>3411</v>
      </c>
      <c r="Q149" s="81">
        <f t="shared" si="13"/>
        <v>40.1</v>
      </c>
      <c r="R149" s="1"/>
      <c r="S149" s="74" t="str">
        <f t="shared" si="14"/>
        <v/>
      </c>
      <c r="T149" s="52" t="str">
        <f t="shared" si="15"/>
        <v>Image</v>
      </c>
      <c r="U149" s="103">
        <v>9785042354359</v>
      </c>
      <c r="V149" s="112" t="s">
        <v>3412</v>
      </c>
      <c r="W149" s="105">
        <v>40.1</v>
      </c>
      <c r="X149" s="103">
        <v>315</v>
      </c>
      <c r="Y149" s="106" t="s">
        <v>3413</v>
      </c>
      <c r="Z149" s="77" t="s">
        <v>47</v>
      </c>
      <c r="AA149" s="104" t="s">
        <v>3414</v>
      </c>
      <c r="AB149" s="104" t="s">
        <v>3415</v>
      </c>
      <c r="AC149" s="104" t="s">
        <v>3416</v>
      </c>
      <c r="AD149" s="104" t="s">
        <v>40</v>
      </c>
      <c r="AE149" s="104" t="s">
        <v>40</v>
      </c>
      <c r="AF149" s="104"/>
      <c r="AG149" s="104"/>
      <c r="AH149" t="s">
        <v>83</v>
      </c>
      <c r="AK149" t="s">
        <v>84</v>
      </c>
      <c r="AL149" t="s">
        <v>1254</v>
      </c>
      <c r="AS149" t="s">
        <v>421</v>
      </c>
    </row>
    <row r="150" spans="1:46" customFormat="1">
      <c r="A150" s="45">
        <v>140</v>
      </c>
      <c r="B150" s="83"/>
      <c r="C150" s="46">
        <f t="shared" si="12"/>
        <v>9785171716004</v>
      </c>
      <c r="D150" s="47" t="s">
        <v>31</v>
      </c>
      <c r="E150" s="48" t="s">
        <v>3013</v>
      </c>
      <c r="F150" s="49" t="s">
        <v>6</v>
      </c>
      <c r="G150" s="50">
        <v>320</v>
      </c>
      <c r="H150" s="47" t="s">
        <v>3417</v>
      </c>
      <c r="I150" s="117" t="s">
        <v>3418</v>
      </c>
      <c r="J150" s="47" t="s">
        <v>3419</v>
      </c>
      <c r="K150" s="51">
        <v>2026</v>
      </c>
      <c r="L150" s="47" t="s">
        <v>25</v>
      </c>
      <c r="M150" s="47" t="s">
        <v>3420</v>
      </c>
      <c r="N150" s="47" t="s">
        <v>3421</v>
      </c>
      <c r="O150" s="47" t="s">
        <v>3422</v>
      </c>
      <c r="P150" s="47" t="s">
        <v>3912</v>
      </c>
      <c r="Q150" s="81">
        <f t="shared" si="13"/>
        <v>43.6</v>
      </c>
      <c r="R150" s="1"/>
      <c r="S150" s="74" t="str">
        <f t="shared" si="14"/>
        <v/>
      </c>
      <c r="T150" s="52" t="str">
        <f t="shared" si="15"/>
        <v>Image</v>
      </c>
      <c r="U150" s="103">
        <v>9785171716004</v>
      </c>
      <c r="V150" s="112" t="s">
        <v>3423</v>
      </c>
      <c r="W150" s="105">
        <v>43.6</v>
      </c>
      <c r="X150" s="103">
        <v>361</v>
      </c>
      <c r="Y150" s="106" t="s">
        <v>3424</v>
      </c>
      <c r="Z150" s="77" t="s">
        <v>47</v>
      </c>
      <c r="AA150" s="104" t="s">
        <v>3425</v>
      </c>
      <c r="AB150" s="104" t="s">
        <v>3426</v>
      </c>
      <c r="AC150" s="104" t="s">
        <v>3427</v>
      </c>
      <c r="AD150" s="104" t="s">
        <v>39</v>
      </c>
      <c r="AE150" s="104" t="s">
        <v>39</v>
      </c>
      <c r="AF150" s="104"/>
      <c r="AG150" s="104"/>
      <c r="AH150" t="s">
        <v>83</v>
      </c>
      <c r="AK150" t="s">
        <v>84</v>
      </c>
      <c r="AL150" t="s">
        <v>1254</v>
      </c>
      <c r="AS150" t="s">
        <v>421</v>
      </c>
    </row>
    <row r="151" spans="1:46" customFormat="1">
      <c r="A151" s="45">
        <v>141</v>
      </c>
      <c r="B151" s="83"/>
      <c r="C151" s="46">
        <f t="shared" si="12"/>
        <v>9785042354175</v>
      </c>
      <c r="D151" s="47" t="s">
        <v>31</v>
      </c>
      <c r="E151" s="48" t="s">
        <v>3013</v>
      </c>
      <c r="F151" s="49" t="s">
        <v>6</v>
      </c>
      <c r="G151" s="50">
        <v>320</v>
      </c>
      <c r="H151" s="47" t="s">
        <v>3428</v>
      </c>
      <c r="I151" s="117" t="s">
        <v>3429</v>
      </c>
      <c r="J151" s="47" t="s">
        <v>3430</v>
      </c>
      <c r="K151" s="51">
        <v>2026</v>
      </c>
      <c r="L151" s="47" t="s">
        <v>26</v>
      </c>
      <c r="M151" s="47" t="s">
        <v>3431</v>
      </c>
      <c r="N151" s="47" t="s">
        <v>3432</v>
      </c>
      <c r="O151" s="47" t="s">
        <v>3433</v>
      </c>
      <c r="P151" s="47" t="s">
        <v>3434</v>
      </c>
      <c r="Q151" s="81">
        <f t="shared" si="13"/>
        <v>32.6</v>
      </c>
      <c r="R151" s="1"/>
      <c r="S151" s="74" t="str">
        <f t="shared" si="14"/>
        <v/>
      </c>
      <c r="T151" s="52" t="str">
        <f t="shared" si="15"/>
        <v>Image</v>
      </c>
      <c r="U151" s="103">
        <v>9785042354175</v>
      </c>
      <c r="V151" s="112" t="s">
        <v>3435</v>
      </c>
      <c r="W151" s="105">
        <v>32.6</v>
      </c>
      <c r="X151" s="103">
        <v>268</v>
      </c>
      <c r="Y151" s="106" t="s">
        <v>3436</v>
      </c>
      <c r="Z151" s="77" t="s">
        <v>47</v>
      </c>
      <c r="AA151" s="104" t="s">
        <v>3437</v>
      </c>
      <c r="AB151" s="104" t="s">
        <v>3438</v>
      </c>
      <c r="AC151" s="104" t="s">
        <v>3439</v>
      </c>
      <c r="AD151" s="104" t="s">
        <v>40</v>
      </c>
      <c r="AE151" s="104" t="s">
        <v>40</v>
      </c>
      <c r="AF151" s="104"/>
      <c r="AG151" s="104"/>
      <c r="AH151" t="s">
        <v>83</v>
      </c>
      <c r="AK151" t="s">
        <v>84</v>
      </c>
      <c r="AL151" t="s">
        <v>1254</v>
      </c>
      <c r="AS151" t="s">
        <v>86</v>
      </c>
    </row>
    <row r="152" spans="1:46" customFormat="1">
      <c r="A152" s="45">
        <v>142</v>
      </c>
      <c r="B152" s="83"/>
      <c r="C152" s="46">
        <f t="shared" si="12"/>
        <v>9785042354298</v>
      </c>
      <c r="D152" s="47" t="s">
        <v>31</v>
      </c>
      <c r="E152" s="48" t="s">
        <v>3013</v>
      </c>
      <c r="F152" s="49" t="s">
        <v>6</v>
      </c>
      <c r="G152" s="50">
        <v>480</v>
      </c>
      <c r="H152" s="47" t="s">
        <v>3440</v>
      </c>
      <c r="I152" s="117" t="s">
        <v>3441</v>
      </c>
      <c r="J152" s="47" t="s">
        <v>3913</v>
      </c>
      <c r="K152" s="51">
        <v>2026</v>
      </c>
      <c r="L152" s="47" t="s">
        <v>26</v>
      </c>
      <c r="M152" s="47" t="s">
        <v>3442</v>
      </c>
      <c r="N152" s="47" t="s">
        <v>3443</v>
      </c>
      <c r="O152" s="47" t="s">
        <v>3444</v>
      </c>
      <c r="P152" s="47" t="s">
        <v>3914</v>
      </c>
      <c r="Q152" s="81">
        <f t="shared" si="13"/>
        <v>49.8</v>
      </c>
      <c r="R152" s="1"/>
      <c r="S152" s="74" t="str">
        <f t="shared" si="14"/>
        <v/>
      </c>
      <c r="T152" s="52" t="str">
        <f t="shared" si="15"/>
        <v>Image</v>
      </c>
      <c r="U152" s="103">
        <v>9785042354298</v>
      </c>
      <c r="V152" s="112" t="s">
        <v>3445</v>
      </c>
      <c r="W152" s="105">
        <v>49.8</v>
      </c>
      <c r="X152" s="103">
        <v>486</v>
      </c>
      <c r="Y152" s="106" t="s">
        <v>3446</v>
      </c>
      <c r="Z152" s="77" t="s">
        <v>47</v>
      </c>
      <c r="AA152" s="104" t="s">
        <v>3447</v>
      </c>
      <c r="AB152" s="104" t="s">
        <v>3448</v>
      </c>
      <c r="AC152" s="104" t="s">
        <v>3915</v>
      </c>
      <c r="AD152" s="104" t="s">
        <v>40</v>
      </c>
      <c r="AE152" s="104" t="s">
        <v>40</v>
      </c>
      <c r="AF152" s="104"/>
      <c r="AG152" s="104"/>
      <c r="AH152" t="s">
        <v>83</v>
      </c>
      <c r="AK152" t="s">
        <v>84</v>
      </c>
      <c r="AL152" t="s">
        <v>1254</v>
      </c>
      <c r="AS152" t="s">
        <v>670</v>
      </c>
    </row>
    <row r="153" spans="1:46" customFormat="1">
      <c r="A153" s="45">
        <v>143</v>
      </c>
      <c r="B153" s="83"/>
      <c r="C153" s="46">
        <f t="shared" si="12"/>
        <v>9785171808938</v>
      </c>
      <c r="D153" s="47" t="s">
        <v>31</v>
      </c>
      <c r="E153" s="48" t="s">
        <v>3013</v>
      </c>
      <c r="F153" s="49" t="s">
        <v>6</v>
      </c>
      <c r="G153" s="50">
        <v>288</v>
      </c>
      <c r="H153" s="47" t="s">
        <v>3449</v>
      </c>
      <c r="I153" s="117" t="s">
        <v>3450</v>
      </c>
      <c r="J153" s="47" t="s">
        <v>3916</v>
      </c>
      <c r="K153" s="51">
        <v>2026</v>
      </c>
      <c r="L153" s="47" t="s">
        <v>25</v>
      </c>
      <c r="M153" s="47" t="s">
        <v>3451</v>
      </c>
      <c r="N153" s="47" t="s">
        <v>3452</v>
      </c>
      <c r="O153" s="47" t="s">
        <v>3453</v>
      </c>
      <c r="P153" s="47" t="s">
        <v>3917</v>
      </c>
      <c r="Q153" s="81">
        <f t="shared" si="13"/>
        <v>39.799999999999997</v>
      </c>
      <c r="R153" s="1"/>
      <c r="S153" s="74" t="str">
        <f t="shared" si="14"/>
        <v/>
      </c>
      <c r="T153" s="52" t="str">
        <f t="shared" si="15"/>
        <v>Image</v>
      </c>
      <c r="U153" s="103">
        <v>9785171808938</v>
      </c>
      <c r="V153" s="112" t="s">
        <v>3454</v>
      </c>
      <c r="W153" s="105">
        <v>39.799999999999997</v>
      </c>
      <c r="X153" s="103">
        <v>373</v>
      </c>
      <c r="Y153" s="106" t="s">
        <v>3455</v>
      </c>
      <c r="Z153" s="77" t="s">
        <v>47</v>
      </c>
      <c r="AA153" s="104" t="s">
        <v>3452</v>
      </c>
      <c r="AB153" s="104" t="s">
        <v>3456</v>
      </c>
      <c r="AC153" s="104" t="s">
        <v>3918</v>
      </c>
      <c r="AD153" s="104" t="s">
        <v>39</v>
      </c>
      <c r="AE153" s="104" t="s">
        <v>39</v>
      </c>
      <c r="AF153" s="104"/>
      <c r="AG153" s="104"/>
      <c r="AH153" t="s">
        <v>83</v>
      </c>
      <c r="AK153" t="s">
        <v>84</v>
      </c>
      <c r="AL153" t="s">
        <v>1254</v>
      </c>
      <c r="AS153" t="s">
        <v>86</v>
      </c>
      <c r="AT153" t="s">
        <v>87</v>
      </c>
    </row>
    <row r="154" spans="1:46" customFormat="1">
      <c r="A154" s="45">
        <v>144</v>
      </c>
      <c r="B154" s="83"/>
      <c r="C154" s="46">
        <f t="shared" si="12"/>
        <v>9785042333859</v>
      </c>
      <c r="D154" s="47" t="s">
        <v>31</v>
      </c>
      <c r="E154" s="48" t="s">
        <v>3457</v>
      </c>
      <c r="F154" s="49" t="s">
        <v>6</v>
      </c>
      <c r="G154" s="50">
        <v>352</v>
      </c>
      <c r="H154" s="47" t="s">
        <v>3458</v>
      </c>
      <c r="I154" s="117" t="s">
        <v>3459</v>
      </c>
      <c r="J154" s="47" t="s">
        <v>3460</v>
      </c>
      <c r="K154" s="51">
        <v>2026</v>
      </c>
      <c r="L154" s="47" t="s">
        <v>26</v>
      </c>
      <c r="M154" s="47" t="s">
        <v>3461</v>
      </c>
      <c r="N154" s="47" t="s">
        <v>3462</v>
      </c>
      <c r="O154" s="47" t="s">
        <v>3463</v>
      </c>
      <c r="P154" s="47" t="s">
        <v>3919</v>
      </c>
      <c r="Q154" s="81">
        <f t="shared" si="13"/>
        <v>43.2</v>
      </c>
      <c r="R154" s="1"/>
      <c r="S154" s="74" t="str">
        <f t="shared" si="14"/>
        <v/>
      </c>
      <c r="T154" s="52" t="str">
        <f t="shared" si="15"/>
        <v>Image</v>
      </c>
      <c r="U154" s="103">
        <v>9785042333859</v>
      </c>
      <c r="V154" s="112" t="s">
        <v>3464</v>
      </c>
      <c r="W154" s="105">
        <v>43.2</v>
      </c>
      <c r="X154" s="103">
        <v>347</v>
      </c>
      <c r="Y154" s="106" t="s">
        <v>3465</v>
      </c>
      <c r="Z154" s="77" t="s">
        <v>47</v>
      </c>
      <c r="AA154" s="104" t="s">
        <v>3466</v>
      </c>
      <c r="AB154" s="104" t="s">
        <v>3467</v>
      </c>
      <c r="AC154" s="104" t="s">
        <v>3468</v>
      </c>
      <c r="AD154" s="104" t="s">
        <v>40</v>
      </c>
      <c r="AE154" s="104" t="s">
        <v>40</v>
      </c>
      <c r="AF154" s="104"/>
      <c r="AG154" s="104"/>
      <c r="AH154" t="s">
        <v>83</v>
      </c>
      <c r="AK154" t="s">
        <v>84</v>
      </c>
      <c r="AL154" t="s">
        <v>1254</v>
      </c>
      <c r="AT154" t="s">
        <v>3469</v>
      </c>
    </row>
    <row r="155" spans="1:46" customFormat="1">
      <c r="A155" s="45">
        <v>145</v>
      </c>
      <c r="B155" s="83"/>
      <c r="C155" s="46">
        <f t="shared" si="12"/>
        <v>9785042389023</v>
      </c>
      <c r="D155" s="47" t="s">
        <v>31</v>
      </c>
      <c r="E155" s="48" t="s">
        <v>3457</v>
      </c>
      <c r="F155" s="49" t="s">
        <v>6</v>
      </c>
      <c r="G155" s="50">
        <v>320</v>
      </c>
      <c r="H155" s="47" t="s">
        <v>3470</v>
      </c>
      <c r="I155" s="117" t="s">
        <v>3471</v>
      </c>
      <c r="J155" s="47" t="s">
        <v>3472</v>
      </c>
      <c r="K155" s="51">
        <v>2026</v>
      </c>
      <c r="L155" s="47" t="s">
        <v>26</v>
      </c>
      <c r="M155" s="47" t="s">
        <v>3473</v>
      </c>
      <c r="N155" s="47" t="s">
        <v>3474</v>
      </c>
      <c r="O155" s="47" t="s">
        <v>3475</v>
      </c>
      <c r="P155" s="47" t="s">
        <v>3476</v>
      </c>
      <c r="Q155" s="81">
        <f t="shared" si="13"/>
        <v>38.5</v>
      </c>
      <c r="R155" s="1"/>
      <c r="S155" s="74" t="str">
        <f t="shared" si="14"/>
        <v/>
      </c>
      <c r="T155" s="52" t="str">
        <f t="shared" si="15"/>
        <v>Image</v>
      </c>
      <c r="U155" s="103">
        <v>9785042389023</v>
      </c>
      <c r="V155" s="112" t="s">
        <v>3477</v>
      </c>
      <c r="W155" s="105">
        <v>38.5</v>
      </c>
      <c r="X155" s="103">
        <v>296</v>
      </c>
      <c r="Y155" s="106" t="s">
        <v>3478</v>
      </c>
      <c r="Z155" s="77" t="s">
        <v>47</v>
      </c>
      <c r="AA155" s="104" t="s">
        <v>3479</v>
      </c>
      <c r="AB155" s="104" t="s">
        <v>3480</v>
      </c>
      <c r="AC155" s="104" t="s">
        <v>3481</v>
      </c>
      <c r="AD155" s="104" t="s">
        <v>40</v>
      </c>
      <c r="AE155" s="104" t="s">
        <v>40</v>
      </c>
      <c r="AF155" s="104"/>
      <c r="AG155" s="104"/>
      <c r="AH155" t="s">
        <v>83</v>
      </c>
      <c r="AK155" t="s">
        <v>84</v>
      </c>
      <c r="AL155" t="s">
        <v>1254</v>
      </c>
      <c r="AS155" t="s">
        <v>403</v>
      </c>
      <c r="AT155" t="s">
        <v>404</v>
      </c>
    </row>
    <row r="156" spans="1:46" customFormat="1">
      <c r="A156" s="45">
        <v>146</v>
      </c>
      <c r="B156" s="83"/>
      <c r="C156" s="46">
        <f t="shared" si="12"/>
        <v>9785042262159</v>
      </c>
      <c r="D156" s="47" t="s">
        <v>31</v>
      </c>
      <c r="E156" s="48" t="s">
        <v>3457</v>
      </c>
      <c r="F156" s="49" t="s">
        <v>6</v>
      </c>
      <c r="G156" s="50">
        <v>416</v>
      </c>
      <c r="H156" s="47" t="s">
        <v>3482</v>
      </c>
      <c r="I156" s="117" t="s">
        <v>3483</v>
      </c>
      <c r="J156" s="47" t="s">
        <v>3484</v>
      </c>
      <c r="K156" s="51">
        <v>2026</v>
      </c>
      <c r="L156" s="47" t="s">
        <v>2008</v>
      </c>
      <c r="M156" s="47" t="s">
        <v>3485</v>
      </c>
      <c r="N156" s="47" t="s">
        <v>3486</v>
      </c>
      <c r="O156" s="47" t="s">
        <v>3487</v>
      </c>
      <c r="P156" s="47" t="s">
        <v>3920</v>
      </c>
      <c r="Q156" s="81">
        <f t="shared" si="13"/>
        <v>47.1</v>
      </c>
      <c r="R156" s="1"/>
      <c r="S156" s="74" t="str">
        <f t="shared" si="14"/>
        <v/>
      </c>
      <c r="T156" s="52" t="str">
        <f t="shared" si="15"/>
        <v>Image</v>
      </c>
      <c r="U156" s="103">
        <v>9785042262159</v>
      </c>
      <c r="V156" s="112" t="s">
        <v>3488</v>
      </c>
      <c r="W156" s="105">
        <v>47.1</v>
      </c>
      <c r="X156" s="103">
        <v>422</v>
      </c>
      <c r="Y156" s="106" t="s">
        <v>3489</v>
      </c>
      <c r="Z156" s="77" t="s">
        <v>47</v>
      </c>
      <c r="AA156" s="104" t="s">
        <v>3490</v>
      </c>
      <c r="AB156" s="104" t="s">
        <v>3491</v>
      </c>
      <c r="AC156" s="104" t="s">
        <v>3492</v>
      </c>
      <c r="AD156" s="104" t="s">
        <v>2008</v>
      </c>
      <c r="AE156" s="104" t="s">
        <v>2008</v>
      </c>
      <c r="AF156" s="104"/>
      <c r="AG156" s="104"/>
      <c r="AH156" t="s">
        <v>83</v>
      </c>
      <c r="AK156" t="s">
        <v>84</v>
      </c>
      <c r="AL156" t="s">
        <v>1254</v>
      </c>
      <c r="AS156" t="s">
        <v>516</v>
      </c>
    </row>
    <row r="157" spans="1:46" customFormat="1">
      <c r="A157" s="45">
        <v>147</v>
      </c>
      <c r="B157" s="83"/>
      <c r="C157" s="46">
        <f t="shared" si="12"/>
        <v>9785042346491</v>
      </c>
      <c r="D157" s="47" t="s">
        <v>31</v>
      </c>
      <c r="E157" s="48" t="s">
        <v>3457</v>
      </c>
      <c r="F157" s="49" t="s">
        <v>6</v>
      </c>
      <c r="G157" s="50">
        <v>384</v>
      </c>
      <c r="H157" s="47" t="s">
        <v>3493</v>
      </c>
      <c r="I157" s="117" t="s">
        <v>3494</v>
      </c>
      <c r="J157" s="47" t="s">
        <v>3921</v>
      </c>
      <c r="K157" s="51">
        <v>2026</v>
      </c>
      <c r="L157" s="47" t="s">
        <v>26</v>
      </c>
      <c r="M157" s="47" t="s">
        <v>3495</v>
      </c>
      <c r="N157" s="47" t="s">
        <v>3496</v>
      </c>
      <c r="O157" s="47" t="s">
        <v>3497</v>
      </c>
      <c r="P157" s="47" t="s">
        <v>3922</v>
      </c>
      <c r="Q157" s="81">
        <f t="shared" si="13"/>
        <v>44.5</v>
      </c>
      <c r="R157" s="1"/>
      <c r="S157" s="74" t="str">
        <f t="shared" si="14"/>
        <v/>
      </c>
      <c r="T157" s="52" t="str">
        <f t="shared" si="15"/>
        <v>Image</v>
      </c>
      <c r="U157" s="103">
        <v>9785042346491</v>
      </c>
      <c r="V157" s="112" t="s">
        <v>3498</v>
      </c>
      <c r="W157" s="105">
        <v>44.5</v>
      </c>
      <c r="X157" s="103">
        <v>401</v>
      </c>
      <c r="Y157" s="106" t="s">
        <v>3499</v>
      </c>
      <c r="Z157" s="77" t="s">
        <v>47</v>
      </c>
      <c r="AA157" s="104" t="s">
        <v>3500</v>
      </c>
      <c r="AB157" s="104" t="s">
        <v>3501</v>
      </c>
      <c r="AC157" s="104" t="s">
        <v>3923</v>
      </c>
      <c r="AD157" s="104" t="s">
        <v>40</v>
      </c>
      <c r="AE157" s="104" t="s">
        <v>40</v>
      </c>
      <c r="AF157" s="104"/>
      <c r="AG157" s="104"/>
      <c r="AH157" t="s">
        <v>83</v>
      </c>
      <c r="AK157" t="s">
        <v>84</v>
      </c>
      <c r="AL157" t="s">
        <v>1254</v>
      </c>
      <c r="AS157" t="s">
        <v>86</v>
      </c>
      <c r="AT157" t="s">
        <v>2709</v>
      </c>
    </row>
    <row r="158" spans="1:46" customFormat="1">
      <c r="A158" s="45">
        <v>148</v>
      </c>
      <c r="B158" s="83" t="s">
        <v>3743</v>
      </c>
      <c r="C158" s="46">
        <f t="shared" si="12"/>
        <v>9785042291272</v>
      </c>
      <c r="D158" s="47" t="s">
        <v>31</v>
      </c>
      <c r="E158" s="48" t="s">
        <v>3457</v>
      </c>
      <c r="F158" s="49" t="s">
        <v>6</v>
      </c>
      <c r="G158" s="50">
        <v>416</v>
      </c>
      <c r="H158" s="47" t="s">
        <v>3502</v>
      </c>
      <c r="I158" s="117" t="s">
        <v>3503</v>
      </c>
      <c r="J158" s="47" t="s">
        <v>3504</v>
      </c>
      <c r="K158" s="51">
        <v>2026</v>
      </c>
      <c r="L158" s="47" t="s">
        <v>2008</v>
      </c>
      <c r="M158" s="47" t="s">
        <v>3505</v>
      </c>
      <c r="N158" s="47" t="s">
        <v>3506</v>
      </c>
      <c r="O158" s="47" t="s">
        <v>3507</v>
      </c>
      <c r="P158" s="47" t="s">
        <v>3924</v>
      </c>
      <c r="Q158" s="81">
        <f t="shared" si="13"/>
        <v>52.6</v>
      </c>
      <c r="R158" s="1"/>
      <c r="S158" s="74" t="str">
        <f t="shared" si="14"/>
        <v/>
      </c>
      <c r="T158" s="52" t="str">
        <f t="shared" si="15"/>
        <v>Image</v>
      </c>
      <c r="U158" s="103">
        <v>9785042291272</v>
      </c>
      <c r="V158" s="112" t="s">
        <v>3508</v>
      </c>
      <c r="W158" s="105">
        <v>52.6</v>
      </c>
      <c r="X158" s="103">
        <v>455</v>
      </c>
      <c r="Y158" s="106" t="s">
        <v>3509</v>
      </c>
      <c r="Z158" s="77" t="s">
        <v>47</v>
      </c>
      <c r="AA158" s="104" t="s">
        <v>3510</v>
      </c>
      <c r="AB158" s="104" t="s">
        <v>3511</v>
      </c>
      <c r="AC158" s="104" t="s">
        <v>3512</v>
      </c>
      <c r="AD158" s="104" t="s">
        <v>2008</v>
      </c>
      <c r="AE158" s="104" t="s">
        <v>2008</v>
      </c>
      <c r="AF158" s="104"/>
      <c r="AG158" s="104"/>
      <c r="AH158" t="s">
        <v>83</v>
      </c>
      <c r="AK158" t="s">
        <v>84</v>
      </c>
      <c r="AL158" t="s">
        <v>1254</v>
      </c>
      <c r="AS158" t="s">
        <v>3513</v>
      </c>
    </row>
    <row r="159" spans="1:46" customFormat="1">
      <c r="A159" s="45">
        <v>149</v>
      </c>
      <c r="B159" s="83"/>
      <c r="C159" s="46">
        <f t="shared" si="12"/>
        <v>9785171731564</v>
      </c>
      <c r="D159" s="47" t="s">
        <v>31</v>
      </c>
      <c r="E159" s="48" t="s">
        <v>3457</v>
      </c>
      <c r="F159" s="49" t="s">
        <v>6</v>
      </c>
      <c r="G159" s="50">
        <v>352</v>
      </c>
      <c r="H159" s="47" t="s">
        <v>3514</v>
      </c>
      <c r="I159" s="117" t="s">
        <v>3515</v>
      </c>
      <c r="J159" s="47" t="s">
        <v>3516</v>
      </c>
      <c r="K159" s="51">
        <v>2026</v>
      </c>
      <c r="L159" s="47" t="s">
        <v>25</v>
      </c>
      <c r="M159" s="47" t="s">
        <v>3517</v>
      </c>
      <c r="N159" s="47" t="s">
        <v>3518</v>
      </c>
      <c r="O159" s="47" t="s">
        <v>3519</v>
      </c>
      <c r="P159" s="47" t="s">
        <v>3520</v>
      </c>
      <c r="Q159" s="81">
        <f t="shared" si="13"/>
        <v>34.200000000000003</v>
      </c>
      <c r="R159" s="1"/>
      <c r="S159" s="74" t="str">
        <f t="shared" si="14"/>
        <v/>
      </c>
      <c r="T159" s="52" t="str">
        <f t="shared" si="15"/>
        <v>Image</v>
      </c>
      <c r="U159" s="103">
        <v>9785171731564</v>
      </c>
      <c r="V159" s="112" t="s">
        <v>3521</v>
      </c>
      <c r="W159" s="105">
        <v>34.200000000000003</v>
      </c>
      <c r="X159" s="103">
        <v>293</v>
      </c>
      <c r="Y159" s="106" t="s">
        <v>3522</v>
      </c>
      <c r="Z159" s="77" t="s">
        <v>47</v>
      </c>
      <c r="AA159" s="104" t="s">
        <v>3523</v>
      </c>
      <c r="AB159" s="104" t="s">
        <v>3524</v>
      </c>
      <c r="AC159" s="104" t="s">
        <v>3525</v>
      </c>
      <c r="AD159" s="104" t="s">
        <v>39</v>
      </c>
      <c r="AE159" s="104" t="s">
        <v>39</v>
      </c>
      <c r="AF159" s="104"/>
      <c r="AG159" s="104"/>
      <c r="AH159" t="s">
        <v>83</v>
      </c>
      <c r="AK159" t="s">
        <v>84</v>
      </c>
      <c r="AL159" t="s">
        <v>1254</v>
      </c>
      <c r="AS159" t="s">
        <v>86</v>
      </c>
      <c r="AT159" t="s">
        <v>225</v>
      </c>
    </row>
    <row r="160" spans="1:46" customFormat="1">
      <c r="A160" s="45">
        <v>150</v>
      </c>
      <c r="B160" s="83"/>
      <c r="C160" s="46">
        <f t="shared" si="12"/>
        <v>9785171777432</v>
      </c>
      <c r="D160" s="47" t="s">
        <v>31</v>
      </c>
      <c r="E160" s="48" t="s">
        <v>3457</v>
      </c>
      <c r="F160" s="49" t="s">
        <v>6</v>
      </c>
      <c r="G160" s="50">
        <v>512</v>
      </c>
      <c r="H160" s="47" t="s">
        <v>3526</v>
      </c>
      <c r="I160" s="117" t="s">
        <v>3527</v>
      </c>
      <c r="J160" s="47" t="s">
        <v>3528</v>
      </c>
      <c r="K160" s="51">
        <v>2026</v>
      </c>
      <c r="L160" s="47" t="s">
        <v>25</v>
      </c>
      <c r="M160" s="47" t="s">
        <v>3529</v>
      </c>
      <c r="N160" s="47" t="s">
        <v>3530</v>
      </c>
      <c r="O160" s="47" t="s">
        <v>3531</v>
      </c>
      <c r="P160" s="47" t="s">
        <v>3532</v>
      </c>
      <c r="Q160" s="81">
        <f t="shared" si="13"/>
        <v>47.5</v>
      </c>
      <c r="R160" s="1"/>
      <c r="S160" s="74" t="str">
        <f t="shared" si="14"/>
        <v/>
      </c>
      <c r="T160" s="52" t="str">
        <f t="shared" si="15"/>
        <v>Image</v>
      </c>
      <c r="U160" s="103">
        <v>9785171777432</v>
      </c>
      <c r="V160" s="112" t="s">
        <v>3533</v>
      </c>
      <c r="W160" s="105">
        <v>47.5</v>
      </c>
      <c r="X160" s="103">
        <v>449</v>
      </c>
      <c r="Y160" s="106" t="s">
        <v>3534</v>
      </c>
      <c r="Z160" s="77" t="s">
        <v>47</v>
      </c>
      <c r="AA160" s="104" t="s">
        <v>3535</v>
      </c>
      <c r="AB160" s="104" t="s">
        <v>3536</v>
      </c>
      <c r="AC160" s="104" t="s">
        <v>3537</v>
      </c>
      <c r="AD160" s="104" t="s">
        <v>39</v>
      </c>
      <c r="AE160" s="104" t="s">
        <v>39</v>
      </c>
      <c r="AF160" s="104"/>
      <c r="AG160" s="104"/>
      <c r="AH160" t="s">
        <v>83</v>
      </c>
      <c r="AK160" t="s">
        <v>84</v>
      </c>
      <c r="AL160" t="s">
        <v>1254</v>
      </c>
      <c r="AS160" t="s">
        <v>308</v>
      </c>
      <c r="AT160" t="s">
        <v>87</v>
      </c>
    </row>
    <row r="161" spans="1:46" customFormat="1">
      <c r="A161" s="45">
        <v>151</v>
      </c>
      <c r="B161" s="83"/>
      <c r="C161" s="46">
        <f t="shared" si="12"/>
        <v>9785171727871</v>
      </c>
      <c r="D161" s="47" t="s">
        <v>31</v>
      </c>
      <c r="E161" s="48" t="s">
        <v>3457</v>
      </c>
      <c r="F161" s="49" t="s">
        <v>6</v>
      </c>
      <c r="G161" s="50">
        <v>608</v>
      </c>
      <c r="H161" s="47" t="s">
        <v>3526</v>
      </c>
      <c r="I161" s="117" t="s">
        <v>3538</v>
      </c>
      <c r="J161" s="47" t="s">
        <v>3539</v>
      </c>
      <c r="K161" s="51">
        <v>2026</v>
      </c>
      <c r="L161" s="47" t="s">
        <v>25</v>
      </c>
      <c r="M161" s="47" t="s">
        <v>3529</v>
      </c>
      <c r="N161" s="47" t="s">
        <v>3530</v>
      </c>
      <c r="O161" s="47" t="s">
        <v>3540</v>
      </c>
      <c r="P161" s="47" t="s">
        <v>3541</v>
      </c>
      <c r="Q161" s="81">
        <f t="shared" si="13"/>
        <v>56.3</v>
      </c>
      <c r="R161" s="1"/>
      <c r="S161" s="74" t="str">
        <f t="shared" si="14"/>
        <v/>
      </c>
      <c r="T161" s="52" t="str">
        <f t="shared" si="15"/>
        <v>Image</v>
      </c>
      <c r="U161" s="103">
        <v>9785171727871</v>
      </c>
      <c r="V161" s="112" t="s">
        <v>3542</v>
      </c>
      <c r="W161" s="105">
        <v>56.3</v>
      </c>
      <c r="X161" s="103">
        <v>551</v>
      </c>
      <c r="Y161" s="106" t="s">
        <v>3543</v>
      </c>
      <c r="Z161" s="77" t="s">
        <v>47</v>
      </c>
      <c r="AA161" s="104" t="s">
        <v>3535</v>
      </c>
      <c r="AB161" s="104" t="s">
        <v>3544</v>
      </c>
      <c r="AC161" s="104" t="s">
        <v>3545</v>
      </c>
      <c r="AD161" s="104" t="s">
        <v>39</v>
      </c>
      <c r="AE161" s="104" t="s">
        <v>39</v>
      </c>
      <c r="AF161" s="104"/>
      <c r="AG161" s="104"/>
      <c r="AH161" t="s">
        <v>83</v>
      </c>
      <c r="AK161" t="s">
        <v>84</v>
      </c>
      <c r="AL161" t="s">
        <v>1254</v>
      </c>
      <c r="AS161" t="s">
        <v>86</v>
      </c>
      <c r="AT161" t="s">
        <v>970</v>
      </c>
    </row>
    <row r="162" spans="1:46" customFormat="1">
      <c r="A162" s="45">
        <v>152</v>
      </c>
      <c r="B162" s="83" t="s">
        <v>3743</v>
      </c>
      <c r="C162" s="46">
        <f t="shared" si="12"/>
        <v>9785042206573</v>
      </c>
      <c r="D162" s="47" t="s">
        <v>31</v>
      </c>
      <c r="E162" s="48" t="s">
        <v>3457</v>
      </c>
      <c r="F162" s="49" t="s">
        <v>6</v>
      </c>
      <c r="G162" s="50">
        <v>512</v>
      </c>
      <c r="H162" s="47" t="s">
        <v>3546</v>
      </c>
      <c r="I162" s="117" t="s">
        <v>3547</v>
      </c>
      <c r="J162" s="47" t="s">
        <v>3548</v>
      </c>
      <c r="K162" s="51">
        <v>2026</v>
      </c>
      <c r="L162" s="47" t="s">
        <v>26</v>
      </c>
      <c r="M162" s="47" t="s">
        <v>3549</v>
      </c>
      <c r="N162" s="47" t="s">
        <v>3550</v>
      </c>
      <c r="O162" s="47" t="s">
        <v>3551</v>
      </c>
      <c r="P162" s="47" t="s">
        <v>3925</v>
      </c>
      <c r="Q162" s="81">
        <f t="shared" si="13"/>
        <v>60.6</v>
      </c>
      <c r="R162" s="1"/>
      <c r="S162" s="74" t="str">
        <f t="shared" si="14"/>
        <v/>
      </c>
      <c r="T162" s="52" t="str">
        <f t="shared" si="15"/>
        <v>Image</v>
      </c>
      <c r="U162" s="103">
        <v>9785042206573</v>
      </c>
      <c r="V162" s="112" t="s">
        <v>3552</v>
      </c>
      <c r="W162" s="105">
        <v>60.6</v>
      </c>
      <c r="X162" s="103">
        <v>540</v>
      </c>
      <c r="Y162" s="106" t="s">
        <v>3553</v>
      </c>
      <c r="Z162" s="77" t="s">
        <v>47</v>
      </c>
      <c r="AA162" s="104" t="s">
        <v>3554</v>
      </c>
      <c r="AB162" s="104" t="s">
        <v>3555</v>
      </c>
      <c r="AC162" s="104" t="s">
        <v>3556</v>
      </c>
      <c r="AD162" s="104" t="s">
        <v>40</v>
      </c>
      <c r="AE162" s="104" t="s">
        <v>40</v>
      </c>
      <c r="AF162" s="104"/>
      <c r="AG162" s="104"/>
      <c r="AH162" t="s">
        <v>83</v>
      </c>
      <c r="AK162" t="s">
        <v>84</v>
      </c>
      <c r="AL162" t="s">
        <v>1254</v>
      </c>
      <c r="AT162" t="s">
        <v>444</v>
      </c>
    </row>
    <row r="163" spans="1:46" customFormat="1">
      <c r="A163" s="45">
        <v>153</v>
      </c>
      <c r="B163" s="83"/>
      <c r="C163" s="46">
        <f t="shared" si="12"/>
        <v>9785171877064</v>
      </c>
      <c r="D163" s="47" t="s">
        <v>31</v>
      </c>
      <c r="E163" s="48" t="s">
        <v>3457</v>
      </c>
      <c r="F163" s="49" t="s">
        <v>6</v>
      </c>
      <c r="G163" s="50">
        <v>576</v>
      </c>
      <c r="H163" s="47" t="s">
        <v>3557</v>
      </c>
      <c r="I163" s="117" t="s">
        <v>3558</v>
      </c>
      <c r="J163" s="47" t="s">
        <v>3559</v>
      </c>
      <c r="K163" s="51">
        <v>2026</v>
      </c>
      <c r="L163" s="47" t="s">
        <v>25</v>
      </c>
      <c r="M163" s="47" t="s">
        <v>3560</v>
      </c>
      <c r="N163" s="47" t="s">
        <v>3561</v>
      </c>
      <c r="O163" s="47" t="s">
        <v>3562</v>
      </c>
      <c r="P163" s="47" t="s">
        <v>3563</v>
      </c>
      <c r="Q163" s="81">
        <f t="shared" si="13"/>
        <v>53.5</v>
      </c>
      <c r="R163" s="1"/>
      <c r="S163" s="74" t="str">
        <f t="shared" si="14"/>
        <v/>
      </c>
      <c r="T163" s="52" t="str">
        <f t="shared" si="15"/>
        <v>Image</v>
      </c>
      <c r="U163" s="103">
        <v>9785171877064</v>
      </c>
      <c r="V163" s="112" t="s">
        <v>3564</v>
      </c>
      <c r="W163" s="105">
        <v>53.5</v>
      </c>
      <c r="X163" s="103">
        <v>525</v>
      </c>
      <c r="Y163" s="106" t="s">
        <v>3565</v>
      </c>
      <c r="Z163" s="77" t="s">
        <v>47</v>
      </c>
      <c r="AA163" s="104" t="s">
        <v>3566</v>
      </c>
      <c r="AB163" s="104" t="s">
        <v>3567</v>
      </c>
      <c r="AC163" s="104" t="s">
        <v>3568</v>
      </c>
      <c r="AD163" s="104" t="s">
        <v>39</v>
      </c>
      <c r="AE163" s="104" t="s">
        <v>39</v>
      </c>
      <c r="AF163" s="104"/>
      <c r="AG163" s="104"/>
      <c r="AH163" t="s">
        <v>83</v>
      </c>
      <c r="AK163" t="s">
        <v>84</v>
      </c>
      <c r="AL163" t="s">
        <v>1254</v>
      </c>
      <c r="AS163" t="s">
        <v>161</v>
      </c>
      <c r="AT163" t="s">
        <v>444</v>
      </c>
    </row>
    <row r="164" spans="1:46" customFormat="1">
      <c r="A164" s="45">
        <v>154</v>
      </c>
      <c r="B164" s="83"/>
      <c r="C164" s="46">
        <f t="shared" si="12"/>
        <v>9785171707125</v>
      </c>
      <c r="D164" s="47" t="s">
        <v>31</v>
      </c>
      <c r="E164" s="48" t="s">
        <v>3457</v>
      </c>
      <c r="F164" s="49" t="s">
        <v>6</v>
      </c>
      <c r="G164" s="50">
        <v>416</v>
      </c>
      <c r="H164" s="47" t="s">
        <v>3569</v>
      </c>
      <c r="I164" s="117" t="s">
        <v>3570</v>
      </c>
      <c r="J164" s="47" t="s">
        <v>3571</v>
      </c>
      <c r="K164" s="51">
        <v>2026</v>
      </c>
      <c r="L164" s="47" t="s">
        <v>25</v>
      </c>
      <c r="M164" s="47" t="s">
        <v>3572</v>
      </c>
      <c r="N164" s="47" t="s">
        <v>3573</v>
      </c>
      <c r="O164" s="47" t="s">
        <v>3574</v>
      </c>
      <c r="P164" s="47" t="s">
        <v>3575</v>
      </c>
      <c r="Q164" s="81">
        <f t="shared" si="13"/>
        <v>48.8</v>
      </c>
      <c r="R164" s="1"/>
      <c r="S164" s="74" t="str">
        <f t="shared" si="14"/>
        <v/>
      </c>
      <c r="T164" s="52" t="str">
        <f t="shared" si="15"/>
        <v>Image</v>
      </c>
      <c r="U164" s="103">
        <v>9785171707125</v>
      </c>
      <c r="V164" s="112" t="s">
        <v>3576</v>
      </c>
      <c r="W164" s="105">
        <v>48.8</v>
      </c>
      <c r="X164" s="103">
        <v>463</v>
      </c>
      <c r="Y164" s="106" t="s">
        <v>3577</v>
      </c>
      <c r="Z164" s="77" t="s">
        <v>47</v>
      </c>
      <c r="AA164" s="104" t="s">
        <v>3578</v>
      </c>
      <c r="AB164" s="104" t="s">
        <v>3579</v>
      </c>
      <c r="AC164" s="104" t="s">
        <v>3580</v>
      </c>
      <c r="AD164" s="104" t="s">
        <v>39</v>
      </c>
      <c r="AE164" s="104" t="s">
        <v>39</v>
      </c>
      <c r="AF164" s="104"/>
      <c r="AG164" s="104"/>
      <c r="AH164" t="s">
        <v>83</v>
      </c>
      <c r="AK164" t="s">
        <v>84</v>
      </c>
      <c r="AL164" t="s">
        <v>1254</v>
      </c>
      <c r="AS164" t="s">
        <v>86</v>
      </c>
      <c r="AT164" t="s">
        <v>551</v>
      </c>
    </row>
    <row r="165" spans="1:46" customFormat="1">
      <c r="A165" s="45">
        <v>155</v>
      </c>
      <c r="B165" s="83"/>
      <c r="C165" s="46">
        <f t="shared" si="12"/>
        <v>9785042003271</v>
      </c>
      <c r="D165" s="47" t="s">
        <v>31</v>
      </c>
      <c r="E165" s="48" t="s">
        <v>3457</v>
      </c>
      <c r="F165" s="49" t="s">
        <v>6</v>
      </c>
      <c r="G165" s="50">
        <v>384</v>
      </c>
      <c r="H165" s="47" t="s">
        <v>3581</v>
      </c>
      <c r="I165" s="117" t="s">
        <v>3582</v>
      </c>
      <c r="J165" s="47" t="s">
        <v>3583</v>
      </c>
      <c r="K165" s="51">
        <v>2026</v>
      </c>
      <c r="L165" s="47" t="s">
        <v>26</v>
      </c>
      <c r="M165" s="47" t="s">
        <v>3584</v>
      </c>
      <c r="N165" s="47" t="s">
        <v>3585</v>
      </c>
      <c r="O165" s="47" t="s">
        <v>3586</v>
      </c>
      <c r="P165" s="47" t="s">
        <v>3926</v>
      </c>
      <c r="Q165" s="81">
        <f t="shared" si="13"/>
        <v>41.4</v>
      </c>
      <c r="R165" s="1"/>
      <c r="S165" s="74" t="str">
        <f t="shared" si="14"/>
        <v/>
      </c>
      <c r="T165" s="52" t="str">
        <f t="shared" si="15"/>
        <v>Image</v>
      </c>
      <c r="U165" s="103">
        <v>9785042003271</v>
      </c>
      <c r="V165" s="112" t="s">
        <v>3587</v>
      </c>
      <c r="W165" s="105">
        <v>41.4</v>
      </c>
      <c r="X165" s="103">
        <v>397</v>
      </c>
      <c r="Y165" s="106" t="s">
        <v>3588</v>
      </c>
      <c r="Z165" s="77" t="s">
        <v>47</v>
      </c>
      <c r="AA165" s="104" t="s">
        <v>3589</v>
      </c>
      <c r="AB165" s="104" t="s">
        <v>3590</v>
      </c>
      <c r="AC165" s="104" t="s">
        <v>3591</v>
      </c>
      <c r="AD165" s="104" t="s">
        <v>40</v>
      </c>
      <c r="AE165" s="104" t="s">
        <v>40</v>
      </c>
      <c r="AF165" s="104"/>
      <c r="AG165" s="104"/>
      <c r="AH165" t="s">
        <v>83</v>
      </c>
      <c r="AK165" t="s">
        <v>84</v>
      </c>
      <c r="AL165" t="s">
        <v>1254</v>
      </c>
      <c r="AS165" t="s">
        <v>86</v>
      </c>
      <c r="AT165" t="s">
        <v>87</v>
      </c>
    </row>
    <row r="166" spans="1:46" customFormat="1">
      <c r="A166" s="45">
        <v>156</v>
      </c>
      <c r="B166" s="83"/>
      <c r="C166" s="46">
        <f t="shared" si="12"/>
        <v>9785171847777</v>
      </c>
      <c r="D166" s="47" t="s">
        <v>31</v>
      </c>
      <c r="E166" s="48" t="s">
        <v>3457</v>
      </c>
      <c r="F166" s="49" t="s">
        <v>6</v>
      </c>
      <c r="G166" s="50">
        <v>512</v>
      </c>
      <c r="H166" s="47" t="s">
        <v>3592</v>
      </c>
      <c r="I166" s="117" t="s">
        <v>3593</v>
      </c>
      <c r="J166" s="47" t="s">
        <v>3927</v>
      </c>
      <c r="K166" s="51">
        <v>2026</v>
      </c>
      <c r="L166" s="47" t="s">
        <v>25</v>
      </c>
      <c r="M166" s="47" t="s">
        <v>3594</v>
      </c>
      <c r="N166" s="47" t="s">
        <v>3595</v>
      </c>
      <c r="O166" s="47" t="s">
        <v>3596</v>
      </c>
      <c r="P166" s="47" t="s">
        <v>3597</v>
      </c>
      <c r="Q166" s="81">
        <f t="shared" si="13"/>
        <v>49.9</v>
      </c>
      <c r="R166" s="1"/>
      <c r="S166" s="74" t="str">
        <f t="shared" si="14"/>
        <v/>
      </c>
      <c r="T166" s="52" t="str">
        <f t="shared" si="15"/>
        <v>Image</v>
      </c>
      <c r="U166" s="103">
        <v>9785171847777</v>
      </c>
      <c r="V166" s="112" t="s">
        <v>3598</v>
      </c>
      <c r="W166" s="105">
        <v>49.9</v>
      </c>
      <c r="X166" s="103">
        <v>455</v>
      </c>
      <c r="Y166" s="106" t="s">
        <v>3599</v>
      </c>
      <c r="Z166" s="77" t="s">
        <v>47</v>
      </c>
      <c r="AA166" s="104" t="s">
        <v>3600</v>
      </c>
      <c r="AB166" s="104" t="s">
        <v>3601</v>
      </c>
      <c r="AC166" s="104" t="s">
        <v>3928</v>
      </c>
      <c r="AD166" s="104" t="s">
        <v>39</v>
      </c>
      <c r="AE166" s="104" t="s">
        <v>39</v>
      </c>
      <c r="AF166" s="104"/>
      <c r="AG166" s="104"/>
      <c r="AH166" t="s">
        <v>83</v>
      </c>
      <c r="AK166" t="s">
        <v>84</v>
      </c>
      <c r="AL166" t="s">
        <v>1254</v>
      </c>
      <c r="AS166" t="s">
        <v>456</v>
      </c>
      <c r="AT166" t="s">
        <v>404</v>
      </c>
    </row>
    <row r="167" spans="1:46" customFormat="1">
      <c r="A167" s="45">
        <v>157</v>
      </c>
      <c r="B167" s="83" t="s">
        <v>3743</v>
      </c>
      <c r="C167" s="46">
        <f t="shared" si="12"/>
        <v>9785041967628</v>
      </c>
      <c r="D167" s="47" t="s">
        <v>31</v>
      </c>
      <c r="E167" s="48" t="s">
        <v>3457</v>
      </c>
      <c r="F167" s="49" t="s">
        <v>6</v>
      </c>
      <c r="G167" s="50">
        <v>544</v>
      </c>
      <c r="H167" s="47" t="s">
        <v>3602</v>
      </c>
      <c r="I167" s="117" t="s">
        <v>3603</v>
      </c>
      <c r="J167" s="47" t="s">
        <v>3604</v>
      </c>
      <c r="K167" s="51">
        <v>2026</v>
      </c>
      <c r="L167" s="47" t="s">
        <v>26</v>
      </c>
      <c r="M167" s="47" t="s">
        <v>3605</v>
      </c>
      <c r="N167" s="47" t="s">
        <v>3606</v>
      </c>
      <c r="O167" s="47" t="s">
        <v>3607</v>
      </c>
      <c r="P167" s="47" t="s">
        <v>3929</v>
      </c>
      <c r="Q167" s="81">
        <f t="shared" si="13"/>
        <v>52.4</v>
      </c>
      <c r="R167" s="1"/>
      <c r="S167" s="74" t="str">
        <f t="shared" si="14"/>
        <v/>
      </c>
      <c r="T167" s="52" t="str">
        <f t="shared" si="15"/>
        <v>Image</v>
      </c>
      <c r="U167" s="103">
        <v>9785041967628</v>
      </c>
      <c r="V167" s="112" t="s">
        <v>3608</v>
      </c>
      <c r="W167" s="105">
        <v>52.4</v>
      </c>
      <c r="X167" s="103">
        <v>554</v>
      </c>
      <c r="Y167" s="106" t="s">
        <v>3609</v>
      </c>
      <c r="Z167" s="77" t="s">
        <v>47</v>
      </c>
      <c r="AA167" s="104" t="s">
        <v>3610</v>
      </c>
      <c r="AB167" s="104" t="s">
        <v>3611</v>
      </c>
      <c r="AC167" s="104" t="s">
        <v>3612</v>
      </c>
      <c r="AD167" s="104" t="s">
        <v>40</v>
      </c>
      <c r="AE167" s="104" t="s">
        <v>40</v>
      </c>
      <c r="AF167" s="104" t="s">
        <v>56</v>
      </c>
      <c r="AG167" s="104" t="s">
        <v>57</v>
      </c>
      <c r="AH167" t="s">
        <v>83</v>
      </c>
      <c r="AK167" t="s">
        <v>84</v>
      </c>
      <c r="AL167" t="s">
        <v>1254</v>
      </c>
      <c r="AM167" t="s">
        <v>1500</v>
      </c>
      <c r="AS167" t="s">
        <v>86</v>
      </c>
      <c r="AT167" t="s">
        <v>551</v>
      </c>
    </row>
    <row r="168" spans="1:46" customFormat="1">
      <c r="A168" s="45">
        <v>158</v>
      </c>
      <c r="B168" s="83"/>
      <c r="C168" s="46">
        <f t="shared" si="12"/>
        <v>9785042317101</v>
      </c>
      <c r="D168" s="47" t="s">
        <v>31</v>
      </c>
      <c r="E168" s="48" t="s">
        <v>3457</v>
      </c>
      <c r="F168" s="49" t="s">
        <v>6</v>
      </c>
      <c r="G168" s="50">
        <v>352</v>
      </c>
      <c r="H168" s="47" t="s">
        <v>3613</v>
      </c>
      <c r="I168" s="117" t="s">
        <v>3614</v>
      </c>
      <c r="J168" s="47" t="s">
        <v>3615</v>
      </c>
      <c r="K168" s="51">
        <v>2026</v>
      </c>
      <c r="L168" s="47" t="s">
        <v>26</v>
      </c>
      <c r="M168" s="47" t="s">
        <v>3616</v>
      </c>
      <c r="N168" s="47" t="s">
        <v>3617</v>
      </c>
      <c r="O168" s="47" t="s">
        <v>3618</v>
      </c>
      <c r="P168" s="47" t="s">
        <v>3930</v>
      </c>
      <c r="Q168" s="81">
        <f t="shared" si="13"/>
        <v>39.6</v>
      </c>
      <c r="R168" s="1"/>
      <c r="S168" s="74" t="str">
        <f t="shared" si="14"/>
        <v/>
      </c>
      <c r="T168" s="52" t="str">
        <f t="shared" si="15"/>
        <v>Image</v>
      </c>
      <c r="U168" s="103">
        <v>9785042317101</v>
      </c>
      <c r="V168" s="112" t="s">
        <v>3619</v>
      </c>
      <c r="W168" s="105">
        <v>39.6</v>
      </c>
      <c r="X168" s="103">
        <v>364</v>
      </c>
      <c r="Y168" s="106" t="s">
        <v>3620</v>
      </c>
      <c r="Z168" s="77" t="s">
        <v>47</v>
      </c>
      <c r="AA168" s="104" t="s">
        <v>3621</v>
      </c>
      <c r="AB168" s="104" t="s">
        <v>3622</v>
      </c>
      <c r="AC168" s="104" t="s">
        <v>3623</v>
      </c>
      <c r="AD168" s="104" t="s">
        <v>40</v>
      </c>
      <c r="AE168" s="104" t="s">
        <v>40</v>
      </c>
      <c r="AF168" s="104"/>
      <c r="AG168" s="104"/>
      <c r="AH168" t="s">
        <v>83</v>
      </c>
      <c r="AK168" t="s">
        <v>84</v>
      </c>
      <c r="AL168" t="s">
        <v>1254</v>
      </c>
      <c r="AS168" t="s">
        <v>86</v>
      </c>
    </row>
    <row r="169" spans="1:46" customFormat="1">
      <c r="A169" s="45">
        <v>159</v>
      </c>
      <c r="B169" s="83"/>
      <c r="C169" s="46">
        <f t="shared" si="12"/>
        <v>9785002508884</v>
      </c>
      <c r="D169" s="47" t="s">
        <v>31</v>
      </c>
      <c r="E169" s="48" t="s">
        <v>3457</v>
      </c>
      <c r="F169" s="49" t="s">
        <v>6</v>
      </c>
      <c r="G169" s="50">
        <v>352</v>
      </c>
      <c r="H169" s="47" t="s">
        <v>3624</v>
      </c>
      <c r="I169" s="117" t="s">
        <v>3625</v>
      </c>
      <c r="J169" s="47" t="s">
        <v>3626</v>
      </c>
      <c r="K169" s="51">
        <v>2026</v>
      </c>
      <c r="L169" s="47" t="s">
        <v>64</v>
      </c>
      <c r="M169" s="47" t="s">
        <v>3627</v>
      </c>
      <c r="N169" s="47" t="s">
        <v>3628</v>
      </c>
      <c r="O169" s="47" t="s">
        <v>3629</v>
      </c>
      <c r="P169" s="47" t="s">
        <v>3630</v>
      </c>
      <c r="Q169" s="81">
        <f t="shared" si="13"/>
        <v>43.5</v>
      </c>
      <c r="R169" s="1"/>
      <c r="S169" s="74" t="str">
        <f t="shared" si="14"/>
        <v/>
      </c>
      <c r="T169" s="52" t="str">
        <f t="shared" si="15"/>
        <v>Image</v>
      </c>
      <c r="U169" s="103">
        <v>9785002508884</v>
      </c>
      <c r="V169" s="112" t="s">
        <v>3631</v>
      </c>
      <c r="W169" s="105">
        <v>43.5</v>
      </c>
      <c r="X169" s="103">
        <v>352</v>
      </c>
      <c r="Y169" s="106" t="s">
        <v>3632</v>
      </c>
      <c r="Z169" s="77" t="s">
        <v>47</v>
      </c>
      <c r="AA169" s="104" t="s">
        <v>3633</v>
      </c>
      <c r="AB169" s="104" t="s">
        <v>3634</v>
      </c>
      <c r="AC169" s="104" t="s">
        <v>3635</v>
      </c>
      <c r="AD169" s="104" t="s">
        <v>63</v>
      </c>
      <c r="AE169" s="104" t="s">
        <v>62</v>
      </c>
      <c r="AF169" s="104" t="s">
        <v>56</v>
      </c>
      <c r="AG169" s="104" t="s">
        <v>57</v>
      </c>
      <c r="AH169" t="s">
        <v>83</v>
      </c>
      <c r="AK169" t="s">
        <v>84</v>
      </c>
      <c r="AL169" t="s">
        <v>1254</v>
      </c>
      <c r="AM169" t="s">
        <v>1500</v>
      </c>
      <c r="AS169" t="s">
        <v>380</v>
      </c>
      <c r="AT169" t="s">
        <v>151</v>
      </c>
    </row>
    <row r="170" spans="1:46" customFormat="1">
      <c r="A170" s="45">
        <v>160</v>
      </c>
      <c r="B170" s="83"/>
      <c r="C170" s="46">
        <f t="shared" si="12"/>
        <v>9785171750787</v>
      </c>
      <c r="D170" s="47" t="s">
        <v>31</v>
      </c>
      <c r="E170" s="48" t="s">
        <v>3457</v>
      </c>
      <c r="F170" s="49" t="s">
        <v>6</v>
      </c>
      <c r="G170" s="50">
        <v>416</v>
      </c>
      <c r="H170" s="47" t="s">
        <v>3636</v>
      </c>
      <c r="I170" s="117" t="s">
        <v>3637</v>
      </c>
      <c r="J170" s="47" t="s">
        <v>3931</v>
      </c>
      <c r="K170" s="51">
        <v>2026</v>
      </c>
      <c r="L170" s="47" t="s">
        <v>25</v>
      </c>
      <c r="M170" s="47" t="s">
        <v>3638</v>
      </c>
      <c r="N170" s="47" t="s">
        <v>3639</v>
      </c>
      <c r="O170" s="47" t="s">
        <v>3640</v>
      </c>
      <c r="P170" s="47" t="s">
        <v>3932</v>
      </c>
      <c r="Q170" s="81">
        <f t="shared" si="13"/>
        <v>51.4</v>
      </c>
      <c r="R170" s="1"/>
      <c r="S170" s="74" t="str">
        <f t="shared" si="14"/>
        <v/>
      </c>
      <c r="T170" s="52" t="str">
        <f t="shared" si="15"/>
        <v>Image</v>
      </c>
      <c r="U170" s="103">
        <v>9785171750787</v>
      </c>
      <c r="V170" s="112" t="s">
        <v>3641</v>
      </c>
      <c r="W170" s="105">
        <v>51.4</v>
      </c>
      <c r="X170" s="103">
        <v>484</v>
      </c>
      <c r="Y170" s="106" t="s">
        <v>3642</v>
      </c>
      <c r="Z170" s="77" t="s">
        <v>47</v>
      </c>
      <c r="AA170" s="104" t="s">
        <v>3639</v>
      </c>
      <c r="AB170" s="104" t="s">
        <v>3643</v>
      </c>
      <c r="AC170" s="104" t="s">
        <v>3933</v>
      </c>
      <c r="AD170" s="104" t="s">
        <v>39</v>
      </c>
      <c r="AE170" s="104" t="s">
        <v>39</v>
      </c>
      <c r="AF170" s="104"/>
      <c r="AG170" s="104"/>
      <c r="AH170" t="s">
        <v>83</v>
      </c>
      <c r="AK170" t="s">
        <v>84</v>
      </c>
      <c r="AL170" t="s">
        <v>1254</v>
      </c>
      <c r="AS170" t="s">
        <v>86</v>
      </c>
      <c r="AT170" t="s">
        <v>970</v>
      </c>
    </row>
    <row r="171" spans="1:46" customFormat="1">
      <c r="A171" s="45">
        <v>161</v>
      </c>
      <c r="B171" s="83"/>
      <c r="C171" s="46">
        <f t="shared" si="12"/>
        <v>9785042319037</v>
      </c>
      <c r="D171" s="47" t="s">
        <v>31</v>
      </c>
      <c r="E171" s="48" t="s">
        <v>3457</v>
      </c>
      <c r="F171" s="49" t="s">
        <v>6</v>
      </c>
      <c r="G171" s="50">
        <v>352</v>
      </c>
      <c r="H171" s="47" t="s">
        <v>3644</v>
      </c>
      <c r="I171" s="117" t="s">
        <v>3645</v>
      </c>
      <c r="J171" s="47" t="s">
        <v>3646</v>
      </c>
      <c r="K171" s="51">
        <v>2026</v>
      </c>
      <c r="L171" s="47" t="s">
        <v>26</v>
      </c>
      <c r="M171" s="47" t="s">
        <v>3647</v>
      </c>
      <c r="N171" s="47" t="s">
        <v>3648</v>
      </c>
      <c r="O171" s="47" t="s">
        <v>3649</v>
      </c>
      <c r="P171" s="47" t="s">
        <v>3934</v>
      </c>
      <c r="Q171" s="81">
        <f t="shared" si="13"/>
        <v>33.200000000000003</v>
      </c>
      <c r="R171" s="1"/>
      <c r="S171" s="74" t="str">
        <f t="shared" si="14"/>
        <v/>
      </c>
      <c r="T171" s="52" t="str">
        <f t="shared" si="15"/>
        <v>Image</v>
      </c>
      <c r="U171" s="103">
        <v>9785042319037</v>
      </c>
      <c r="V171" s="112" t="s">
        <v>3650</v>
      </c>
      <c r="W171" s="105">
        <v>33.200000000000003</v>
      </c>
      <c r="X171" s="103">
        <v>297</v>
      </c>
      <c r="Y171" s="106" t="s">
        <v>3651</v>
      </c>
      <c r="Z171" s="77" t="s">
        <v>47</v>
      </c>
      <c r="AA171" s="104" t="s">
        <v>3648</v>
      </c>
      <c r="AB171" s="104" t="s">
        <v>3652</v>
      </c>
      <c r="AC171" s="104" t="s">
        <v>3653</v>
      </c>
      <c r="AD171" s="104" t="s">
        <v>40</v>
      </c>
      <c r="AE171" s="104" t="s">
        <v>40</v>
      </c>
      <c r="AF171" s="104"/>
      <c r="AG171" s="104"/>
      <c r="AH171" t="s">
        <v>83</v>
      </c>
      <c r="AK171" t="s">
        <v>84</v>
      </c>
      <c r="AL171" t="s">
        <v>1254</v>
      </c>
      <c r="AS171" t="s">
        <v>86</v>
      </c>
      <c r="AT171" t="s">
        <v>174</v>
      </c>
    </row>
    <row r="172" spans="1:46" customFormat="1">
      <c r="A172" s="45">
        <v>162</v>
      </c>
      <c r="B172" s="83"/>
      <c r="C172" s="46">
        <f t="shared" si="12"/>
        <v>9785042152399</v>
      </c>
      <c r="D172" s="47" t="s">
        <v>31</v>
      </c>
      <c r="E172" s="48" t="s">
        <v>3457</v>
      </c>
      <c r="F172" s="49" t="s">
        <v>6</v>
      </c>
      <c r="G172" s="50">
        <v>448</v>
      </c>
      <c r="H172" s="47" t="s">
        <v>3654</v>
      </c>
      <c r="I172" s="117" t="s">
        <v>3655</v>
      </c>
      <c r="J172" s="47" t="s">
        <v>3656</v>
      </c>
      <c r="K172" s="51">
        <v>2026</v>
      </c>
      <c r="L172" s="47" t="s">
        <v>26</v>
      </c>
      <c r="M172" s="47" t="s">
        <v>3657</v>
      </c>
      <c r="N172" s="47" t="s">
        <v>3658</v>
      </c>
      <c r="O172" s="47" t="s">
        <v>3659</v>
      </c>
      <c r="P172" s="47" t="s">
        <v>3935</v>
      </c>
      <c r="Q172" s="81">
        <f t="shared" si="13"/>
        <v>50.2</v>
      </c>
      <c r="R172" s="1"/>
      <c r="S172" s="74" t="str">
        <f t="shared" si="14"/>
        <v/>
      </c>
      <c r="T172" s="52" t="str">
        <f t="shared" si="15"/>
        <v>Image</v>
      </c>
      <c r="U172" s="103">
        <v>9785042152399</v>
      </c>
      <c r="V172" s="112" t="s">
        <v>3660</v>
      </c>
      <c r="W172" s="105">
        <v>50.2</v>
      </c>
      <c r="X172" s="103">
        <v>424</v>
      </c>
      <c r="Y172" s="106" t="s">
        <v>3661</v>
      </c>
      <c r="Z172" s="77" t="s">
        <v>47</v>
      </c>
      <c r="AA172" s="104" t="s">
        <v>3662</v>
      </c>
      <c r="AB172" s="104" t="s">
        <v>3663</v>
      </c>
      <c r="AC172" s="104" t="s">
        <v>3664</v>
      </c>
      <c r="AD172" s="104" t="s">
        <v>40</v>
      </c>
      <c r="AE172" s="104" t="s">
        <v>40</v>
      </c>
      <c r="AF172" s="104"/>
      <c r="AG172" s="104"/>
      <c r="AH172" t="s">
        <v>83</v>
      </c>
      <c r="AK172" t="s">
        <v>84</v>
      </c>
      <c r="AL172" t="s">
        <v>1254</v>
      </c>
      <c r="AS172" t="s">
        <v>308</v>
      </c>
    </row>
    <row r="173" spans="1:46" customFormat="1">
      <c r="A173" s="45">
        <v>163</v>
      </c>
      <c r="B173" s="83"/>
      <c r="C173" s="46">
        <f t="shared" si="12"/>
        <v>9785042443916</v>
      </c>
      <c r="D173" s="47" t="s">
        <v>31</v>
      </c>
      <c r="E173" s="48" t="s">
        <v>3457</v>
      </c>
      <c r="F173" s="49" t="s">
        <v>6</v>
      </c>
      <c r="G173" s="50">
        <v>352</v>
      </c>
      <c r="H173" s="47" t="s">
        <v>3665</v>
      </c>
      <c r="I173" s="117" t="s">
        <v>3666</v>
      </c>
      <c r="J173" s="47" t="s">
        <v>3667</v>
      </c>
      <c r="K173" s="51">
        <v>2026</v>
      </c>
      <c r="L173" s="47" t="s">
        <v>26</v>
      </c>
      <c r="M173" s="47" t="s">
        <v>3668</v>
      </c>
      <c r="N173" s="47" t="s">
        <v>3669</v>
      </c>
      <c r="O173" s="47" t="s">
        <v>3670</v>
      </c>
      <c r="P173" s="47" t="s">
        <v>3671</v>
      </c>
      <c r="Q173" s="81">
        <f t="shared" si="13"/>
        <v>41</v>
      </c>
      <c r="R173" s="1"/>
      <c r="S173" s="74" t="str">
        <f t="shared" si="14"/>
        <v/>
      </c>
      <c r="T173" s="52" t="str">
        <f t="shared" si="15"/>
        <v>Image</v>
      </c>
      <c r="U173" s="103">
        <v>9785042443916</v>
      </c>
      <c r="V173" s="112" t="s">
        <v>3672</v>
      </c>
      <c r="W173" s="105">
        <v>41</v>
      </c>
      <c r="X173" s="103">
        <v>362</v>
      </c>
      <c r="Y173" s="106" t="s">
        <v>3673</v>
      </c>
      <c r="Z173" s="77" t="s">
        <v>47</v>
      </c>
      <c r="AA173" s="104" t="s">
        <v>3674</v>
      </c>
      <c r="AB173" s="104" t="s">
        <v>3675</v>
      </c>
      <c r="AC173" s="104" t="s">
        <v>3676</v>
      </c>
      <c r="AD173" s="104" t="s">
        <v>40</v>
      </c>
      <c r="AE173" s="104" t="s">
        <v>40</v>
      </c>
      <c r="AF173" s="104"/>
      <c r="AG173" s="104"/>
      <c r="AH173" t="s">
        <v>83</v>
      </c>
      <c r="AK173" t="s">
        <v>84</v>
      </c>
      <c r="AL173" t="s">
        <v>1254</v>
      </c>
      <c r="AS173" t="s">
        <v>456</v>
      </c>
    </row>
    <row r="174" spans="1:46" customFormat="1">
      <c r="A174" s="45">
        <v>164</v>
      </c>
      <c r="B174" s="83"/>
      <c r="C174" s="46">
        <f t="shared" si="12"/>
        <v>9785041932831</v>
      </c>
      <c r="D174" s="47" t="s">
        <v>31</v>
      </c>
      <c r="E174" s="48" t="s">
        <v>3457</v>
      </c>
      <c r="F174" s="49" t="s">
        <v>6</v>
      </c>
      <c r="G174" s="50">
        <v>416</v>
      </c>
      <c r="H174" s="47" t="s">
        <v>3677</v>
      </c>
      <c r="I174" s="117" t="s">
        <v>3678</v>
      </c>
      <c r="J174" s="47" t="s">
        <v>3679</v>
      </c>
      <c r="K174" s="51">
        <v>2026</v>
      </c>
      <c r="L174" s="47" t="s">
        <v>26</v>
      </c>
      <c r="M174" s="47" t="s">
        <v>3680</v>
      </c>
      <c r="N174" s="47" t="s">
        <v>3681</v>
      </c>
      <c r="O174" s="47" t="s">
        <v>3682</v>
      </c>
      <c r="P174" s="47" t="s">
        <v>3683</v>
      </c>
      <c r="Q174" s="81">
        <f t="shared" si="13"/>
        <v>66.400000000000006</v>
      </c>
      <c r="R174" s="1"/>
      <c r="S174" s="74" t="str">
        <f t="shared" si="14"/>
        <v/>
      </c>
      <c r="T174" s="52" t="str">
        <f t="shared" si="15"/>
        <v>Image</v>
      </c>
      <c r="U174" s="103">
        <v>9785041932831</v>
      </c>
      <c r="V174" s="112" t="s">
        <v>3684</v>
      </c>
      <c r="W174" s="105">
        <v>66.400000000000006</v>
      </c>
      <c r="X174" s="103">
        <v>488</v>
      </c>
      <c r="Y174" s="106" t="s">
        <v>3685</v>
      </c>
      <c r="Z174" s="77" t="s">
        <v>47</v>
      </c>
      <c r="AA174" s="104" t="s">
        <v>3686</v>
      </c>
      <c r="AB174" s="104" t="s">
        <v>3687</v>
      </c>
      <c r="AC174" s="104" t="s">
        <v>3688</v>
      </c>
      <c r="AD174" s="104" t="s">
        <v>40</v>
      </c>
      <c r="AE174" s="104" t="s">
        <v>40</v>
      </c>
      <c r="AF174" s="104"/>
      <c r="AG174" s="104"/>
      <c r="AH174" t="s">
        <v>83</v>
      </c>
      <c r="AK174" t="s">
        <v>84</v>
      </c>
      <c r="AL174" t="s">
        <v>1254</v>
      </c>
      <c r="AS174" t="s">
        <v>456</v>
      </c>
    </row>
    <row r="175" spans="1:46" customFormat="1">
      <c r="A175" s="45">
        <v>165</v>
      </c>
      <c r="B175" s="83"/>
      <c r="C175" s="46">
        <f t="shared" si="12"/>
        <v>9785042346439</v>
      </c>
      <c r="D175" s="47" t="s">
        <v>31</v>
      </c>
      <c r="E175" s="48" t="s">
        <v>3457</v>
      </c>
      <c r="F175" s="49" t="s">
        <v>6</v>
      </c>
      <c r="G175" s="50">
        <v>448</v>
      </c>
      <c r="H175" s="47" t="s">
        <v>3689</v>
      </c>
      <c r="I175" s="117" t="s">
        <v>3690</v>
      </c>
      <c r="J175" s="47" t="s">
        <v>3691</v>
      </c>
      <c r="K175" s="51">
        <v>2026</v>
      </c>
      <c r="L175" s="47" t="s">
        <v>26</v>
      </c>
      <c r="M175" s="47" t="s">
        <v>3692</v>
      </c>
      <c r="N175" s="47" t="s">
        <v>3693</v>
      </c>
      <c r="O175" s="47" t="s">
        <v>3694</v>
      </c>
      <c r="P175" s="47" t="s">
        <v>3695</v>
      </c>
      <c r="Q175" s="81">
        <f t="shared" si="13"/>
        <v>49.4</v>
      </c>
      <c r="R175" s="1"/>
      <c r="S175" s="74" t="str">
        <f t="shared" si="14"/>
        <v/>
      </c>
      <c r="T175" s="52" t="str">
        <f t="shared" si="15"/>
        <v>Image</v>
      </c>
      <c r="U175" s="103">
        <v>9785042346439</v>
      </c>
      <c r="V175" s="112" t="s">
        <v>3696</v>
      </c>
      <c r="W175" s="105">
        <v>49.4</v>
      </c>
      <c r="X175" s="103">
        <v>438</v>
      </c>
      <c r="Y175" s="106" t="s">
        <v>3697</v>
      </c>
      <c r="Z175" s="77" t="s">
        <v>47</v>
      </c>
      <c r="AA175" s="104" t="s">
        <v>3698</v>
      </c>
      <c r="AB175" s="104" t="s">
        <v>3699</v>
      </c>
      <c r="AC175" s="104" t="s">
        <v>3700</v>
      </c>
      <c r="AD175" s="104" t="s">
        <v>40</v>
      </c>
      <c r="AE175" s="104" t="s">
        <v>40</v>
      </c>
      <c r="AF175" s="104"/>
      <c r="AG175" s="104"/>
      <c r="AH175" t="s">
        <v>83</v>
      </c>
      <c r="AK175" t="s">
        <v>84</v>
      </c>
      <c r="AL175" t="s">
        <v>1254</v>
      </c>
      <c r="AS175" t="s">
        <v>456</v>
      </c>
    </row>
    <row r="176" spans="1:46" customFormat="1">
      <c r="A176" s="45">
        <v>166</v>
      </c>
      <c r="B176" s="83"/>
      <c r="C176" s="46">
        <f t="shared" si="12"/>
        <v>9785042329029</v>
      </c>
      <c r="D176" s="47" t="s">
        <v>31</v>
      </c>
      <c r="E176" s="48" t="s">
        <v>3457</v>
      </c>
      <c r="F176" s="49" t="s">
        <v>6</v>
      </c>
      <c r="G176" s="50">
        <v>352</v>
      </c>
      <c r="H176" s="47" t="s">
        <v>3701</v>
      </c>
      <c r="I176" s="117" t="s">
        <v>3702</v>
      </c>
      <c r="J176" s="47" t="s">
        <v>3703</v>
      </c>
      <c r="K176" s="51">
        <v>2026</v>
      </c>
      <c r="L176" s="47" t="s">
        <v>26</v>
      </c>
      <c r="M176" s="47" t="s">
        <v>3704</v>
      </c>
      <c r="N176" s="47" t="s">
        <v>3705</v>
      </c>
      <c r="O176" s="47" t="s">
        <v>3706</v>
      </c>
      <c r="P176" s="47" t="s">
        <v>3936</v>
      </c>
      <c r="Q176" s="81">
        <f t="shared" si="13"/>
        <v>39.299999999999997</v>
      </c>
      <c r="R176" s="1"/>
      <c r="S176" s="74" t="str">
        <f t="shared" si="14"/>
        <v/>
      </c>
      <c r="T176" s="52" t="str">
        <f t="shared" si="15"/>
        <v>Image</v>
      </c>
      <c r="U176" s="103">
        <v>9785042329029</v>
      </c>
      <c r="V176" s="112" t="s">
        <v>3707</v>
      </c>
      <c r="W176" s="105">
        <v>39.299999999999997</v>
      </c>
      <c r="X176" s="103">
        <v>357</v>
      </c>
      <c r="Y176" s="106" t="s">
        <v>3708</v>
      </c>
      <c r="Z176" s="77" t="s">
        <v>47</v>
      </c>
      <c r="AA176" s="104" t="s">
        <v>3709</v>
      </c>
      <c r="AB176" s="104" t="s">
        <v>3710</v>
      </c>
      <c r="AC176" s="104" t="s">
        <v>3711</v>
      </c>
      <c r="AD176" s="104" t="s">
        <v>40</v>
      </c>
      <c r="AE176" s="104" t="s">
        <v>40</v>
      </c>
      <c r="AF176" s="104"/>
      <c r="AG176" s="104"/>
      <c r="AH176" t="s">
        <v>83</v>
      </c>
      <c r="AK176" t="s">
        <v>84</v>
      </c>
      <c r="AL176" t="s">
        <v>1254</v>
      </c>
      <c r="AS176" t="s">
        <v>456</v>
      </c>
      <c r="AT176" t="s">
        <v>404</v>
      </c>
    </row>
    <row r="177" spans="1:46" customFormat="1">
      <c r="A177" s="45">
        <v>167</v>
      </c>
      <c r="B177" s="83"/>
      <c r="C177" s="46">
        <f t="shared" si="12"/>
        <v>9785389281530</v>
      </c>
      <c r="D177" s="47" t="s">
        <v>31</v>
      </c>
      <c r="E177" s="48" t="s">
        <v>66</v>
      </c>
      <c r="F177" s="49" t="s">
        <v>6</v>
      </c>
      <c r="G177" s="50">
        <v>480</v>
      </c>
      <c r="H177" s="47" t="s">
        <v>3712</v>
      </c>
      <c r="I177" s="117" t="s">
        <v>3713</v>
      </c>
      <c r="J177" s="47" t="s">
        <v>3714</v>
      </c>
      <c r="K177" s="51">
        <v>2026</v>
      </c>
      <c r="L177" s="47" t="s">
        <v>2058</v>
      </c>
      <c r="M177" s="47" t="s">
        <v>2989</v>
      </c>
      <c r="N177" s="47" t="s">
        <v>3715</v>
      </c>
      <c r="O177" s="47" t="s">
        <v>3716</v>
      </c>
      <c r="P177" s="47" t="s">
        <v>3937</v>
      </c>
      <c r="Q177" s="81">
        <f t="shared" si="13"/>
        <v>68.099999999999994</v>
      </c>
      <c r="R177" s="1"/>
      <c r="S177" s="74" t="str">
        <f t="shared" si="14"/>
        <v/>
      </c>
      <c r="T177" s="52" t="str">
        <f t="shared" si="15"/>
        <v>Image</v>
      </c>
      <c r="U177" s="103">
        <v>9785389281530</v>
      </c>
      <c r="V177" s="112" t="s">
        <v>3717</v>
      </c>
      <c r="W177" s="105">
        <v>68.099999999999994</v>
      </c>
      <c r="X177" s="103">
        <v>520</v>
      </c>
      <c r="Y177" s="106" t="s">
        <v>3718</v>
      </c>
      <c r="Z177" s="77" t="s">
        <v>47</v>
      </c>
      <c r="AA177" s="104" t="s">
        <v>3719</v>
      </c>
      <c r="AB177" s="104" t="s">
        <v>3720</v>
      </c>
      <c r="AC177" s="104" t="s">
        <v>3721</v>
      </c>
      <c r="AD177" s="104" t="s">
        <v>2067</v>
      </c>
      <c r="AE177" s="104" t="s">
        <v>2068</v>
      </c>
      <c r="AF177" s="104"/>
      <c r="AG177" s="104"/>
      <c r="AH177" t="s">
        <v>83</v>
      </c>
      <c r="AK177" t="s">
        <v>84</v>
      </c>
      <c r="AL177" t="s">
        <v>1254</v>
      </c>
      <c r="AS177" t="s">
        <v>456</v>
      </c>
      <c r="AT177" t="s">
        <v>551</v>
      </c>
    </row>
    <row r="178" spans="1:46" customFormat="1">
      <c r="A178" s="45">
        <v>168</v>
      </c>
      <c r="B178" s="83"/>
      <c r="C178" s="46">
        <f t="shared" si="12"/>
        <v>9785171858131</v>
      </c>
      <c r="D178" s="47" t="s">
        <v>31</v>
      </c>
      <c r="E178" s="48" t="s">
        <v>66</v>
      </c>
      <c r="F178" s="49" t="s">
        <v>6</v>
      </c>
      <c r="G178" s="50">
        <v>480</v>
      </c>
      <c r="H178" s="47" t="s">
        <v>3722</v>
      </c>
      <c r="I178" s="117" t="s">
        <v>3723</v>
      </c>
      <c r="J178" s="47" t="s">
        <v>3938</v>
      </c>
      <c r="K178" s="51">
        <v>2026</v>
      </c>
      <c r="L178" s="47" t="s">
        <v>25</v>
      </c>
      <c r="M178" s="47" t="s">
        <v>1996</v>
      </c>
      <c r="N178" s="47" t="s">
        <v>3724</v>
      </c>
      <c r="O178" s="47" t="s">
        <v>3725</v>
      </c>
      <c r="P178" s="47" t="s">
        <v>4148</v>
      </c>
      <c r="Q178" s="81">
        <f t="shared" si="13"/>
        <v>47.6</v>
      </c>
      <c r="R178" s="1"/>
      <c r="S178" s="74" t="str">
        <f t="shared" si="14"/>
        <v/>
      </c>
      <c r="T178" s="52" t="str">
        <f t="shared" si="15"/>
        <v>Image</v>
      </c>
      <c r="U178" s="103">
        <v>9785171858131</v>
      </c>
      <c r="V178" s="112" t="s">
        <v>3726</v>
      </c>
      <c r="W178" s="105">
        <v>47.6</v>
      </c>
      <c r="X178" s="103">
        <v>410</v>
      </c>
      <c r="Y178" s="106" t="s">
        <v>3727</v>
      </c>
      <c r="Z178" s="77" t="s">
        <v>47</v>
      </c>
      <c r="AA178" s="104" t="s">
        <v>3728</v>
      </c>
      <c r="AB178" s="104" t="s">
        <v>3729</v>
      </c>
      <c r="AC178" s="104" t="s">
        <v>3939</v>
      </c>
      <c r="AD178" s="104" t="s">
        <v>39</v>
      </c>
      <c r="AE178" s="104" t="s">
        <v>39</v>
      </c>
      <c r="AF178" s="104"/>
      <c r="AG178" s="104"/>
      <c r="AH178" t="s">
        <v>83</v>
      </c>
      <c r="AK178" t="s">
        <v>84</v>
      </c>
      <c r="AL178" t="s">
        <v>1254</v>
      </c>
      <c r="AS178" t="s">
        <v>516</v>
      </c>
    </row>
    <row r="179" spans="1:46" customFormat="1">
      <c r="A179" s="45">
        <v>169</v>
      </c>
      <c r="B179" s="83"/>
      <c r="C179" s="46">
        <f t="shared" ref="C179" si="16">HYPERLINK("https://sentrumbookstore.com/catalog/books/"&amp;U179&amp;"/",U179)</f>
        <v>9785389287709</v>
      </c>
      <c r="D179" s="47" t="s">
        <v>31</v>
      </c>
      <c r="E179" s="48" t="s">
        <v>66</v>
      </c>
      <c r="F179" s="49" t="s">
        <v>6</v>
      </c>
      <c r="G179" s="50">
        <v>576</v>
      </c>
      <c r="H179" s="47" t="s">
        <v>3730</v>
      </c>
      <c r="I179" s="117" t="s">
        <v>3731</v>
      </c>
      <c r="J179" s="47" t="s">
        <v>3732</v>
      </c>
      <c r="K179" s="51">
        <v>2026</v>
      </c>
      <c r="L179" s="47" t="s">
        <v>756</v>
      </c>
      <c r="M179" s="47" t="s">
        <v>2391</v>
      </c>
      <c r="N179" s="47" t="s">
        <v>3733</v>
      </c>
      <c r="O179" s="47" t="s">
        <v>3734</v>
      </c>
      <c r="P179" s="47" t="s">
        <v>3735</v>
      </c>
      <c r="Q179" s="81">
        <f t="shared" ref="Q179" si="17">ROUND(W179*(100%-Discount),1)</f>
        <v>68.3</v>
      </c>
      <c r="R179" s="1"/>
      <c r="S179" s="74" t="str">
        <f t="shared" ref="S179" si="18">IF(R179="","",R179*Q179)</f>
        <v/>
      </c>
      <c r="T179" s="52" t="str">
        <f t="shared" ref="T179" si="19">HYPERLINK(V179,"Image")</f>
        <v>Image</v>
      </c>
      <c r="U179" s="103">
        <v>9785389287709</v>
      </c>
      <c r="V179" s="112" t="s">
        <v>3736</v>
      </c>
      <c r="W179" s="105">
        <v>68.3</v>
      </c>
      <c r="X179" s="103">
        <v>706</v>
      </c>
      <c r="Y179" s="106" t="s">
        <v>3737</v>
      </c>
      <c r="Z179" s="77" t="s">
        <v>47</v>
      </c>
      <c r="AA179" s="104" t="s">
        <v>3738</v>
      </c>
      <c r="AB179" s="104" t="s">
        <v>3739</v>
      </c>
      <c r="AC179" s="104" t="s">
        <v>3740</v>
      </c>
      <c r="AD179" s="104" t="s">
        <v>65</v>
      </c>
      <c r="AE179" s="104" t="s">
        <v>764</v>
      </c>
      <c r="AF179" s="104"/>
      <c r="AG179" s="104"/>
      <c r="AH179" t="s">
        <v>83</v>
      </c>
      <c r="AK179" t="s">
        <v>84</v>
      </c>
      <c r="AL179" t="s">
        <v>1254</v>
      </c>
      <c r="AS179" t="s">
        <v>308</v>
      </c>
      <c r="AT179" t="s">
        <v>784</v>
      </c>
    </row>
    <row r="180" spans="1:46" customFormat="1">
      <c r="A180" s="45"/>
      <c r="B180" s="83"/>
      <c r="C180" s="46"/>
      <c r="D180" s="47"/>
      <c r="E180" s="48"/>
      <c r="F180" s="49"/>
      <c r="G180" s="50"/>
      <c r="H180" s="47"/>
      <c r="I180" s="47"/>
      <c r="J180" s="47" t="s">
        <v>4134</v>
      </c>
      <c r="K180" s="51"/>
      <c r="L180" s="47"/>
      <c r="M180" s="47"/>
      <c r="N180" s="47"/>
      <c r="O180" s="47"/>
      <c r="P180" s="47" t="s">
        <v>4134</v>
      </c>
      <c r="Q180" s="81"/>
      <c r="R180" s="1"/>
      <c r="S180" s="74"/>
      <c r="T180" s="52"/>
      <c r="U180" s="103"/>
      <c r="V180" s="104"/>
      <c r="W180" s="105"/>
      <c r="X180" s="107"/>
      <c r="Y180" s="106"/>
      <c r="Z180" s="77"/>
      <c r="AA180" s="104"/>
      <c r="AB180" s="104"/>
      <c r="AC180" s="104" t="s">
        <v>4134</v>
      </c>
      <c r="AD180" s="104"/>
      <c r="AE180" s="104"/>
      <c r="AF180" s="104"/>
      <c r="AG180" s="104"/>
    </row>
    <row r="181" spans="1:46" customFormat="1" ht="54.45" customHeight="1">
      <c r="A181" s="30" t="s">
        <v>5</v>
      </c>
      <c r="B181" s="31"/>
      <c r="C181" s="30" t="s">
        <v>12</v>
      </c>
      <c r="D181" s="30" t="s">
        <v>38</v>
      </c>
      <c r="E181" s="30" t="s">
        <v>0</v>
      </c>
      <c r="F181" s="30" t="s">
        <v>24</v>
      </c>
      <c r="G181" s="32" t="s">
        <v>18</v>
      </c>
      <c r="H181" s="30" t="s">
        <v>20</v>
      </c>
      <c r="I181" s="30" t="s">
        <v>21</v>
      </c>
      <c r="J181" s="32" t="s">
        <v>22</v>
      </c>
      <c r="K181" s="30" t="s">
        <v>3</v>
      </c>
      <c r="L181" s="32" t="s">
        <v>1</v>
      </c>
      <c r="M181" s="32" t="s">
        <v>15</v>
      </c>
      <c r="N181" s="30" t="s">
        <v>17</v>
      </c>
      <c r="O181" s="30" t="s">
        <v>2</v>
      </c>
      <c r="P181" s="32" t="s">
        <v>4</v>
      </c>
      <c r="Q181" s="33" t="str">
        <f>IF(Discount=0,"Net Price","Price after "&amp;TEXT(Discount,"0%")&amp;" Discount")</f>
        <v>Net Price</v>
      </c>
      <c r="R181" s="34" t="s">
        <v>54</v>
      </c>
      <c r="S181" s="72" t="s">
        <v>7</v>
      </c>
      <c r="T181" s="30" t="s">
        <v>16</v>
      </c>
      <c r="U181" s="30" t="s">
        <v>12</v>
      </c>
      <c r="V181" s="30" t="s">
        <v>19</v>
      </c>
      <c r="W181" s="30" t="s">
        <v>55</v>
      </c>
      <c r="X181" s="35" t="s">
        <v>41</v>
      </c>
      <c r="Y181" s="30" t="s">
        <v>27</v>
      </c>
      <c r="Z181" s="35" t="s">
        <v>51</v>
      </c>
      <c r="AA181" s="35" t="s">
        <v>28</v>
      </c>
      <c r="AB181" s="35" t="s">
        <v>43</v>
      </c>
      <c r="AC181" s="139" t="s">
        <v>44</v>
      </c>
      <c r="AD181" s="35" t="s">
        <v>42</v>
      </c>
      <c r="AE181" s="35" t="s">
        <v>45</v>
      </c>
      <c r="AF181" s="35" t="s">
        <v>52</v>
      </c>
      <c r="AG181" s="35" t="s">
        <v>53</v>
      </c>
    </row>
    <row r="182" spans="1:46" customFormat="1" ht="18">
      <c r="A182" s="36" t="s">
        <v>11</v>
      </c>
      <c r="B182" s="37"/>
      <c r="C182" s="38"/>
      <c r="D182" s="36"/>
      <c r="E182" s="36"/>
      <c r="F182" s="39"/>
      <c r="G182" s="40"/>
      <c r="H182" s="36"/>
      <c r="I182" s="36"/>
      <c r="J182" s="36"/>
      <c r="K182" s="36"/>
      <c r="L182" s="36"/>
      <c r="M182" s="41"/>
      <c r="N182" s="36"/>
      <c r="O182" s="36" t="s">
        <v>11</v>
      </c>
      <c r="P182" s="36"/>
      <c r="Q182" s="42"/>
      <c r="R182" s="43">
        <f>SUM(R183:R249)</f>
        <v>0</v>
      </c>
      <c r="S182" s="73">
        <f>SUM(S183:S249)</f>
        <v>0</v>
      </c>
      <c r="T182" s="36"/>
      <c r="U182" s="90"/>
      <c r="V182" s="90"/>
      <c r="W182" s="105"/>
      <c r="X182" s="44"/>
      <c r="Y182" s="44"/>
      <c r="Z182" s="77"/>
      <c r="AA182" s="44"/>
      <c r="AB182" s="88"/>
      <c r="AC182" s="140"/>
      <c r="AD182" s="44"/>
      <c r="AE182" s="44"/>
      <c r="AF182" s="44"/>
      <c r="AG182" s="44"/>
    </row>
    <row r="183" spans="1:46" customFormat="1">
      <c r="A183" s="45">
        <v>1</v>
      </c>
      <c r="B183" s="83"/>
      <c r="C183" s="46">
        <f t="shared" ref="C183" si="20">HYPERLINK("https://sentrumbookstore.com/catalog/books/"&amp;U183&amp;"/",U183)</f>
        <v>9785171857516</v>
      </c>
      <c r="D183" s="47" t="s">
        <v>31</v>
      </c>
      <c r="E183" s="48" t="s">
        <v>1245</v>
      </c>
      <c r="F183" s="49" t="s">
        <v>29</v>
      </c>
      <c r="G183" s="50">
        <v>224</v>
      </c>
      <c r="H183" s="47" t="s">
        <v>1246</v>
      </c>
      <c r="I183" s="117" t="s">
        <v>1247</v>
      </c>
      <c r="J183" s="47" t="s">
        <v>3940</v>
      </c>
      <c r="K183" s="51">
        <v>2026</v>
      </c>
      <c r="L183" s="47" t="s">
        <v>25</v>
      </c>
      <c r="M183" s="47" t="s">
        <v>1248</v>
      </c>
      <c r="N183" s="47" t="s">
        <v>1249</v>
      </c>
      <c r="O183" s="47" t="s">
        <v>1250</v>
      </c>
      <c r="P183" s="47" t="s">
        <v>3941</v>
      </c>
      <c r="Q183" s="81">
        <f t="shared" ref="Q183" si="21">ROUND(W183*(100%-Discount),1)</f>
        <v>57.8</v>
      </c>
      <c r="R183" s="1"/>
      <c r="S183" s="74" t="str">
        <f t="shared" ref="S183" si="22">IF(R183="","",R183*Q183)</f>
        <v/>
      </c>
      <c r="T183" s="52" t="str">
        <f t="shared" ref="T183" si="23">HYPERLINK(V183,"Image")</f>
        <v>Image</v>
      </c>
      <c r="U183" s="103">
        <v>9785171857516</v>
      </c>
      <c r="V183" s="112" t="s">
        <v>1251</v>
      </c>
      <c r="W183" s="105">
        <v>57.8</v>
      </c>
      <c r="X183" s="103">
        <v>548</v>
      </c>
      <c r="Y183" s="106" t="s">
        <v>1252</v>
      </c>
      <c r="Z183" s="77" t="s">
        <v>46</v>
      </c>
      <c r="AA183" s="104" t="s">
        <v>1249</v>
      </c>
      <c r="AB183" s="104" t="s">
        <v>1253</v>
      </c>
      <c r="AC183" s="104" t="s">
        <v>3942</v>
      </c>
      <c r="AD183" s="104" t="s">
        <v>39</v>
      </c>
      <c r="AE183" s="104" t="s">
        <v>39</v>
      </c>
      <c r="AF183" s="104"/>
      <c r="AG183" s="104"/>
      <c r="AH183" t="s">
        <v>83</v>
      </c>
      <c r="AK183" t="s">
        <v>84</v>
      </c>
      <c r="AL183" t="s">
        <v>1254</v>
      </c>
      <c r="AS183" t="s">
        <v>161</v>
      </c>
    </row>
    <row r="184" spans="1:46" customFormat="1">
      <c r="A184" s="45">
        <v>2</v>
      </c>
      <c r="B184" s="83"/>
      <c r="C184" s="46">
        <f t="shared" ref="C184:C245" si="24">HYPERLINK("https://sentrumbookstore.com/catalog/books/"&amp;U184&amp;"/",U184)</f>
        <v>9785235049314</v>
      </c>
      <c r="D184" s="47" t="s">
        <v>31</v>
      </c>
      <c r="E184" s="48" t="s">
        <v>32</v>
      </c>
      <c r="F184" s="49" t="s">
        <v>29</v>
      </c>
      <c r="G184" s="50">
        <v>191</v>
      </c>
      <c r="H184" s="47" t="s">
        <v>1255</v>
      </c>
      <c r="I184" s="117" t="s">
        <v>1256</v>
      </c>
      <c r="J184" s="47" t="s">
        <v>1257</v>
      </c>
      <c r="K184" s="51">
        <v>2026</v>
      </c>
      <c r="L184" s="47" t="s">
        <v>1258</v>
      </c>
      <c r="M184" s="47" t="s">
        <v>1259</v>
      </c>
      <c r="N184" s="47" t="s">
        <v>1260</v>
      </c>
      <c r="O184" s="47" t="s">
        <v>1261</v>
      </c>
      <c r="P184" s="47" t="s">
        <v>3943</v>
      </c>
      <c r="Q184" s="81">
        <f t="shared" ref="Q184:Q246" si="25">ROUND(W184*(100%-Discount),1)</f>
        <v>41.2</v>
      </c>
      <c r="R184" s="1"/>
      <c r="S184" s="74" t="str">
        <f t="shared" ref="S184:S246" si="26">IF(R184="","",R184*Q184)</f>
        <v/>
      </c>
      <c r="T184" s="52" t="str">
        <f t="shared" ref="T184:T246" si="27">HYPERLINK(V184,"Image")</f>
        <v>Image</v>
      </c>
      <c r="U184" s="103">
        <v>9785235049314</v>
      </c>
      <c r="V184" s="112" t="s">
        <v>1262</v>
      </c>
      <c r="W184" s="105">
        <v>41.2</v>
      </c>
      <c r="X184" s="103">
        <v>268</v>
      </c>
      <c r="Y184" s="106" t="s">
        <v>1263</v>
      </c>
      <c r="Z184" s="77" t="s">
        <v>46</v>
      </c>
      <c r="AA184" s="104" t="s">
        <v>1260</v>
      </c>
      <c r="AB184" s="104" t="s">
        <v>1261</v>
      </c>
      <c r="AC184" s="104" t="s">
        <v>1264</v>
      </c>
      <c r="AD184" s="104" t="s">
        <v>1265</v>
      </c>
      <c r="AE184" s="104" t="s">
        <v>1266</v>
      </c>
      <c r="AF184" s="104"/>
      <c r="AG184" s="104"/>
      <c r="AH184" t="s">
        <v>83</v>
      </c>
      <c r="AK184" t="s">
        <v>84</v>
      </c>
      <c r="AL184" t="s">
        <v>1254</v>
      </c>
      <c r="AS184" t="s">
        <v>161</v>
      </c>
    </row>
    <row r="185" spans="1:46" customFormat="1">
      <c r="A185" s="45">
        <v>3</v>
      </c>
      <c r="B185" s="83"/>
      <c r="C185" s="46">
        <f t="shared" si="24"/>
        <v>9785171842642</v>
      </c>
      <c r="D185" s="47" t="s">
        <v>31</v>
      </c>
      <c r="E185" s="48" t="s">
        <v>32</v>
      </c>
      <c r="F185" s="49" t="s">
        <v>29</v>
      </c>
      <c r="G185" s="50">
        <v>352</v>
      </c>
      <c r="H185" s="47" t="s">
        <v>1267</v>
      </c>
      <c r="I185" s="117" t="s">
        <v>1268</v>
      </c>
      <c r="J185" s="47" t="s">
        <v>3944</v>
      </c>
      <c r="K185" s="51">
        <v>2026</v>
      </c>
      <c r="L185" s="47" t="s">
        <v>1269</v>
      </c>
      <c r="M185" s="47" t="s">
        <v>1270</v>
      </c>
      <c r="N185" s="47" t="s">
        <v>1271</v>
      </c>
      <c r="O185" s="47" t="s">
        <v>1272</v>
      </c>
      <c r="P185" s="47" t="s">
        <v>3945</v>
      </c>
      <c r="Q185" s="81">
        <f t="shared" si="25"/>
        <v>42</v>
      </c>
      <c r="R185" s="1"/>
      <c r="S185" s="74" t="str">
        <f t="shared" si="26"/>
        <v/>
      </c>
      <c r="T185" s="52" t="str">
        <f t="shared" si="27"/>
        <v>Image</v>
      </c>
      <c r="U185" s="103">
        <v>9785171842642</v>
      </c>
      <c r="V185" s="112" t="s">
        <v>1273</v>
      </c>
      <c r="W185" s="105">
        <v>42</v>
      </c>
      <c r="X185" s="103">
        <v>331</v>
      </c>
      <c r="Y185" s="106" t="s">
        <v>1274</v>
      </c>
      <c r="Z185" s="77" t="s">
        <v>46</v>
      </c>
      <c r="AA185" s="104" t="s">
        <v>1271</v>
      </c>
      <c r="AB185" s="104" t="s">
        <v>1275</v>
      </c>
      <c r="AC185" s="104" t="s">
        <v>3946</v>
      </c>
      <c r="AD185" s="104" t="s">
        <v>1276</v>
      </c>
      <c r="AE185" s="104" t="s">
        <v>1277</v>
      </c>
      <c r="AF185" s="104"/>
      <c r="AG185" s="104"/>
      <c r="AH185" t="s">
        <v>83</v>
      </c>
      <c r="AK185" t="s">
        <v>84</v>
      </c>
      <c r="AL185" t="s">
        <v>1254</v>
      </c>
      <c r="AS185" t="s">
        <v>161</v>
      </c>
    </row>
    <row r="186" spans="1:46" customFormat="1">
      <c r="A186" s="45">
        <v>4</v>
      </c>
      <c r="B186" s="83" t="s">
        <v>3744</v>
      </c>
      <c r="C186" s="46">
        <f t="shared" si="24"/>
        <v>9785448143526</v>
      </c>
      <c r="D186" s="47" t="s">
        <v>31</v>
      </c>
      <c r="E186" s="48" t="s">
        <v>32</v>
      </c>
      <c r="F186" s="49" t="s">
        <v>29</v>
      </c>
      <c r="G186" s="50">
        <v>448</v>
      </c>
      <c r="H186" s="47" t="s">
        <v>1278</v>
      </c>
      <c r="I186" s="117" t="s">
        <v>1279</v>
      </c>
      <c r="J186" s="47" t="s">
        <v>1280</v>
      </c>
      <c r="K186" s="51">
        <v>2026</v>
      </c>
      <c r="L186" s="47" t="s">
        <v>1281</v>
      </c>
      <c r="M186" s="47" t="s">
        <v>1282</v>
      </c>
      <c r="N186" s="47" t="s">
        <v>1283</v>
      </c>
      <c r="O186" s="47" t="s">
        <v>1284</v>
      </c>
      <c r="P186" s="47" t="s">
        <v>1285</v>
      </c>
      <c r="Q186" s="81">
        <f t="shared" si="25"/>
        <v>68.2</v>
      </c>
      <c r="R186" s="1"/>
      <c r="S186" s="74" t="str">
        <f t="shared" si="26"/>
        <v/>
      </c>
      <c r="T186" s="52" t="str">
        <f t="shared" si="27"/>
        <v>Image</v>
      </c>
      <c r="U186" s="103">
        <v>9785448143526</v>
      </c>
      <c r="V186" s="112" t="s">
        <v>1286</v>
      </c>
      <c r="W186" s="105">
        <v>68.2</v>
      </c>
      <c r="X186" s="103">
        <v>460</v>
      </c>
      <c r="Y186" s="106" t="s">
        <v>1287</v>
      </c>
      <c r="Z186" s="77" t="s">
        <v>46</v>
      </c>
      <c r="AA186" s="104" t="s">
        <v>1288</v>
      </c>
      <c r="AB186" s="104" t="s">
        <v>1289</v>
      </c>
      <c r="AC186" s="104" t="s">
        <v>1290</v>
      </c>
      <c r="AD186" s="104" t="s">
        <v>1291</v>
      </c>
      <c r="AE186" s="104" t="s">
        <v>1292</v>
      </c>
      <c r="AF186" s="104"/>
      <c r="AG186" s="104"/>
      <c r="AH186" t="s">
        <v>83</v>
      </c>
      <c r="AK186" t="s">
        <v>84</v>
      </c>
      <c r="AL186" t="s">
        <v>1254</v>
      </c>
      <c r="AS186" t="s">
        <v>86</v>
      </c>
      <c r="AT186" t="s">
        <v>1138</v>
      </c>
    </row>
    <row r="187" spans="1:46" customFormat="1">
      <c r="A187" s="45">
        <v>5</v>
      </c>
      <c r="B187" s="83"/>
      <c r="C187" s="46">
        <f t="shared" si="24"/>
        <v>9785171787721</v>
      </c>
      <c r="D187" s="47" t="s">
        <v>31</v>
      </c>
      <c r="E187" s="48" t="s">
        <v>32</v>
      </c>
      <c r="F187" s="49" t="s">
        <v>29</v>
      </c>
      <c r="G187" s="50">
        <v>368</v>
      </c>
      <c r="H187" s="47" t="s">
        <v>1293</v>
      </c>
      <c r="I187" s="117" t="s">
        <v>1294</v>
      </c>
      <c r="J187" s="47" t="s">
        <v>3947</v>
      </c>
      <c r="K187" s="51">
        <v>2026</v>
      </c>
      <c r="L187" s="47" t="s">
        <v>25</v>
      </c>
      <c r="M187" s="47" t="s">
        <v>1295</v>
      </c>
      <c r="N187" s="47" t="s">
        <v>1296</v>
      </c>
      <c r="O187" s="47" t="s">
        <v>1297</v>
      </c>
      <c r="P187" s="47" t="s">
        <v>3948</v>
      </c>
      <c r="Q187" s="81">
        <f t="shared" si="25"/>
        <v>54.3</v>
      </c>
      <c r="R187" s="1"/>
      <c r="S187" s="74" t="str">
        <f t="shared" si="26"/>
        <v/>
      </c>
      <c r="T187" s="52" t="str">
        <f t="shared" si="27"/>
        <v>Image</v>
      </c>
      <c r="U187" s="103">
        <v>9785171787721</v>
      </c>
      <c r="V187" s="112" t="s">
        <v>1298</v>
      </c>
      <c r="W187" s="105">
        <v>54.3</v>
      </c>
      <c r="X187" s="103">
        <v>456</v>
      </c>
      <c r="Y187" s="106" t="s">
        <v>1299</v>
      </c>
      <c r="Z187" s="77" t="s">
        <v>46</v>
      </c>
      <c r="AA187" s="104" t="s">
        <v>1300</v>
      </c>
      <c r="AB187" s="104" t="s">
        <v>1301</v>
      </c>
      <c r="AC187" s="104" t="s">
        <v>3949</v>
      </c>
      <c r="AD187" s="104" t="s">
        <v>39</v>
      </c>
      <c r="AE187" s="104" t="s">
        <v>39</v>
      </c>
      <c r="AF187" s="104"/>
      <c r="AG187" s="104"/>
      <c r="AH187" t="s">
        <v>83</v>
      </c>
      <c r="AK187" t="s">
        <v>84</v>
      </c>
      <c r="AL187" t="s">
        <v>1254</v>
      </c>
      <c r="AS187" t="s">
        <v>258</v>
      </c>
      <c r="AT187" t="s">
        <v>1138</v>
      </c>
    </row>
    <row r="188" spans="1:46" customFormat="1">
      <c r="A188" s="45">
        <v>6</v>
      </c>
      <c r="B188" s="83"/>
      <c r="C188" s="46">
        <f t="shared" si="24"/>
        <v>9785042179853</v>
      </c>
      <c r="D188" s="47" t="s">
        <v>31</v>
      </c>
      <c r="E188" s="48" t="s">
        <v>32</v>
      </c>
      <c r="F188" s="49" t="s">
        <v>29</v>
      </c>
      <c r="G188" s="50">
        <v>352</v>
      </c>
      <c r="H188" s="47" t="s">
        <v>1302</v>
      </c>
      <c r="I188" s="117" t="s">
        <v>1303</v>
      </c>
      <c r="J188" s="47" t="s">
        <v>1304</v>
      </c>
      <c r="K188" s="51">
        <v>2026</v>
      </c>
      <c r="L188" s="47" t="s">
        <v>26</v>
      </c>
      <c r="M188" s="47" t="s">
        <v>1305</v>
      </c>
      <c r="N188" s="47" t="s">
        <v>1306</v>
      </c>
      <c r="O188" s="47" t="s">
        <v>1307</v>
      </c>
      <c r="P188" s="47" t="s">
        <v>3950</v>
      </c>
      <c r="Q188" s="81">
        <f t="shared" si="25"/>
        <v>39.4</v>
      </c>
      <c r="R188" s="1"/>
      <c r="S188" s="74" t="str">
        <f t="shared" si="26"/>
        <v/>
      </c>
      <c r="T188" s="52" t="str">
        <f t="shared" si="27"/>
        <v>Image</v>
      </c>
      <c r="U188" s="103">
        <v>9785042179853</v>
      </c>
      <c r="V188" s="112" t="s">
        <v>1308</v>
      </c>
      <c r="W188" s="105">
        <v>39.4</v>
      </c>
      <c r="X188" s="103">
        <v>330</v>
      </c>
      <c r="Y188" s="106" t="s">
        <v>1309</v>
      </c>
      <c r="Z188" s="77" t="s">
        <v>46</v>
      </c>
      <c r="AA188" s="104" t="s">
        <v>1310</v>
      </c>
      <c r="AB188" s="104" t="s">
        <v>1311</v>
      </c>
      <c r="AC188" s="104" t="s">
        <v>1312</v>
      </c>
      <c r="AD188" s="104" t="s">
        <v>40</v>
      </c>
      <c r="AE188" s="104" t="s">
        <v>40</v>
      </c>
      <c r="AF188" s="104"/>
      <c r="AG188" s="104"/>
      <c r="AH188" t="s">
        <v>83</v>
      </c>
      <c r="AK188" t="s">
        <v>84</v>
      </c>
      <c r="AL188" t="s">
        <v>1254</v>
      </c>
      <c r="AS188" t="s">
        <v>516</v>
      </c>
      <c r="AT188" t="s">
        <v>970</v>
      </c>
    </row>
    <row r="189" spans="1:46" customFormat="1">
      <c r="A189" s="45">
        <v>7</v>
      </c>
      <c r="B189" s="83"/>
      <c r="C189" s="46">
        <f t="shared" si="24"/>
        <v>9785235049369</v>
      </c>
      <c r="D189" s="47" t="s">
        <v>31</v>
      </c>
      <c r="E189" s="48" t="s">
        <v>32</v>
      </c>
      <c r="F189" s="49" t="s">
        <v>29</v>
      </c>
      <c r="G189" s="50">
        <v>309</v>
      </c>
      <c r="H189" s="47" t="s">
        <v>1313</v>
      </c>
      <c r="I189" s="117" t="s">
        <v>1314</v>
      </c>
      <c r="J189" s="47" t="s">
        <v>1315</v>
      </c>
      <c r="K189" s="51">
        <v>2026</v>
      </c>
      <c r="L189" s="47" t="s">
        <v>1258</v>
      </c>
      <c r="M189" s="47" t="s">
        <v>1259</v>
      </c>
      <c r="N189" s="47" t="s">
        <v>1316</v>
      </c>
      <c r="O189" s="47" t="s">
        <v>1317</v>
      </c>
      <c r="P189" s="47" t="s">
        <v>1318</v>
      </c>
      <c r="Q189" s="81">
        <f t="shared" si="25"/>
        <v>49</v>
      </c>
      <c r="R189" s="1"/>
      <c r="S189" s="74" t="str">
        <f t="shared" si="26"/>
        <v/>
      </c>
      <c r="T189" s="52" t="str">
        <f t="shared" si="27"/>
        <v>Image</v>
      </c>
      <c r="U189" s="103">
        <v>9785235049369</v>
      </c>
      <c r="V189" s="112" t="s">
        <v>1319</v>
      </c>
      <c r="W189" s="105">
        <v>49</v>
      </c>
      <c r="X189" s="103">
        <v>371</v>
      </c>
      <c r="Y189" s="106" t="s">
        <v>1320</v>
      </c>
      <c r="Z189" s="77" t="s">
        <v>46</v>
      </c>
      <c r="AA189" s="104" t="s">
        <v>1321</v>
      </c>
      <c r="AB189" s="104" t="s">
        <v>1322</v>
      </c>
      <c r="AC189" s="104" t="s">
        <v>1323</v>
      </c>
      <c r="AD189" s="104" t="s">
        <v>1265</v>
      </c>
      <c r="AE189" s="104" t="s">
        <v>1266</v>
      </c>
      <c r="AF189" s="104"/>
      <c r="AG189" s="104"/>
      <c r="AH189" t="s">
        <v>83</v>
      </c>
      <c r="AK189" t="s">
        <v>84</v>
      </c>
      <c r="AL189" t="s">
        <v>1254</v>
      </c>
      <c r="AS189" t="s">
        <v>516</v>
      </c>
      <c r="AT189" t="s">
        <v>123</v>
      </c>
    </row>
    <row r="190" spans="1:46" customFormat="1">
      <c r="A190" s="45">
        <v>8</v>
      </c>
      <c r="B190" s="83"/>
      <c r="C190" s="46">
        <f t="shared" si="24"/>
        <v>9785444827925</v>
      </c>
      <c r="D190" s="47" t="s">
        <v>31</v>
      </c>
      <c r="E190" s="48" t="s">
        <v>32</v>
      </c>
      <c r="F190" s="49" t="s">
        <v>29</v>
      </c>
      <c r="G190" s="50">
        <v>248</v>
      </c>
      <c r="H190" s="47" t="s">
        <v>1324</v>
      </c>
      <c r="I190" s="117" t="s">
        <v>1325</v>
      </c>
      <c r="J190" s="47" t="s">
        <v>1326</v>
      </c>
      <c r="K190" s="51">
        <v>2026</v>
      </c>
      <c r="L190" s="47" t="s">
        <v>1327</v>
      </c>
      <c r="M190" s="47"/>
      <c r="N190" s="47" t="s">
        <v>1328</v>
      </c>
      <c r="O190" s="47" t="s">
        <v>1329</v>
      </c>
      <c r="P190" s="47" t="s">
        <v>1330</v>
      </c>
      <c r="Q190" s="81">
        <f t="shared" si="25"/>
        <v>56.4</v>
      </c>
      <c r="R190" s="1"/>
      <c r="S190" s="74" t="str">
        <f t="shared" si="26"/>
        <v/>
      </c>
      <c r="T190" s="52" t="str">
        <f t="shared" si="27"/>
        <v>Image</v>
      </c>
      <c r="U190" s="103">
        <v>9785444827925</v>
      </c>
      <c r="V190" s="112" t="s">
        <v>1331</v>
      </c>
      <c r="W190" s="105">
        <v>56.4</v>
      </c>
      <c r="X190" s="103">
        <v>340</v>
      </c>
      <c r="Y190" s="106" t="s">
        <v>1332</v>
      </c>
      <c r="Z190" s="77" t="s">
        <v>46</v>
      </c>
      <c r="AA190" s="104" t="s">
        <v>1328</v>
      </c>
      <c r="AB190" s="104" t="s">
        <v>1333</v>
      </c>
      <c r="AC190" s="104" t="s">
        <v>1334</v>
      </c>
      <c r="AD190" s="104" t="s">
        <v>1335</v>
      </c>
      <c r="AE190" s="104" t="s">
        <v>1336</v>
      </c>
      <c r="AF190" s="104" t="s">
        <v>58</v>
      </c>
      <c r="AG190" s="104" t="s">
        <v>59</v>
      </c>
      <c r="AH190" t="s">
        <v>83</v>
      </c>
      <c r="AK190" t="s">
        <v>84</v>
      </c>
      <c r="AL190" t="s">
        <v>1254</v>
      </c>
      <c r="AM190" t="s">
        <v>150</v>
      </c>
      <c r="AS190" t="s">
        <v>380</v>
      </c>
    </row>
    <row r="191" spans="1:46" customFormat="1">
      <c r="A191" s="45">
        <v>9</v>
      </c>
      <c r="B191" s="83"/>
      <c r="C191" s="46">
        <f t="shared" si="24"/>
        <v>9785227112477</v>
      </c>
      <c r="D191" s="47" t="s">
        <v>31</v>
      </c>
      <c r="E191" s="48" t="s">
        <v>32</v>
      </c>
      <c r="F191" s="49" t="s">
        <v>29</v>
      </c>
      <c r="G191" s="50">
        <v>255</v>
      </c>
      <c r="H191" s="47" t="s">
        <v>1337</v>
      </c>
      <c r="I191" s="117" t="s">
        <v>1338</v>
      </c>
      <c r="J191" s="47" t="s">
        <v>1339</v>
      </c>
      <c r="K191" s="51">
        <v>2026</v>
      </c>
      <c r="L191" s="47" t="s">
        <v>1340</v>
      </c>
      <c r="M191" s="47" t="s">
        <v>1341</v>
      </c>
      <c r="N191" s="47" t="s">
        <v>1342</v>
      </c>
      <c r="O191" s="47" t="s">
        <v>1343</v>
      </c>
      <c r="P191" s="47" t="s">
        <v>1344</v>
      </c>
      <c r="Q191" s="81">
        <f t="shared" si="25"/>
        <v>45.8</v>
      </c>
      <c r="R191" s="1"/>
      <c r="S191" s="74" t="str">
        <f t="shared" si="26"/>
        <v/>
      </c>
      <c r="T191" s="52" t="str">
        <f t="shared" si="27"/>
        <v>Image</v>
      </c>
      <c r="U191" s="103">
        <v>9785227112477</v>
      </c>
      <c r="V191" s="112" t="s">
        <v>1345</v>
      </c>
      <c r="W191" s="105">
        <v>45.8</v>
      </c>
      <c r="X191" s="103">
        <v>315</v>
      </c>
      <c r="Y191" s="106" t="s">
        <v>1346</v>
      </c>
      <c r="Z191" s="77" t="s">
        <v>46</v>
      </c>
      <c r="AA191" s="104" t="s">
        <v>1347</v>
      </c>
      <c r="AB191" s="104" t="s">
        <v>1348</v>
      </c>
      <c r="AC191" s="104" t="s">
        <v>1349</v>
      </c>
      <c r="AD191" s="104" t="s">
        <v>1350</v>
      </c>
      <c r="AE191" s="104" t="s">
        <v>1351</v>
      </c>
      <c r="AF191" s="104"/>
      <c r="AG191" s="104"/>
      <c r="AH191" t="s">
        <v>83</v>
      </c>
      <c r="AK191" t="s">
        <v>84</v>
      </c>
      <c r="AL191" t="s">
        <v>1254</v>
      </c>
      <c r="AS191" t="s">
        <v>86</v>
      </c>
      <c r="AT191" t="s">
        <v>357</v>
      </c>
    </row>
    <row r="192" spans="1:46" customFormat="1">
      <c r="A192" s="45">
        <v>10</v>
      </c>
      <c r="B192" s="83"/>
      <c r="C192" s="46">
        <f t="shared" si="24"/>
        <v>9785961494815</v>
      </c>
      <c r="D192" s="47" t="s">
        <v>31</v>
      </c>
      <c r="E192" s="48" t="s">
        <v>32</v>
      </c>
      <c r="F192" s="49" t="s">
        <v>29</v>
      </c>
      <c r="G192" s="50">
        <v>429</v>
      </c>
      <c r="H192" s="47" t="s">
        <v>1352</v>
      </c>
      <c r="I192" s="117" t="s">
        <v>1353</v>
      </c>
      <c r="J192" s="47" t="s">
        <v>1354</v>
      </c>
      <c r="K192" s="51">
        <v>2026</v>
      </c>
      <c r="L192" s="47" t="s">
        <v>229</v>
      </c>
      <c r="M192" s="47" t="s">
        <v>1355</v>
      </c>
      <c r="N192" s="47" t="s">
        <v>1356</v>
      </c>
      <c r="O192" s="47" t="s">
        <v>1357</v>
      </c>
      <c r="P192" s="47" t="s">
        <v>4149</v>
      </c>
      <c r="Q192" s="81">
        <f t="shared" si="25"/>
        <v>68.5</v>
      </c>
      <c r="R192" s="1"/>
      <c r="S192" s="74" t="str">
        <f t="shared" si="26"/>
        <v/>
      </c>
      <c r="T192" s="52" t="str">
        <f t="shared" si="27"/>
        <v>Image</v>
      </c>
      <c r="U192" s="103">
        <v>9785961494815</v>
      </c>
      <c r="V192" s="112" t="s">
        <v>1358</v>
      </c>
      <c r="W192" s="105">
        <v>68.5</v>
      </c>
      <c r="X192" s="103">
        <v>450</v>
      </c>
      <c r="Y192" s="106" t="s">
        <v>1359</v>
      </c>
      <c r="Z192" s="77" t="s">
        <v>46</v>
      </c>
      <c r="AA192" s="104" t="s">
        <v>1360</v>
      </c>
      <c r="AB192" s="104" t="s">
        <v>1361</v>
      </c>
      <c r="AC192" s="104" t="s">
        <v>1362</v>
      </c>
      <c r="AD192" s="104" t="s">
        <v>239</v>
      </c>
      <c r="AE192" s="104" t="s">
        <v>240</v>
      </c>
      <c r="AF192" s="104" t="s">
        <v>103</v>
      </c>
      <c r="AG192" s="104" t="s">
        <v>104</v>
      </c>
      <c r="AH192" t="s">
        <v>83</v>
      </c>
      <c r="AK192" t="s">
        <v>84</v>
      </c>
      <c r="AL192" t="s">
        <v>1254</v>
      </c>
      <c r="AM192" t="s">
        <v>105</v>
      </c>
      <c r="AS192" t="s">
        <v>308</v>
      </c>
    </row>
    <row r="193" spans="1:46" customFormat="1">
      <c r="A193" s="45">
        <v>11</v>
      </c>
      <c r="B193" s="83"/>
      <c r="C193" s="46">
        <f t="shared" si="24"/>
        <v>9785235052963</v>
      </c>
      <c r="D193" s="47" t="s">
        <v>31</v>
      </c>
      <c r="E193" s="48" t="s">
        <v>32</v>
      </c>
      <c r="F193" s="49" t="s">
        <v>29</v>
      </c>
      <c r="G193" s="50">
        <v>592</v>
      </c>
      <c r="H193" s="47" t="s">
        <v>1363</v>
      </c>
      <c r="I193" s="117" t="s">
        <v>1364</v>
      </c>
      <c r="J193" s="47" t="s">
        <v>1365</v>
      </c>
      <c r="K193" s="51">
        <v>2026</v>
      </c>
      <c r="L193" s="47" t="s">
        <v>1258</v>
      </c>
      <c r="M193" s="47" t="s">
        <v>1259</v>
      </c>
      <c r="N193" s="47" t="s">
        <v>1366</v>
      </c>
      <c r="O193" s="47" t="s">
        <v>1367</v>
      </c>
      <c r="P193" s="47" t="s">
        <v>1368</v>
      </c>
      <c r="Q193" s="81">
        <f t="shared" si="25"/>
        <v>62.5</v>
      </c>
      <c r="R193" s="1"/>
      <c r="S193" s="74" t="str">
        <f t="shared" si="26"/>
        <v/>
      </c>
      <c r="T193" s="52" t="str">
        <f t="shared" si="27"/>
        <v>Image</v>
      </c>
      <c r="U193" s="103">
        <v>9785235052963</v>
      </c>
      <c r="V193" s="112" t="s">
        <v>1369</v>
      </c>
      <c r="W193" s="105">
        <v>62.5</v>
      </c>
      <c r="X193" s="103">
        <v>545</v>
      </c>
      <c r="Y193" s="106" t="s">
        <v>1370</v>
      </c>
      <c r="Z193" s="77" t="s">
        <v>46</v>
      </c>
      <c r="AA193" s="104" t="s">
        <v>1366</v>
      </c>
      <c r="AB193" s="104" t="s">
        <v>1371</v>
      </c>
      <c r="AC193" s="104" t="s">
        <v>1372</v>
      </c>
      <c r="AD193" s="104" t="s">
        <v>1265</v>
      </c>
      <c r="AE193" s="104" t="s">
        <v>1266</v>
      </c>
      <c r="AF193" s="104"/>
      <c r="AG193" s="104"/>
      <c r="AH193" t="s">
        <v>83</v>
      </c>
      <c r="AK193" t="s">
        <v>84</v>
      </c>
      <c r="AL193" t="s">
        <v>1254</v>
      </c>
      <c r="AS193" t="s">
        <v>86</v>
      </c>
      <c r="AT193" t="s">
        <v>225</v>
      </c>
    </row>
    <row r="194" spans="1:46" customFormat="1">
      <c r="A194" s="45">
        <v>12</v>
      </c>
      <c r="B194" s="83"/>
      <c r="C194" s="46">
        <f t="shared" si="24"/>
        <v>9785002692804</v>
      </c>
      <c r="D194" s="47" t="s">
        <v>31</v>
      </c>
      <c r="E194" s="48" t="s">
        <v>32</v>
      </c>
      <c r="F194" s="49" t="s">
        <v>29</v>
      </c>
      <c r="G194" s="50">
        <v>256</v>
      </c>
      <c r="H194" s="47" t="s">
        <v>1373</v>
      </c>
      <c r="I194" s="117" t="s">
        <v>1374</v>
      </c>
      <c r="J194" s="47" t="s">
        <v>3951</v>
      </c>
      <c r="K194" s="51">
        <v>2026</v>
      </c>
      <c r="L194" s="47" t="s">
        <v>1375</v>
      </c>
      <c r="M194" s="47" t="s">
        <v>1376</v>
      </c>
      <c r="N194" s="47" t="s">
        <v>1377</v>
      </c>
      <c r="O194" s="47" t="s">
        <v>1378</v>
      </c>
      <c r="P194" s="47" t="s">
        <v>3952</v>
      </c>
      <c r="Q194" s="81">
        <f t="shared" si="25"/>
        <v>38</v>
      </c>
      <c r="R194" s="1"/>
      <c r="S194" s="74" t="str">
        <f t="shared" si="26"/>
        <v/>
      </c>
      <c r="T194" s="52" t="str">
        <f t="shared" si="27"/>
        <v>Image</v>
      </c>
      <c r="U194" s="103">
        <v>9785002692804</v>
      </c>
      <c r="V194" s="112" t="s">
        <v>1379</v>
      </c>
      <c r="W194" s="105">
        <v>38</v>
      </c>
      <c r="X194" s="103">
        <v>274</v>
      </c>
      <c r="Y194" s="106" t="s">
        <v>1380</v>
      </c>
      <c r="Z194" s="77" t="s">
        <v>46</v>
      </c>
      <c r="AA194" s="104" t="s">
        <v>1377</v>
      </c>
      <c r="AB194" s="104" t="s">
        <v>1381</v>
      </c>
      <c r="AC194" s="104" t="s">
        <v>3953</v>
      </c>
      <c r="AD194" s="104" t="s">
        <v>1382</v>
      </c>
      <c r="AE194" s="104" t="s">
        <v>1383</v>
      </c>
      <c r="AF194" s="104"/>
      <c r="AG194" s="104"/>
      <c r="AH194" t="s">
        <v>83</v>
      </c>
      <c r="AK194" t="s">
        <v>84</v>
      </c>
      <c r="AL194" t="s">
        <v>1254</v>
      </c>
      <c r="AT194" t="s">
        <v>123</v>
      </c>
    </row>
    <row r="195" spans="1:46" customFormat="1">
      <c r="A195" s="45">
        <v>13</v>
      </c>
      <c r="B195" s="83"/>
      <c r="C195" s="46">
        <f t="shared" si="24"/>
        <v>9785447007973</v>
      </c>
      <c r="D195" s="47" t="s">
        <v>31</v>
      </c>
      <c r="E195" s="48" t="s">
        <v>32</v>
      </c>
      <c r="F195" s="49" t="s">
        <v>29</v>
      </c>
      <c r="G195" s="50">
        <v>240</v>
      </c>
      <c r="H195" s="47" t="s">
        <v>1384</v>
      </c>
      <c r="I195" s="117" t="s">
        <v>1385</v>
      </c>
      <c r="J195" s="47" t="s">
        <v>1386</v>
      </c>
      <c r="K195" s="51">
        <v>2026</v>
      </c>
      <c r="L195" s="47" t="s">
        <v>1387</v>
      </c>
      <c r="M195" s="47" t="s">
        <v>1388</v>
      </c>
      <c r="N195" s="47" t="s">
        <v>1389</v>
      </c>
      <c r="O195" s="47" t="s">
        <v>1390</v>
      </c>
      <c r="P195" s="47" t="s">
        <v>1391</v>
      </c>
      <c r="Q195" s="81">
        <f t="shared" si="25"/>
        <v>61.4</v>
      </c>
      <c r="R195" s="1"/>
      <c r="S195" s="74" t="str">
        <f t="shared" si="26"/>
        <v/>
      </c>
      <c r="T195" s="52" t="str">
        <f t="shared" si="27"/>
        <v>Image</v>
      </c>
      <c r="U195" s="103">
        <v>9785447007973</v>
      </c>
      <c r="V195" s="112" t="s">
        <v>1392</v>
      </c>
      <c r="W195" s="105">
        <v>61.4</v>
      </c>
      <c r="X195" s="103">
        <v>750</v>
      </c>
      <c r="Y195" s="106" t="s">
        <v>1393</v>
      </c>
      <c r="Z195" s="77" t="s">
        <v>46</v>
      </c>
      <c r="AA195" s="104" t="s">
        <v>1394</v>
      </c>
      <c r="AB195" s="104" t="s">
        <v>1395</v>
      </c>
      <c r="AC195" s="104" t="s">
        <v>1396</v>
      </c>
      <c r="AD195" s="104" t="s">
        <v>1397</v>
      </c>
      <c r="AE195" s="104" t="s">
        <v>1398</v>
      </c>
      <c r="AF195" s="104"/>
      <c r="AG195" s="104"/>
      <c r="AH195" t="s">
        <v>83</v>
      </c>
      <c r="AK195" t="s">
        <v>84</v>
      </c>
      <c r="AL195" t="s">
        <v>1254</v>
      </c>
      <c r="AT195" t="s">
        <v>123</v>
      </c>
    </row>
    <row r="196" spans="1:46" customFormat="1">
      <c r="A196" s="45">
        <v>14</v>
      </c>
      <c r="B196" s="83"/>
      <c r="C196" s="46">
        <f t="shared" si="24"/>
        <v>9785171840181</v>
      </c>
      <c r="D196" s="47" t="s">
        <v>31</v>
      </c>
      <c r="E196" s="48" t="s">
        <v>32</v>
      </c>
      <c r="F196" s="49" t="s">
        <v>29</v>
      </c>
      <c r="G196" s="50">
        <v>576</v>
      </c>
      <c r="H196" s="47" t="s">
        <v>1399</v>
      </c>
      <c r="I196" s="117" t="s">
        <v>1400</v>
      </c>
      <c r="J196" s="47" t="s">
        <v>1401</v>
      </c>
      <c r="K196" s="51">
        <v>2026</v>
      </c>
      <c r="L196" s="47" t="s">
        <v>1402</v>
      </c>
      <c r="M196" s="47" t="s">
        <v>1403</v>
      </c>
      <c r="N196" s="47" t="s">
        <v>1404</v>
      </c>
      <c r="O196" s="47" t="s">
        <v>1405</v>
      </c>
      <c r="P196" s="47" t="s">
        <v>1406</v>
      </c>
      <c r="Q196" s="81">
        <f t="shared" si="25"/>
        <v>62</v>
      </c>
      <c r="R196" s="1"/>
      <c r="S196" s="74" t="str">
        <f t="shared" si="26"/>
        <v/>
      </c>
      <c r="T196" s="52" t="str">
        <f t="shared" si="27"/>
        <v>Image</v>
      </c>
      <c r="U196" s="103">
        <v>9785171840181</v>
      </c>
      <c r="V196" s="112" t="s">
        <v>1407</v>
      </c>
      <c r="W196" s="105">
        <v>62</v>
      </c>
      <c r="X196" s="103">
        <v>624</v>
      </c>
      <c r="Y196" s="106" t="s">
        <v>1408</v>
      </c>
      <c r="Z196" s="77" t="s">
        <v>46</v>
      </c>
      <c r="AA196" s="104" t="s">
        <v>1409</v>
      </c>
      <c r="AB196" s="104" t="s">
        <v>1410</v>
      </c>
      <c r="AC196" s="104" t="s">
        <v>1411</v>
      </c>
      <c r="AD196" s="104" t="s">
        <v>1412</v>
      </c>
      <c r="AE196" s="104" t="s">
        <v>1412</v>
      </c>
      <c r="AF196" s="104"/>
      <c r="AG196" s="104"/>
      <c r="AH196" t="s">
        <v>83</v>
      </c>
      <c r="AK196" t="s">
        <v>84</v>
      </c>
      <c r="AL196" t="s">
        <v>1254</v>
      </c>
      <c r="AS196" t="s">
        <v>308</v>
      </c>
      <c r="AT196" t="s">
        <v>1413</v>
      </c>
    </row>
    <row r="197" spans="1:46" customFormat="1">
      <c r="A197" s="45">
        <v>15</v>
      </c>
      <c r="B197" s="83"/>
      <c r="C197" s="46">
        <f t="shared" si="24"/>
        <v>9785042205651</v>
      </c>
      <c r="D197" s="47" t="s">
        <v>31</v>
      </c>
      <c r="E197" s="48" t="s">
        <v>32</v>
      </c>
      <c r="F197" s="49" t="s">
        <v>29</v>
      </c>
      <c r="G197" s="50">
        <v>352</v>
      </c>
      <c r="H197" s="47" t="s">
        <v>1414</v>
      </c>
      <c r="I197" s="117" t="s">
        <v>1415</v>
      </c>
      <c r="J197" s="47" t="s">
        <v>3954</v>
      </c>
      <c r="K197" s="51">
        <v>2026</v>
      </c>
      <c r="L197" s="47" t="s">
        <v>26</v>
      </c>
      <c r="M197" s="47" t="s">
        <v>1416</v>
      </c>
      <c r="N197" s="47" t="s">
        <v>1417</v>
      </c>
      <c r="O197" s="47" t="s">
        <v>1418</v>
      </c>
      <c r="P197" s="47" t="s">
        <v>3955</v>
      </c>
      <c r="Q197" s="81">
        <f t="shared" si="25"/>
        <v>45.9</v>
      </c>
      <c r="R197" s="1"/>
      <c r="S197" s="74" t="str">
        <f t="shared" si="26"/>
        <v/>
      </c>
      <c r="T197" s="52" t="str">
        <f t="shared" si="27"/>
        <v>Image</v>
      </c>
      <c r="U197" s="103">
        <v>9785042205651</v>
      </c>
      <c r="V197" s="112" t="s">
        <v>1419</v>
      </c>
      <c r="W197" s="105">
        <v>45.9</v>
      </c>
      <c r="X197" s="103">
        <v>440</v>
      </c>
      <c r="Y197" s="106" t="s">
        <v>1420</v>
      </c>
      <c r="Z197" s="77" t="s">
        <v>46</v>
      </c>
      <c r="AA197" s="104" t="s">
        <v>1421</v>
      </c>
      <c r="AB197" s="104" t="s">
        <v>1422</v>
      </c>
      <c r="AC197" s="104" t="s">
        <v>3956</v>
      </c>
      <c r="AD197" s="104" t="s">
        <v>40</v>
      </c>
      <c r="AE197" s="104" t="s">
        <v>40</v>
      </c>
      <c r="AF197" s="104"/>
      <c r="AG197" s="104"/>
      <c r="AH197" t="s">
        <v>83</v>
      </c>
      <c r="AK197" t="s">
        <v>84</v>
      </c>
      <c r="AL197" t="s">
        <v>1254</v>
      </c>
      <c r="AS197" t="s">
        <v>258</v>
      </c>
      <c r="AT197" t="s">
        <v>87</v>
      </c>
    </row>
    <row r="198" spans="1:46" customFormat="1">
      <c r="A198" s="45">
        <v>16</v>
      </c>
      <c r="B198" s="83"/>
      <c r="C198" s="46">
        <f t="shared" si="24"/>
        <v>9785235049277</v>
      </c>
      <c r="D198" s="47" t="s">
        <v>31</v>
      </c>
      <c r="E198" s="48" t="s">
        <v>32</v>
      </c>
      <c r="F198" s="49" t="s">
        <v>29</v>
      </c>
      <c r="G198" s="50">
        <v>320</v>
      </c>
      <c r="H198" s="47" t="s">
        <v>1423</v>
      </c>
      <c r="I198" s="117" t="s">
        <v>1424</v>
      </c>
      <c r="J198" s="47" t="s">
        <v>1425</v>
      </c>
      <c r="K198" s="51">
        <v>2026</v>
      </c>
      <c r="L198" s="47" t="s">
        <v>1258</v>
      </c>
      <c r="M198" s="47" t="s">
        <v>1426</v>
      </c>
      <c r="N198" s="47" t="s">
        <v>1427</v>
      </c>
      <c r="O198" s="47" t="s">
        <v>1428</v>
      </c>
      <c r="P198" s="47" t="s">
        <v>3957</v>
      </c>
      <c r="Q198" s="81">
        <f t="shared" si="25"/>
        <v>48.5</v>
      </c>
      <c r="R198" s="1"/>
      <c r="S198" s="74" t="str">
        <f t="shared" si="26"/>
        <v/>
      </c>
      <c r="T198" s="52" t="str">
        <f t="shared" si="27"/>
        <v>Image</v>
      </c>
      <c r="U198" s="103">
        <v>9785235049277</v>
      </c>
      <c r="V198" s="112" t="s">
        <v>1429</v>
      </c>
      <c r="W198" s="105">
        <v>48.5</v>
      </c>
      <c r="X198" s="103">
        <v>345</v>
      </c>
      <c r="Y198" s="106" t="s">
        <v>1430</v>
      </c>
      <c r="Z198" s="77" t="s">
        <v>46</v>
      </c>
      <c r="AA198" s="104" t="s">
        <v>1427</v>
      </c>
      <c r="AB198" s="104" t="s">
        <v>1431</v>
      </c>
      <c r="AC198" s="104" t="s">
        <v>1432</v>
      </c>
      <c r="AD198" s="104" t="s">
        <v>1265</v>
      </c>
      <c r="AE198" s="104" t="s">
        <v>1266</v>
      </c>
      <c r="AF198" s="104"/>
      <c r="AG198" s="104"/>
      <c r="AH198" t="s">
        <v>83</v>
      </c>
      <c r="AK198" t="s">
        <v>84</v>
      </c>
      <c r="AL198" t="s">
        <v>1254</v>
      </c>
      <c r="AS198" t="s">
        <v>86</v>
      </c>
      <c r="AT198" t="s">
        <v>87</v>
      </c>
    </row>
    <row r="199" spans="1:46" customFormat="1">
      <c r="A199" s="45">
        <v>17</v>
      </c>
      <c r="B199" s="83"/>
      <c r="C199" s="46">
        <f t="shared" si="24"/>
        <v>9785389322417</v>
      </c>
      <c r="D199" s="47" t="s">
        <v>31</v>
      </c>
      <c r="E199" s="48" t="s">
        <v>32</v>
      </c>
      <c r="F199" s="49" t="s">
        <v>29</v>
      </c>
      <c r="G199" s="50">
        <v>240</v>
      </c>
      <c r="H199" s="47" t="s">
        <v>1433</v>
      </c>
      <c r="I199" s="117" t="s">
        <v>1434</v>
      </c>
      <c r="J199" s="47" t="s">
        <v>1435</v>
      </c>
      <c r="K199" s="51">
        <v>2026</v>
      </c>
      <c r="L199" s="47" t="s">
        <v>756</v>
      </c>
      <c r="M199" s="47" t="s">
        <v>1436</v>
      </c>
      <c r="N199" s="47" t="s">
        <v>1437</v>
      </c>
      <c r="O199" s="47" t="s">
        <v>1438</v>
      </c>
      <c r="P199" s="47" t="s">
        <v>3958</v>
      </c>
      <c r="Q199" s="81">
        <f t="shared" si="25"/>
        <v>50.1</v>
      </c>
      <c r="R199" s="1"/>
      <c r="S199" s="74" t="str">
        <f t="shared" si="26"/>
        <v/>
      </c>
      <c r="T199" s="52" t="str">
        <f t="shared" si="27"/>
        <v>Image</v>
      </c>
      <c r="U199" s="103">
        <v>9785389322417</v>
      </c>
      <c r="V199" s="112" t="s">
        <v>1439</v>
      </c>
      <c r="W199" s="105">
        <v>50.1</v>
      </c>
      <c r="X199" s="103">
        <v>419</v>
      </c>
      <c r="Y199" s="106" t="s">
        <v>1440</v>
      </c>
      <c r="Z199" s="77" t="s">
        <v>46</v>
      </c>
      <c r="AA199" s="104" t="s">
        <v>1441</v>
      </c>
      <c r="AB199" s="104" t="s">
        <v>1442</v>
      </c>
      <c r="AC199" s="104" t="s">
        <v>1443</v>
      </c>
      <c r="AD199" s="104" t="s">
        <v>65</v>
      </c>
      <c r="AE199" s="104" t="s">
        <v>764</v>
      </c>
      <c r="AF199" s="104"/>
      <c r="AG199" s="104"/>
      <c r="AH199" t="s">
        <v>83</v>
      </c>
      <c r="AK199" t="s">
        <v>84</v>
      </c>
      <c r="AL199" t="s">
        <v>1254</v>
      </c>
      <c r="AS199" t="s">
        <v>421</v>
      </c>
    </row>
    <row r="200" spans="1:46" customFormat="1">
      <c r="A200" s="45">
        <v>18</v>
      </c>
      <c r="B200" s="83"/>
      <c r="C200" s="46">
        <f t="shared" si="24"/>
        <v>9785389310711</v>
      </c>
      <c r="D200" s="47" t="s">
        <v>31</v>
      </c>
      <c r="E200" s="48" t="s">
        <v>32</v>
      </c>
      <c r="F200" s="49" t="s">
        <v>29</v>
      </c>
      <c r="G200" s="50">
        <v>736</v>
      </c>
      <c r="H200" s="47" t="s">
        <v>1444</v>
      </c>
      <c r="I200" s="117" t="s">
        <v>1445</v>
      </c>
      <c r="J200" s="47" t="s">
        <v>1446</v>
      </c>
      <c r="K200" s="51">
        <v>2026</v>
      </c>
      <c r="L200" s="47" t="s">
        <v>756</v>
      </c>
      <c r="M200" s="47" t="s">
        <v>1447</v>
      </c>
      <c r="N200" s="47" t="s">
        <v>1448</v>
      </c>
      <c r="O200" s="47" t="s">
        <v>1449</v>
      </c>
      <c r="P200" s="47" t="s">
        <v>3959</v>
      </c>
      <c r="Q200" s="81">
        <f t="shared" si="25"/>
        <v>64.8</v>
      </c>
      <c r="R200" s="1"/>
      <c r="S200" s="74" t="str">
        <f t="shared" si="26"/>
        <v/>
      </c>
      <c r="T200" s="52" t="str">
        <f t="shared" si="27"/>
        <v>Image</v>
      </c>
      <c r="U200" s="103">
        <v>9785389310711</v>
      </c>
      <c r="V200" s="112" t="s">
        <v>1450</v>
      </c>
      <c r="W200" s="105">
        <v>64.8</v>
      </c>
      <c r="X200" s="103">
        <v>858</v>
      </c>
      <c r="Y200" s="106" t="s">
        <v>1451</v>
      </c>
      <c r="Z200" s="77" t="s">
        <v>46</v>
      </c>
      <c r="AA200" s="104" t="s">
        <v>1452</v>
      </c>
      <c r="AB200" s="104" t="s">
        <v>1453</v>
      </c>
      <c r="AC200" s="104" t="s">
        <v>1454</v>
      </c>
      <c r="AD200" s="104" t="s">
        <v>65</v>
      </c>
      <c r="AE200" s="104" t="s">
        <v>764</v>
      </c>
      <c r="AF200" s="104"/>
      <c r="AG200" s="104"/>
      <c r="AH200" t="s">
        <v>83</v>
      </c>
      <c r="AK200" t="s">
        <v>84</v>
      </c>
      <c r="AL200" t="s">
        <v>1254</v>
      </c>
      <c r="AS200" t="s">
        <v>380</v>
      </c>
      <c r="AT200" t="s">
        <v>151</v>
      </c>
    </row>
    <row r="201" spans="1:46" customFormat="1">
      <c r="A201" s="45">
        <v>19</v>
      </c>
      <c r="B201" s="83"/>
      <c r="C201" s="46">
        <f t="shared" si="24"/>
        <v>9785001559122</v>
      </c>
      <c r="D201" s="47" t="s">
        <v>31</v>
      </c>
      <c r="E201" s="48" t="s">
        <v>32</v>
      </c>
      <c r="F201" s="49" t="s">
        <v>29</v>
      </c>
      <c r="G201" s="50">
        <v>288</v>
      </c>
      <c r="H201" s="47" t="s">
        <v>1455</v>
      </c>
      <c r="I201" s="117" t="s">
        <v>1456</v>
      </c>
      <c r="J201" s="47" t="s">
        <v>3960</v>
      </c>
      <c r="K201" s="51">
        <v>2026</v>
      </c>
      <c r="L201" s="47" t="s">
        <v>1457</v>
      </c>
      <c r="M201" s="47" t="s">
        <v>1458</v>
      </c>
      <c r="N201" s="47" t="s">
        <v>1459</v>
      </c>
      <c r="O201" s="47" t="s">
        <v>1460</v>
      </c>
      <c r="P201" s="47" t="s">
        <v>3961</v>
      </c>
      <c r="Q201" s="81">
        <f t="shared" si="25"/>
        <v>51.4</v>
      </c>
      <c r="R201" s="1"/>
      <c r="S201" s="74" t="str">
        <f t="shared" si="26"/>
        <v/>
      </c>
      <c r="T201" s="52" t="str">
        <f t="shared" si="27"/>
        <v>Image</v>
      </c>
      <c r="U201" s="103">
        <v>9785001559122</v>
      </c>
      <c r="V201" s="112" t="s">
        <v>1461</v>
      </c>
      <c r="W201" s="105">
        <v>51.4</v>
      </c>
      <c r="X201" s="103">
        <v>460</v>
      </c>
      <c r="Y201" s="106" t="s">
        <v>1462</v>
      </c>
      <c r="Z201" s="77" t="s">
        <v>46</v>
      </c>
      <c r="AA201" s="104" t="s">
        <v>1463</v>
      </c>
      <c r="AB201" s="104" t="s">
        <v>1464</v>
      </c>
      <c r="AC201" s="104" t="s">
        <v>3962</v>
      </c>
      <c r="AD201" s="104" t="s">
        <v>1465</v>
      </c>
      <c r="AE201" s="104" t="s">
        <v>1466</v>
      </c>
      <c r="AF201" s="104"/>
      <c r="AG201" s="104"/>
      <c r="AH201" t="s">
        <v>83</v>
      </c>
      <c r="AK201" t="s">
        <v>84</v>
      </c>
      <c r="AL201" t="s">
        <v>1254</v>
      </c>
      <c r="AS201" t="s">
        <v>86</v>
      </c>
      <c r="AT201" t="s">
        <v>106</v>
      </c>
    </row>
    <row r="202" spans="1:46" customFormat="1">
      <c r="A202" s="45">
        <v>20</v>
      </c>
      <c r="B202" s="83" t="s">
        <v>3744</v>
      </c>
      <c r="C202" s="46">
        <f t="shared" si="24"/>
        <v>9785389316867</v>
      </c>
      <c r="D202" s="47" t="s">
        <v>31</v>
      </c>
      <c r="E202" s="48" t="s">
        <v>32</v>
      </c>
      <c r="F202" s="49" t="s">
        <v>29</v>
      </c>
      <c r="G202" s="50">
        <v>288</v>
      </c>
      <c r="H202" s="47" t="s">
        <v>1467</v>
      </c>
      <c r="I202" s="117" t="s">
        <v>1468</v>
      </c>
      <c r="J202" s="47" t="s">
        <v>1469</v>
      </c>
      <c r="K202" s="51">
        <v>2026</v>
      </c>
      <c r="L202" s="47" t="s">
        <v>756</v>
      </c>
      <c r="M202" s="47" t="s">
        <v>1436</v>
      </c>
      <c r="N202" s="47" t="s">
        <v>1470</v>
      </c>
      <c r="O202" s="47" t="s">
        <v>1471</v>
      </c>
      <c r="P202" s="47" t="s">
        <v>3963</v>
      </c>
      <c r="Q202" s="81">
        <f t="shared" si="25"/>
        <v>61.9</v>
      </c>
      <c r="R202" s="1"/>
      <c r="S202" s="74" t="str">
        <f t="shared" si="26"/>
        <v/>
      </c>
      <c r="T202" s="52" t="str">
        <f t="shared" si="27"/>
        <v>Image</v>
      </c>
      <c r="U202" s="103">
        <v>9785389316867</v>
      </c>
      <c r="V202" s="112" t="s">
        <v>1472</v>
      </c>
      <c r="W202" s="105">
        <v>61.9</v>
      </c>
      <c r="X202" s="103">
        <v>487</v>
      </c>
      <c r="Y202" s="106" t="s">
        <v>1473</v>
      </c>
      <c r="Z202" s="77" t="s">
        <v>46</v>
      </c>
      <c r="AA202" s="104" t="s">
        <v>1474</v>
      </c>
      <c r="AB202" s="104" t="s">
        <v>1475</v>
      </c>
      <c r="AC202" s="104" t="s">
        <v>1476</v>
      </c>
      <c r="AD202" s="104" t="s">
        <v>65</v>
      </c>
      <c r="AE202" s="104" t="s">
        <v>764</v>
      </c>
      <c r="AF202" s="104"/>
      <c r="AG202" s="104"/>
      <c r="AH202" t="s">
        <v>83</v>
      </c>
      <c r="AK202" t="s">
        <v>84</v>
      </c>
      <c r="AL202" t="s">
        <v>1254</v>
      </c>
      <c r="AS202" t="s">
        <v>86</v>
      </c>
      <c r="AT202" t="s">
        <v>357</v>
      </c>
    </row>
    <row r="203" spans="1:46" customFormat="1">
      <c r="A203" s="45">
        <v>21</v>
      </c>
      <c r="B203" s="83"/>
      <c r="C203" s="46">
        <f t="shared" si="24"/>
        <v>9785042333248</v>
      </c>
      <c r="D203" s="47" t="s">
        <v>1477</v>
      </c>
      <c r="E203" s="48" t="s">
        <v>1478</v>
      </c>
      <c r="F203" s="49" t="s">
        <v>29</v>
      </c>
      <c r="G203" s="50">
        <v>240</v>
      </c>
      <c r="H203" s="47" t="s">
        <v>1479</v>
      </c>
      <c r="I203" s="117" t="s">
        <v>1480</v>
      </c>
      <c r="J203" s="47" t="s">
        <v>1481</v>
      </c>
      <c r="K203" s="51">
        <v>2026</v>
      </c>
      <c r="L203" s="47" t="s">
        <v>26</v>
      </c>
      <c r="M203" s="47" t="s">
        <v>1482</v>
      </c>
      <c r="N203" s="47" t="s">
        <v>1483</v>
      </c>
      <c r="O203" s="47" t="s">
        <v>1484</v>
      </c>
      <c r="P203" s="47" t="s">
        <v>3964</v>
      </c>
      <c r="Q203" s="81">
        <f t="shared" si="25"/>
        <v>51.8</v>
      </c>
      <c r="R203" s="1"/>
      <c r="S203" s="74" t="str">
        <f t="shared" si="26"/>
        <v/>
      </c>
      <c r="T203" s="52" t="str">
        <f t="shared" si="27"/>
        <v>Image</v>
      </c>
      <c r="U203" s="103">
        <v>9785042333248</v>
      </c>
      <c r="V203" s="112" t="s">
        <v>1485</v>
      </c>
      <c r="W203" s="105">
        <v>51.8</v>
      </c>
      <c r="X203" s="103">
        <v>308</v>
      </c>
      <c r="Y203" s="106" t="s">
        <v>1486</v>
      </c>
      <c r="Z203" s="77" t="s">
        <v>46</v>
      </c>
      <c r="AA203" s="104" t="s">
        <v>1487</v>
      </c>
      <c r="AB203" s="104" t="s">
        <v>1488</v>
      </c>
      <c r="AC203" s="104" t="s">
        <v>1489</v>
      </c>
      <c r="AD203" s="104" t="s">
        <v>40</v>
      </c>
      <c r="AE203" s="104" t="s">
        <v>40</v>
      </c>
      <c r="AF203" s="104"/>
      <c r="AG203" s="104"/>
      <c r="AH203" t="s">
        <v>83</v>
      </c>
      <c r="AK203" t="s">
        <v>84</v>
      </c>
      <c r="AL203" t="s">
        <v>1254</v>
      </c>
      <c r="AS203" t="s">
        <v>86</v>
      </c>
      <c r="AT203" t="s">
        <v>106</v>
      </c>
    </row>
    <row r="204" spans="1:46" customFormat="1">
      <c r="A204" s="45">
        <v>22</v>
      </c>
      <c r="B204" s="83" t="s">
        <v>3744</v>
      </c>
      <c r="C204" s="46">
        <f t="shared" si="24"/>
        <v>9785042377198</v>
      </c>
      <c r="D204" s="47" t="s">
        <v>31</v>
      </c>
      <c r="E204" s="48" t="s">
        <v>1490</v>
      </c>
      <c r="F204" s="49" t="s">
        <v>29</v>
      </c>
      <c r="G204" s="50">
        <v>576</v>
      </c>
      <c r="H204" s="47" t="s">
        <v>1491</v>
      </c>
      <c r="I204" s="117" t="s">
        <v>1492</v>
      </c>
      <c r="J204" s="47" t="s">
        <v>3965</v>
      </c>
      <c r="K204" s="51">
        <v>2026</v>
      </c>
      <c r="L204" s="47" t="s">
        <v>26</v>
      </c>
      <c r="M204" s="47" t="s">
        <v>1493</v>
      </c>
      <c r="N204" s="47" t="s">
        <v>1494</v>
      </c>
      <c r="O204" s="47" t="s">
        <v>1495</v>
      </c>
      <c r="P204" s="47" t="s">
        <v>3966</v>
      </c>
      <c r="Q204" s="81">
        <f t="shared" si="25"/>
        <v>58.7</v>
      </c>
      <c r="R204" s="1"/>
      <c r="S204" s="74" t="str">
        <f t="shared" si="26"/>
        <v/>
      </c>
      <c r="T204" s="52" t="str">
        <f t="shared" si="27"/>
        <v>Image</v>
      </c>
      <c r="U204" s="103">
        <v>9785042377198</v>
      </c>
      <c r="V204" s="112" t="s">
        <v>1496</v>
      </c>
      <c r="W204" s="105">
        <v>58.7</v>
      </c>
      <c r="X204" s="103">
        <v>675</v>
      </c>
      <c r="Y204" s="106" t="s">
        <v>1497</v>
      </c>
      <c r="Z204" s="77" t="s">
        <v>46</v>
      </c>
      <c r="AA204" s="104" t="s">
        <v>1498</v>
      </c>
      <c r="AB204" s="104" t="s">
        <v>1499</v>
      </c>
      <c r="AC204" s="104" t="s">
        <v>3967</v>
      </c>
      <c r="AD204" s="104" t="s">
        <v>40</v>
      </c>
      <c r="AE204" s="104" t="s">
        <v>40</v>
      </c>
      <c r="AF204" s="104" t="s">
        <v>56</v>
      </c>
      <c r="AG204" s="104" t="s">
        <v>57</v>
      </c>
      <c r="AH204" t="s">
        <v>83</v>
      </c>
      <c r="AK204" t="s">
        <v>84</v>
      </c>
      <c r="AL204" t="s">
        <v>1254</v>
      </c>
      <c r="AM204" t="s">
        <v>1500</v>
      </c>
      <c r="AT204" t="s">
        <v>123</v>
      </c>
    </row>
    <row r="205" spans="1:46" customFormat="1">
      <c r="A205" s="45">
        <v>23</v>
      </c>
      <c r="B205" s="83"/>
      <c r="C205" s="46">
        <f t="shared" si="24"/>
        <v>9785042405822</v>
      </c>
      <c r="D205" s="47" t="s">
        <v>31</v>
      </c>
      <c r="E205" s="48" t="s">
        <v>1490</v>
      </c>
      <c r="F205" s="49" t="s">
        <v>29</v>
      </c>
      <c r="G205" s="50">
        <v>144</v>
      </c>
      <c r="H205" s="47" t="s">
        <v>1501</v>
      </c>
      <c r="I205" s="117" t="s">
        <v>1502</v>
      </c>
      <c r="J205" s="47" t="s">
        <v>1503</v>
      </c>
      <c r="K205" s="51">
        <v>2026</v>
      </c>
      <c r="L205" s="47" t="s">
        <v>26</v>
      </c>
      <c r="M205" s="47" t="s">
        <v>1504</v>
      </c>
      <c r="N205" s="47" t="s">
        <v>1505</v>
      </c>
      <c r="O205" s="47" t="s">
        <v>1506</v>
      </c>
      <c r="P205" s="47" t="s">
        <v>3968</v>
      </c>
      <c r="Q205" s="81">
        <f t="shared" si="25"/>
        <v>69.599999999999994</v>
      </c>
      <c r="R205" s="1"/>
      <c r="S205" s="74" t="str">
        <f t="shared" si="26"/>
        <v/>
      </c>
      <c r="T205" s="52" t="str">
        <f t="shared" si="27"/>
        <v>Image</v>
      </c>
      <c r="U205" s="103">
        <v>9785042405822</v>
      </c>
      <c r="V205" s="112" t="s">
        <v>1507</v>
      </c>
      <c r="W205" s="105">
        <v>69.599999999999994</v>
      </c>
      <c r="X205" s="103">
        <v>716</v>
      </c>
      <c r="Y205" s="106" t="s">
        <v>1508</v>
      </c>
      <c r="Z205" s="77" t="s">
        <v>46</v>
      </c>
      <c r="AA205" s="104" t="s">
        <v>1509</v>
      </c>
      <c r="AB205" s="104" t="s">
        <v>1510</v>
      </c>
      <c r="AC205" s="104" t="s">
        <v>1511</v>
      </c>
      <c r="AD205" s="104" t="s">
        <v>40</v>
      </c>
      <c r="AE205" s="104" t="s">
        <v>40</v>
      </c>
      <c r="AF205" s="104"/>
      <c r="AG205" s="104"/>
      <c r="AH205" t="s">
        <v>83</v>
      </c>
      <c r="AK205" t="s">
        <v>84</v>
      </c>
      <c r="AL205" t="s">
        <v>1254</v>
      </c>
      <c r="AT205" t="s">
        <v>123</v>
      </c>
    </row>
    <row r="206" spans="1:46" customFormat="1">
      <c r="A206" s="45">
        <v>24</v>
      </c>
      <c r="B206" s="83"/>
      <c r="C206" s="46">
        <f t="shared" si="24"/>
        <v>9785042011474</v>
      </c>
      <c r="D206" s="47" t="s">
        <v>31</v>
      </c>
      <c r="E206" s="48" t="s">
        <v>1490</v>
      </c>
      <c r="F206" s="49" t="s">
        <v>29</v>
      </c>
      <c r="G206" s="50">
        <v>576</v>
      </c>
      <c r="H206" s="47" t="s">
        <v>1512</v>
      </c>
      <c r="I206" s="117" t="s">
        <v>1513</v>
      </c>
      <c r="J206" s="47" t="s">
        <v>1514</v>
      </c>
      <c r="K206" s="51">
        <v>2026</v>
      </c>
      <c r="L206" s="47" t="s">
        <v>26</v>
      </c>
      <c r="M206" s="47" t="s">
        <v>1515</v>
      </c>
      <c r="N206" s="47" t="s">
        <v>1516</v>
      </c>
      <c r="O206" s="47" t="s">
        <v>1517</v>
      </c>
      <c r="P206" s="47" t="s">
        <v>3969</v>
      </c>
      <c r="Q206" s="81">
        <f t="shared" si="25"/>
        <v>66.599999999999994</v>
      </c>
      <c r="R206" s="1"/>
      <c r="S206" s="74" t="str">
        <f t="shared" si="26"/>
        <v/>
      </c>
      <c r="T206" s="52" t="str">
        <f t="shared" si="27"/>
        <v>Image</v>
      </c>
      <c r="U206" s="103">
        <v>9785042011474</v>
      </c>
      <c r="V206" s="112" t="s">
        <v>1518</v>
      </c>
      <c r="W206" s="105">
        <v>66.599999999999994</v>
      </c>
      <c r="X206" s="103">
        <v>825</v>
      </c>
      <c r="Y206" s="106" t="s">
        <v>1519</v>
      </c>
      <c r="Z206" s="77" t="s">
        <v>46</v>
      </c>
      <c r="AA206" s="104" t="s">
        <v>1520</v>
      </c>
      <c r="AB206" s="104" t="s">
        <v>1521</v>
      </c>
      <c r="AC206" s="104" t="s">
        <v>1522</v>
      </c>
      <c r="AD206" s="104" t="s">
        <v>40</v>
      </c>
      <c r="AE206" s="104" t="s">
        <v>40</v>
      </c>
      <c r="AF206" s="104"/>
      <c r="AG206" s="104"/>
      <c r="AH206" t="s">
        <v>83</v>
      </c>
      <c r="AK206" t="s">
        <v>84</v>
      </c>
      <c r="AL206" t="s">
        <v>1254</v>
      </c>
      <c r="AS206" t="s">
        <v>1523</v>
      </c>
      <c r="AT206" t="s">
        <v>551</v>
      </c>
    </row>
    <row r="207" spans="1:46" customFormat="1">
      <c r="A207" s="45">
        <v>25</v>
      </c>
      <c r="B207" s="83"/>
      <c r="C207" s="46">
        <f t="shared" si="24"/>
        <v>9785042449710</v>
      </c>
      <c r="D207" s="47" t="s">
        <v>31</v>
      </c>
      <c r="E207" s="48" t="s">
        <v>1490</v>
      </c>
      <c r="F207" s="49" t="s">
        <v>29</v>
      </c>
      <c r="G207" s="50">
        <v>416</v>
      </c>
      <c r="H207" s="47" t="s">
        <v>1524</v>
      </c>
      <c r="I207" s="117" t="s">
        <v>1525</v>
      </c>
      <c r="J207" s="47" t="s">
        <v>1526</v>
      </c>
      <c r="K207" s="51">
        <v>2026</v>
      </c>
      <c r="L207" s="47" t="s">
        <v>26</v>
      </c>
      <c r="M207" s="47" t="s">
        <v>1527</v>
      </c>
      <c r="N207" s="47" t="s">
        <v>1528</v>
      </c>
      <c r="O207" s="47" t="s">
        <v>1529</v>
      </c>
      <c r="P207" s="47" t="s">
        <v>3970</v>
      </c>
      <c r="Q207" s="81">
        <f t="shared" si="25"/>
        <v>46.9</v>
      </c>
      <c r="R207" s="1"/>
      <c r="S207" s="74" t="str">
        <f t="shared" si="26"/>
        <v/>
      </c>
      <c r="T207" s="52" t="str">
        <f t="shared" si="27"/>
        <v>Image</v>
      </c>
      <c r="U207" s="103">
        <v>9785042449710</v>
      </c>
      <c r="V207" s="112" t="s">
        <v>1530</v>
      </c>
      <c r="W207" s="105">
        <v>46.9</v>
      </c>
      <c r="X207" s="103">
        <v>430</v>
      </c>
      <c r="Y207" s="106" t="s">
        <v>1531</v>
      </c>
      <c r="Z207" s="77" t="s">
        <v>46</v>
      </c>
      <c r="AA207" s="104" t="s">
        <v>1532</v>
      </c>
      <c r="AB207" s="104" t="s">
        <v>1533</v>
      </c>
      <c r="AC207" s="104" t="s">
        <v>1534</v>
      </c>
      <c r="AD207" s="104" t="s">
        <v>40</v>
      </c>
      <c r="AE207" s="104" t="s">
        <v>40</v>
      </c>
      <c r="AF207" s="104"/>
      <c r="AG207" s="104"/>
      <c r="AH207" t="s">
        <v>83</v>
      </c>
      <c r="AK207" t="s">
        <v>84</v>
      </c>
      <c r="AL207" t="s">
        <v>1254</v>
      </c>
      <c r="AS207" t="s">
        <v>86</v>
      </c>
      <c r="AT207" t="s">
        <v>225</v>
      </c>
    </row>
    <row r="208" spans="1:46" customFormat="1">
      <c r="A208" s="45">
        <v>26</v>
      </c>
      <c r="B208" s="83"/>
      <c r="C208" s="46">
        <f t="shared" si="24"/>
        <v>9785171861551</v>
      </c>
      <c r="D208" s="47" t="s">
        <v>31</v>
      </c>
      <c r="E208" s="48" t="s">
        <v>1490</v>
      </c>
      <c r="F208" s="49" t="s">
        <v>29</v>
      </c>
      <c r="G208" s="50">
        <v>304</v>
      </c>
      <c r="H208" s="47" t="s">
        <v>1535</v>
      </c>
      <c r="I208" s="117" t="s">
        <v>1536</v>
      </c>
      <c r="J208" s="47" t="s">
        <v>3971</v>
      </c>
      <c r="K208" s="51">
        <v>2026</v>
      </c>
      <c r="L208" s="47" t="s">
        <v>25</v>
      </c>
      <c r="M208" s="47" t="s">
        <v>1537</v>
      </c>
      <c r="N208" s="47" t="s">
        <v>1538</v>
      </c>
      <c r="O208" s="47" t="s">
        <v>1539</v>
      </c>
      <c r="P208" s="47" t="s">
        <v>3972</v>
      </c>
      <c r="Q208" s="81">
        <f t="shared" si="25"/>
        <v>48.9</v>
      </c>
      <c r="R208" s="1"/>
      <c r="S208" s="74" t="str">
        <f t="shared" si="26"/>
        <v/>
      </c>
      <c r="T208" s="52" t="str">
        <f t="shared" si="27"/>
        <v>Image</v>
      </c>
      <c r="U208" s="103">
        <v>9785171861551</v>
      </c>
      <c r="V208" s="112" t="s">
        <v>1540</v>
      </c>
      <c r="W208" s="105">
        <v>48.9</v>
      </c>
      <c r="X208" s="103">
        <v>408</v>
      </c>
      <c r="Y208" s="106" t="s">
        <v>1541</v>
      </c>
      <c r="Z208" s="77" t="s">
        <v>46</v>
      </c>
      <c r="AA208" s="104" t="s">
        <v>1542</v>
      </c>
      <c r="AB208" s="104" t="s">
        <v>1543</v>
      </c>
      <c r="AC208" s="104" t="s">
        <v>3973</v>
      </c>
      <c r="AD208" s="104" t="s">
        <v>39</v>
      </c>
      <c r="AE208" s="104" t="s">
        <v>39</v>
      </c>
      <c r="AF208" s="104"/>
      <c r="AG208" s="104"/>
      <c r="AH208" t="s">
        <v>83</v>
      </c>
      <c r="AK208" t="s">
        <v>84</v>
      </c>
      <c r="AL208" t="s">
        <v>1254</v>
      </c>
      <c r="AS208" t="s">
        <v>456</v>
      </c>
    </row>
    <row r="209" spans="1:46" customFormat="1">
      <c r="A209" s="45">
        <v>27</v>
      </c>
      <c r="B209" s="83"/>
      <c r="C209" s="46">
        <f t="shared" si="24"/>
        <v>9785042433801</v>
      </c>
      <c r="D209" s="47" t="s">
        <v>31</v>
      </c>
      <c r="E209" s="48" t="s">
        <v>1490</v>
      </c>
      <c r="F209" s="49" t="s">
        <v>29</v>
      </c>
      <c r="G209" s="50">
        <v>192</v>
      </c>
      <c r="H209" s="47" t="s">
        <v>1544</v>
      </c>
      <c r="I209" s="117" t="s">
        <v>1545</v>
      </c>
      <c r="J209" s="47" t="s">
        <v>1546</v>
      </c>
      <c r="K209" s="51">
        <v>2026</v>
      </c>
      <c r="L209" s="47" t="s">
        <v>26</v>
      </c>
      <c r="M209" s="47" t="s">
        <v>1547</v>
      </c>
      <c r="N209" s="47" t="s">
        <v>1548</v>
      </c>
      <c r="O209" s="47" t="s">
        <v>1549</v>
      </c>
      <c r="P209" s="47" t="s">
        <v>1550</v>
      </c>
      <c r="Q209" s="81">
        <f t="shared" si="25"/>
        <v>30.1</v>
      </c>
      <c r="R209" s="1"/>
      <c r="S209" s="74" t="str">
        <f t="shared" si="26"/>
        <v/>
      </c>
      <c r="T209" s="52" t="str">
        <f t="shared" si="27"/>
        <v>Image</v>
      </c>
      <c r="U209" s="103">
        <v>9785042433801</v>
      </c>
      <c r="V209" s="112" t="s">
        <v>1551</v>
      </c>
      <c r="W209" s="105">
        <v>30.1</v>
      </c>
      <c r="X209" s="103">
        <v>293</v>
      </c>
      <c r="Y209" s="106" t="s">
        <v>1552</v>
      </c>
      <c r="Z209" s="77" t="s">
        <v>46</v>
      </c>
      <c r="AA209" s="104" t="s">
        <v>1548</v>
      </c>
      <c r="AB209" s="104" t="s">
        <v>1553</v>
      </c>
      <c r="AC209" s="104" t="s">
        <v>1554</v>
      </c>
      <c r="AD209" s="104" t="s">
        <v>40</v>
      </c>
      <c r="AE209" s="104" t="s">
        <v>40</v>
      </c>
      <c r="AF209" s="104"/>
      <c r="AG209" s="104"/>
      <c r="AH209" t="s">
        <v>83</v>
      </c>
      <c r="AK209" t="s">
        <v>84</v>
      </c>
      <c r="AL209" t="s">
        <v>1254</v>
      </c>
      <c r="AS209" t="s">
        <v>516</v>
      </c>
    </row>
    <row r="210" spans="1:46" customFormat="1">
      <c r="A210" s="45">
        <v>28</v>
      </c>
      <c r="B210" s="83"/>
      <c r="C210" s="46">
        <f t="shared" si="24"/>
        <v>9785042419089</v>
      </c>
      <c r="D210" s="47" t="s">
        <v>31</v>
      </c>
      <c r="E210" s="48" t="s">
        <v>1490</v>
      </c>
      <c r="F210" s="49" t="s">
        <v>29</v>
      </c>
      <c r="G210" s="50">
        <v>272</v>
      </c>
      <c r="H210" s="47" t="s">
        <v>1555</v>
      </c>
      <c r="I210" s="117" t="s">
        <v>1556</v>
      </c>
      <c r="J210" s="47" t="s">
        <v>3974</v>
      </c>
      <c r="K210" s="51">
        <v>2026</v>
      </c>
      <c r="L210" s="47" t="s">
        <v>26</v>
      </c>
      <c r="M210" s="47" t="s">
        <v>1557</v>
      </c>
      <c r="N210" s="47" t="s">
        <v>1558</v>
      </c>
      <c r="O210" s="47" t="s">
        <v>1559</v>
      </c>
      <c r="P210" s="47" t="s">
        <v>3975</v>
      </c>
      <c r="Q210" s="81">
        <f t="shared" si="25"/>
        <v>45</v>
      </c>
      <c r="R210" s="1"/>
      <c r="S210" s="74" t="str">
        <f t="shared" si="26"/>
        <v/>
      </c>
      <c r="T210" s="52" t="str">
        <f t="shared" si="27"/>
        <v>Image</v>
      </c>
      <c r="U210" s="103">
        <v>9785042419089</v>
      </c>
      <c r="V210" s="112" t="s">
        <v>1560</v>
      </c>
      <c r="W210" s="105">
        <v>45</v>
      </c>
      <c r="X210" s="103">
        <v>337</v>
      </c>
      <c r="Y210" s="106" t="s">
        <v>1561</v>
      </c>
      <c r="Z210" s="77" t="s">
        <v>46</v>
      </c>
      <c r="AA210" s="104" t="s">
        <v>1562</v>
      </c>
      <c r="AB210" s="104" t="s">
        <v>1563</v>
      </c>
      <c r="AC210" s="104" t="s">
        <v>3976</v>
      </c>
      <c r="AD210" s="104" t="s">
        <v>40</v>
      </c>
      <c r="AE210" s="104" t="s">
        <v>40</v>
      </c>
      <c r="AF210" s="104"/>
      <c r="AG210" s="104"/>
      <c r="AH210" t="s">
        <v>83</v>
      </c>
      <c r="AK210" t="s">
        <v>84</v>
      </c>
      <c r="AL210" t="s">
        <v>1254</v>
      </c>
      <c r="AS210" t="s">
        <v>86</v>
      </c>
      <c r="AT210" t="s">
        <v>614</v>
      </c>
    </row>
    <row r="211" spans="1:46" customFormat="1">
      <c r="A211" s="45">
        <v>29</v>
      </c>
      <c r="B211" s="83"/>
      <c r="C211" s="46">
        <f t="shared" si="24"/>
        <v>9785042395406</v>
      </c>
      <c r="D211" s="47" t="s">
        <v>31</v>
      </c>
      <c r="E211" s="48" t="s">
        <v>1490</v>
      </c>
      <c r="F211" s="49" t="s">
        <v>29</v>
      </c>
      <c r="G211" s="50">
        <v>464</v>
      </c>
      <c r="H211" s="47" t="s">
        <v>1555</v>
      </c>
      <c r="I211" s="117" t="s">
        <v>1564</v>
      </c>
      <c r="J211" s="47" t="s">
        <v>3977</v>
      </c>
      <c r="K211" s="51">
        <v>2026</v>
      </c>
      <c r="L211" s="47" t="s">
        <v>26</v>
      </c>
      <c r="M211" s="47" t="s">
        <v>1557</v>
      </c>
      <c r="N211" s="47" t="s">
        <v>1558</v>
      </c>
      <c r="O211" s="47" t="s">
        <v>1565</v>
      </c>
      <c r="P211" s="47" t="s">
        <v>3978</v>
      </c>
      <c r="Q211" s="81">
        <f t="shared" si="25"/>
        <v>55.4</v>
      </c>
      <c r="R211" s="1"/>
      <c r="S211" s="74" t="str">
        <f t="shared" si="26"/>
        <v/>
      </c>
      <c r="T211" s="52" t="str">
        <f t="shared" si="27"/>
        <v>Image</v>
      </c>
      <c r="U211" s="103">
        <v>9785042395406</v>
      </c>
      <c r="V211" s="112" t="s">
        <v>1566</v>
      </c>
      <c r="W211" s="105">
        <v>55.4</v>
      </c>
      <c r="X211" s="103">
        <v>525</v>
      </c>
      <c r="Y211" s="106" t="s">
        <v>1567</v>
      </c>
      <c r="Z211" s="77" t="s">
        <v>46</v>
      </c>
      <c r="AA211" s="104" t="s">
        <v>1562</v>
      </c>
      <c r="AB211" s="104" t="s">
        <v>1568</v>
      </c>
      <c r="AC211" s="104" t="s">
        <v>3979</v>
      </c>
      <c r="AD211" s="104" t="s">
        <v>40</v>
      </c>
      <c r="AE211" s="104" t="s">
        <v>40</v>
      </c>
      <c r="AF211" s="104"/>
      <c r="AG211" s="104"/>
      <c r="AH211" t="s">
        <v>83</v>
      </c>
      <c r="AK211" t="s">
        <v>84</v>
      </c>
      <c r="AL211" t="s">
        <v>1254</v>
      </c>
      <c r="AS211" t="s">
        <v>86</v>
      </c>
      <c r="AT211" t="s">
        <v>1138</v>
      </c>
    </row>
    <row r="212" spans="1:46" customFormat="1">
      <c r="A212" s="45">
        <v>30</v>
      </c>
      <c r="B212" s="83"/>
      <c r="C212" s="46">
        <f t="shared" si="24"/>
        <v>9785042441561</v>
      </c>
      <c r="D212" s="47" t="s">
        <v>31</v>
      </c>
      <c r="E212" s="48" t="s">
        <v>1490</v>
      </c>
      <c r="F212" s="49" t="s">
        <v>29</v>
      </c>
      <c r="G212" s="50">
        <v>256</v>
      </c>
      <c r="H212" s="47" t="s">
        <v>1569</v>
      </c>
      <c r="I212" s="117" t="s">
        <v>1570</v>
      </c>
      <c r="J212" s="47" t="s">
        <v>3980</v>
      </c>
      <c r="K212" s="51">
        <v>2026</v>
      </c>
      <c r="L212" s="47" t="s">
        <v>26</v>
      </c>
      <c r="M212" s="47" t="s">
        <v>1571</v>
      </c>
      <c r="N212" s="47" t="s">
        <v>1572</v>
      </c>
      <c r="O212" s="47" t="s">
        <v>1573</v>
      </c>
      <c r="P212" s="47" t="s">
        <v>3981</v>
      </c>
      <c r="Q212" s="81">
        <f t="shared" si="25"/>
        <v>37.700000000000003</v>
      </c>
      <c r="R212" s="1"/>
      <c r="S212" s="74" t="str">
        <f t="shared" si="26"/>
        <v/>
      </c>
      <c r="T212" s="52" t="str">
        <f t="shared" si="27"/>
        <v>Image</v>
      </c>
      <c r="U212" s="103">
        <v>9785042441561</v>
      </c>
      <c r="V212" s="112" t="s">
        <v>1574</v>
      </c>
      <c r="W212" s="105">
        <v>37.700000000000003</v>
      </c>
      <c r="X212" s="103">
        <v>326</v>
      </c>
      <c r="Y212" s="106" t="s">
        <v>1575</v>
      </c>
      <c r="Z212" s="77" t="s">
        <v>46</v>
      </c>
      <c r="AA212" s="104" t="s">
        <v>1576</v>
      </c>
      <c r="AB212" s="104" t="s">
        <v>1577</v>
      </c>
      <c r="AC212" s="104" t="s">
        <v>3982</v>
      </c>
      <c r="AD212" s="104" t="s">
        <v>40</v>
      </c>
      <c r="AE212" s="104" t="s">
        <v>40</v>
      </c>
      <c r="AF212" s="104"/>
      <c r="AG212" s="104"/>
      <c r="AH212" t="s">
        <v>83</v>
      </c>
      <c r="AK212" t="s">
        <v>84</v>
      </c>
      <c r="AL212" t="s">
        <v>1254</v>
      </c>
      <c r="AS212" t="s">
        <v>456</v>
      </c>
      <c r="AT212" t="s">
        <v>174</v>
      </c>
    </row>
    <row r="213" spans="1:46" customFormat="1">
      <c r="A213" s="45">
        <v>31</v>
      </c>
      <c r="B213" s="83"/>
      <c r="C213" s="46">
        <f t="shared" si="24"/>
        <v>9785042146763</v>
      </c>
      <c r="D213" s="47" t="s">
        <v>31</v>
      </c>
      <c r="E213" s="48" t="s">
        <v>1490</v>
      </c>
      <c r="F213" s="49" t="s">
        <v>29</v>
      </c>
      <c r="G213" s="50">
        <v>288</v>
      </c>
      <c r="H213" s="47" t="s">
        <v>1578</v>
      </c>
      <c r="I213" s="117" t="s">
        <v>1579</v>
      </c>
      <c r="J213" s="47" t="s">
        <v>1580</v>
      </c>
      <c r="K213" s="51">
        <v>2026</v>
      </c>
      <c r="L213" s="47" t="s">
        <v>649</v>
      </c>
      <c r="M213" s="47" t="s">
        <v>1581</v>
      </c>
      <c r="N213" s="47" t="s">
        <v>1582</v>
      </c>
      <c r="O213" s="47" t="s">
        <v>1583</v>
      </c>
      <c r="P213" s="47" t="s">
        <v>3983</v>
      </c>
      <c r="Q213" s="81">
        <f t="shared" si="25"/>
        <v>53.5</v>
      </c>
      <c r="R213" s="1"/>
      <c r="S213" s="74" t="str">
        <f t="shared" si="26"/>
        <v/>
      </c>
      <c r="T213" s="52" t="str">
        <f t="shared" si="27"/>
        <v>Image</v>
      </c>
      <c r="U213" s="103">
        <v>9785042146763</v>
      </c>
      <c r="V213" s="112" t="s">
        <v>1584</v>
      </c>
      <c r="W213" s="105">
        <v>53.5</v>
      </c>
      <c r="X213" s="103">
        <v>455</v>
      </c>
      <c r="Y213" s="106" t="s">
        <v>1585</v>
      </c>
      <c r="Z213" s="77" t="s">
        <v>46</v>
      </c>
      <c r="AA213" s="104" t="s">
        <v>1582</v>
      </c>
      <c r="AB213" s="104" t="s">
        <v>1586</v>
      </c>
      <c r="AC213" s="104" t="s">
        <v>1587</v>
      </c>
      <c r="AD213" s="104" t="s">
        <v>659</v>
      </c>
      <c r="AE213" s="104" t="s">
        <v>659</v>
      </c>
      <c r="AF213" s="104"/>
      <c r="AG213" s="104"/>
      <c r="AH213" t="s">
        <v>83</v>
      </c>
      <c r="AK213" t="s">
        <v>84</v>
      </c>
      <c r="AL213" t="s">
        <v>1254</v>
      </c>
      <c r="AS213" t="s">
        <v>86</v>
      </c>
      <c r="AT213" t="s">
        <v>936</v>
      </c>
    </row>
    <row r="214" spans="1:46" customFormat="1">
      <c r="A214" s="45">
        <v>32</v>
      </c>
      <c r="B214" s="83"/>
      <c r="C214" s="46">
        <f t="shared" si="24"/>
        <v>9785171807627</v>
      </c>
      <c r="D214" s="47" t="s">
        <v>31</v>
      </c>
      <c r="E214" s="48" t="s">
        <v>1490</v>
      </c>
      <c r="F214" s="49" t="s">
        <v>29</v>
      </c>
      <c r="G214" s="50">
        <v>384</v>
      </c>
      <c r="H214" s="47" t="s">
        <v>1588</v>
      </c>
      <c r="I214" s="117" t="s">
        <v>1589</v>
      </c>
      <c r="J214" s="47" t="s">
        <v>1590</v>
      </c>
      <c r="K214" s="51">
        <v>2026</v>
      </c>
      <c r="L214" s="47" t="s">
        <v>25</v>
      </c>
      <c r="M214" s="47" t="s">
        <v>1591</v>
      </c>
      <c r="N214" s="47" t="s">
        <v>1592</v>
      </c>
      <c r="O214" s="47" t="s">
        <v>1593</v>
      </c>
      <c r="P214" s="47" t="s">
        <v>1594</v>
      </c>
      <c r="Q214" s="81">
        <f t="shared" si="25"/>
        <v>60.5</v>
      </c>
      <c r="R214" s="1"/>
      <c r="S214" s="74" t="str">
        <f t="shared" si="26"/>
        <v/>
      </c>
      <c r="T214" s="52" t="str">
        <f t="shared" si="27"/>
        <v>Image</v>
      </c>
      <c r="U214" s="103">
        <v>9785171807627</v>
      </c>
      <c r="V214" s="112" t="s">
        <v>1595</v>
      </c>
      <c r="W214" s="105">
        <v>60.5</v>
      </c>
      <c r="X214" s="103">
        <v>632</v>
      </c>
      <c r="Y214" s="106" t="s">
        <v>1596</v>
      </c>
      <c r="Z214" s="77" t="s">
        <v>46</v>
      </c>
      <c r="AA214" s="104" t="s">
        <v>1597</v>
      </c>
      <c r="AB214" s="104" t="s">
        <v>1598</v>
      </c>
      <c r="AC214" s="104" t="s">
        <v>1599</v>
      </c>
      <c r="AD214" s="104" t="s">
        <v>39</v>
      </c>
      <c r="AE214" s="104" t="s">
        <v>39</v>
      </c>
      <c r="AF214" s="104"/>
      <c r="AG214" s="104"/>
      <c r="AH214" t="s">
        <v>83</v>
      </c>
      <c r="AK214" t="s">
        <v>84</v>
      </c>
      <c r="AL214" t="s">
        <v>1254</v>
      </c>
      <c r="AS214" t="s">
        <v>456</v>
      </c>
    </row>
    <row r="215" spans="1:46" customFormat="1">
      <c r="A215" s="45">
        <v>33</v>
      </c>
      <c r="B215" s="83"/>
      <c r="C215" s="46">
        <f t="shared" si="24"/>
        <v>9785171485412</v>
      </c>
      <c r="D215" s="47" t="s">
        <v>31</v>
      </c>
      <c r="E215" s="48" t="s">
        <v>1490</v>
      </c>
      <c r="F215" s="49" t="s">
        <v>29</v>
      </c>
      <c r="G215" s="50">
        <v>368</v>
      </c>
      <c r="H215" s="47" t="s">
        <v>1600</v>
      </c>
      <c r="I215" s="117" t="s">
        <v>1601</v>
      </c>
      <c r="J215" s="47" t="s">
        <v>3984</v>
      </c>
      <c r="K215" s="51">
        <v>2026</v>
      </c>
      <c r="L215" s="47" t="s">
        <v>25</v>
      </c>
      <c r="M215" s="47" t="s">
        <v>1602</v>
      </c>
      <c r="N215" s="47" t="s">
        <v>1603</v>
      </c>
      <c r="O215" s="47" t="s">
        <v>1604</v>
      </c>
      <c r="P215" s="47" t="s">
        <v>1605</v>
      </c>
      <c r="Q215" s="81">
        <f t="shared" si="25"/>
        <v>55.3</v>
      </c>
      <c r="R215" s="1"/>
      <c r="S215" s="74" t="str">
        <f t="shared" si="26"/>
        <v/>
      </c>
      <c r="T215" s="52" t="str">
        <f t="shared" si="27"/>
        <v>Image</v>
      </c>
      <c r="U215" s="103">
        <v>9785171485412</v>
      </c>
      <c r="V215" s="112" t="s">
        <v>1606</v>
      </c>
      <c r="W215" s="105">
        <v>55.3</v>
      </c>
      <c r="X215" s="103">
        <v>500</v>
      </c>
      <c r="Y215" s="106" t="s">
        <v>1607</v>
      </c>
      <c r="Z215" s="77" t="s">
        <v>46</v>
      </c>
      <c r="AA215" s="104" t="s">
        <v>1608</v>
      </c>
      <c r="AB215" s="104" t="s">
        <v>1609</v>
      </c>
      <c r="AC215" s="104" t="s">
        <v>3985</v>
      </c>
      <c r="AD215" s="104" t="s">
        <v>39</v>
      </c>
      <c r="AE215" s="104" t="s">
        <v>39</v>
      </c>
      <c r="AF215" s="104"/>
      <c r="AG215" s="104"/>
      <c r="AH215" t="s">
        <v>83</v>
      </c>
      <c r="AK215" t="s">
        <v>84</v>
      </c>
      <c r="AL215" t="s">
        <v>1254</v>
      </c>
      <c r="AS215" t="s">
        <v>258</v>
      </c>
    </row>
    <row r="216" spans="1:46" customFormat="1">
      <c r="A216" s="45">
        <v>34</v>
      </c>
      <c r="B216" s="83"/>
      <c r="C216" s="46">
        <f t="shared" si="24"/>
        <v>9785171807603</v>
      </c>
      <c r="D216" s="47" t="s">
        <v>31</v>
      </c>
      <c r="E216" s="48" t="s">
        <v>1490</v>
      </c>
      <c r="F216" s="49" t="s">
        <v>29</v>
      </c>
      <c r="G216" s="50">
        <v>256</v>
      </c>
      <c r="H216" s="47" t="s">
        <v>1610</v>
      </c>
      <c r="I216" s="117" t="s">
        <v>1611</v>
      </c>
      <c r="J216" s="47" t="s">
        <v>3986</v>
      </c>
      <c r="K216" s="51">
        <v>2026</v>
      </c>
      <c r="L216" s="47" t="s">
        <v>25</v>
      </c>
      <c r="M216" s="47" t="s">
        <v>1612</v>
      </c>
      <c r="N216" s="47" t="s">
        <v>1613</v>
      </c>
      <c r="O216" s="47" t="s">
        <v>1614</v>
      </c>
      <c r="P216" s="47" t="s">
        <v>3987</v>
      </c>
      <c r="Q216" s="81">
        <f t="shared" si="25"/>
        <v>32.4</v>
      </c>
      <c r="R216" s="1"/>
      <c r="S216" s="74" t="str">
        <f t="shared" si="26"/>
        <v/>
      </c>
      <c r="T216" s="52" t="str">
        <f t="shared" si="27"/>
        <v>Image</v>
      </c>
      <c r="U216" s="103">
        <v>9785171807603</v>
      </c>
      <c r="V216" s="112" t="s">
        <v>1615</v>
      </c>
      <c r="W216" s="105">
        <v>32.4</v>
      </c>
      <c r="X216" s="103">
        <v>287</v>
      </c>
      <c r="Y216" s="106" t="s">
        <v>1616</v>
      </c>
      <c r="Z216" s="77" t="s">
        <v>46</v>
      </c>
      <c r="AA216" s="104" t="s">
        <v>1617</v>
      </c>
      <c r="AB216" s="104" t="s">
        <v>1618</v>
      </c>
      <c r="AC216" s="104" t="s">
        <v>3988</v>
      </c>
      <c r="AD216" s="104" t="s">
        <v>39</v>
      </c>
      <c r="AE216" s="104" t="s">
        <v>39</v>
      </c>
      <c r="AF216" s="104"/>
      <c r="AG216" s="104"/>
      <c r="AH216" t="s">
        <v>83</v>
      </c>
      <c r="AK216" t="s">
        <v>84</v>
      </c>
      <c r="AL216" t="s">
        <v>1254</v>
      </c>
      <c r="AS216" t="s">
        <v>308</v>
      </c>
      <c r="AT216" t="s">
        <v>404</v>
      </c>
    </row>
    <row r="217" spans="1:46" customFormat="1">
      <c r="A217" s="45">
        <v>35</v>
      </c>
      <c r="B217" s="83"/>
      <c r="C217" s="46">
        <f t="shared" si="24"/>
        <v>9785171859138</v>
      </c>
      <c r="D217" s="47" t="s">
        <v>31</v>
      </c>
      <c r="E217" s="48" t="s">
        <v>1490</v>
      </c>
      <c r="F217" s="49" t="s">
        <v>29</v>
      </c>
      <c r="G217" s="50">
        <v>288</v>
      </c>
      <c r="H217" s="47" t="s">
        <v>1619</v>
      </c>
      <c r="I217" s="117" t="s">
        <v>1620</v>
      </c>
      <c r="J217" s="47" t="s">
        <v>1621</v>
      </c>
      <c r="K217" s="51">
        <v>2026</v>
      </c>
      <c r="L217" s="47" t="s">
        <v>25</v>
      </c>
      <c r="M217" s="47" t="s">
        <v>1622</v>
      </c>
      <c r="N217" s="47" t="s">
        <v>1623</v>
      </c>
      <c r="O217" s="47" t="s">
        <v>1624</v>
      </c>
      <c r="P217" s="47" t="s">
        <v>1625</v>
      </c>
      <c r="Q217" s="81">
        <f t="shared" si="25"/>
        <v>31.7</v>
      </c>
      <c r="R217" s="1"/>
      <c r="S217" s="74" t="str">
        <f t="shared" si="26"/>
        <v/>
      </c>
      <c r="T217" s="52" t="str">
        <f t="shared" si="27"/>
        <v>Image</v>
      </c>
      <c r="U217" s="103">
        <v>9785171859138</v>
      </c>
      <c r="V217" s="112" t="s">
        <v>1626</v>
      </c>
      <c r="W217" s="105">
        <v>31.7</v>
      </c>
      <c r="X217" s="103">
        <v>314</v>
      </c>
      <c r="Y217" s="106" t="s">
        <v>1627</v>
      </c>
      <c r="Z217" s="77" t="s">
        <v>46</v>
      </c>
      <c r="AA217" s="104" t="s">
        <v>1628</v>
      </c>
      <c r="AB217" s="104" t="s">
        <v>1629</v>
      </c>
      <c r="AC217" s="104" t="s">
        <v>1630</v>
      </c>
      <c r="AD217" s="104" t="s">
        <v>39</v>
      </c>
      <c r="AE217" s="104" t="s">
        <v>39</v>
      </c>
      <c r="AF217" s="104"/>
      <c r="AG217" s="104"/>
      <c r="AH217" t="s">
        <v>83</v>
      </c>
      <c r="AK217" t="s">
        <v>84</v>
      </c>
      <c r="AL217" t="s">
        <v>1254</v>
      </c>
      <c r="AS217" t="s">
        <v>308</v>
      </c>
      <c r="AT217" t="s">
        <v>1631</v>
      </c>
    </row>
    <row r="218" spans="1:46" customFormat="1">
      <c r="A218" s="45">
        <v>36</v>
      </c>
      <c r="B218" s="83"/>
      <c r="C218" s="46">
        <f t="shared" si="24"/>
        <v>9785042449970</v>
      </c>
      <c r="D218" s="47" t="s">
        <v>31</v>
      </c>
      <c r="E218" s="48" t="s">
        <v>1490</v>
      </c>
      <c r="F218" s="49" t="s">
        <v>29</v>
      </c>
      <c r="G218" s="50">
        <v>352</v>
      </c>
      <c r="H218" s="47" t="s">
        <v>1632</v>
      </c>
      <c r="I218" s="117" t="s">
        <v>1633</v>
      </c>
      <c r="J218" s="47" t="s">
        <v>1634</v>
      </c>
      <c r="K218" s="51">
        <v>2026</v>
      </c>
      <c r="L218" s="47" t="s">
        <v>26</v>
      </c>
      <c r="M218" s="47" t="s">
        <v>1635</v>
      </c>
      <c r="N218" s="47" t="s">
        <v>1636</v>
      </c>
      <c r="O218" s="47" t="s">
        <v>1637</v>
      </c>
      <c r="P218" s="47" t="s">
        <v>1638</v>
      </c>
      <c r="Q218" s="81">
        <f t="shared" si="25"/>
        <v>60.6</v>
      </c>
      <c r="R218" s="1"/>
      <c r="S218" s="74" t="str">
        <f t="shared" si="26"/>
        <v/>
      </c>
      <c r="T218" s="52" t="str">
        <f t="shared" si="27"/>
        <v>Image</v>
      </c>
      <c r="U218" s="103">
        <v>9785042449970</v>
      </c>
      <c r="V218" s="112" t="s">
        <v>1639</v>
      </c>
      <c r="W218" s="105">
        <v>60.6</v>
      </c>
      <c r="X218" s="103">
        <v>540</v>
      </c>
      <c r="Y218" s="106" t="s">
        <v>1640</v>
      </c>
      <c r="Z218" s="77" t="s">
        <v>46</v>
      </c>
      <c r="AA218" s="104" t="s">
        <v>1641</v>
      </c>
      <c r="AB218" s="104" t="s">
        <v>1642</v>
      </c>
      <c r="AC218" s="104" t="s">
        <v>1643</v>
      </c>
      <c r="AD218" s="104" t="s">
        <v>40</v>
      </c>
      <c r="AE218" s="104" t="s">
        <v>40</v>
      </c>
      <c r="AF218" s="104"/>
      <c r="AG218" s="104"/>
      <c r="AH218" t="s">
        <v>83</v>
      </c>
      <c r="AK218" t="s">
        <v>84</v>
      </c>
      <c r="AL218" t="s">
        <v>1254</v>
      </c>
      <c r="AS218" t="s">
        <v>86</v>
      </c>
      <c r="AT218" t="s">
        <v>225</v>
      </c>
    </row>
    <row r="219" spans="1:46" customFormat="1">
      <c r="A219" s="45">
        <v>37</v>
      </c>
      <c r="B219" s="83"/>
      <c r="C219" s="46">
        <f t="shared" si="24"/>
        <v>9785386155827</v>
      </c>
      <c r="D219" s="47" t="s">
        <v>31</v>
      </c>
      <c r="E219" s="48" t="s">
        <v>1490</v>
      </c>
      <c r="F219" s="49" t="s">
        <v>29</v>
      </c>
      <c r="G219" s="50">
        <v>272</v>
      </c>
      <c r="H219" s="47" t="s">
        <v>1644</v>
      </c>
      <c r="I219" s="117" t="s">
        <v>1645</v>
      </c>
      <c r="J219" s="47" t="s">
        <v>1646</v>
      </c>
      <c r="K219" s="51">
        <v>2026</v>
      </c>
      <c r="L219" s="47" t="s">
        <v>424</v>
      </c>
      <c r="M219" s="47"/>
      <c r="N219" s="47" t="s">
        <v>1647</v>
      </c>
      <c r="O219" s="47" t="s">
        <v>1648</v>
      </c>
      <c r="P219" s="47" t="s">
        <v>3989</v>
      </c>
      <c r="Q219" s="81">
        <f t="shared" si="25"/>
        <v>51.9</v>
      </c>
      <c r="R219" s="1"/>
      <c r="S219" s="74" t="str">
        <f t="shared" si="26"/>
        <v/>
      </c>
      <c r="T219" s="52" t="str">
        <f t="shared" si="27"/>
        <v>Image</v>
      </c>
      <c r="U219" s="103">
        <v>9785386155827</v>
      </c>
      <c r="V219" s="112" t="s">
        <v>1649</v>
      </c>
      <c r="W219" s="105">
        <v>51.9</v>
      </c>
      <c r="X219" s="103">
        <v>371</v>
      </c>
      <c r="Y219" s="106" t="s">
        <v>1650</v>
      </c>
      <c r="Z219" s="77" t="s">
        <v>46</v>
      </c>
      <c r="AA219" s="104" t="s">
        <v>1647</v>
      </c>
      <c r="AB219" s="104" t="s">
        <v>1651</v>
      </c>
      <c r="AC219" s="104" t="s">
        <v>1652</v>
      </c>
      <c r="AD219" s="104" t="s">
        <v>432</v>
      </c>
      <c r="AE219" s="104" t="s">
        <v>433</v>
      </c>
      <c r="AF219" s="104" t="s">
        <v>58</v>
      </c>
      <c r="AG219" s="104" t="s">
        <v>59</v>
      </c>
      <c r="AH219" t="s">
        <v>83</v>
      </c>
      <c r="AK219" t="s">
        <v>84</v>
      </c>
      <c r="AL219" t="s">
        <v>1254</v>
      </c>
      <c r="AM219" t="s">
        <v>150</v>
      </c>
      <c r="AS219" t="s">
        <v>258</v>
      </c>
      <c r="AT219" t="s">
        <v>87</v>
      </c>
    </row>
    <row r="220" spans="1:46" customFormat="1">
      <c r="A220" s="45">
        <v>38</v>
      </c>
      <c r="B220" s="83"/>
      <c r="C220" s="46">
        <f t="shared" si="24"/>
        <v>9785447007850</v>
      </c>
      <c r="D220" s="47" t="s">
        <v>31</v>
      </c>
      <c r="E220" s="48" t="s">
        <v>1490</v>
      </c>
      <c r="F220" s="49" t="s">
        <v>29</v>
      </c>
      <c r="G220" s="50">
        <v>204</v>
      </c>
      <c r="H220" s="47" t="s">
        <v>1653</v>
      </c>
      <c r="I220" s="117" t="s">
        <v>1654</v>
      </c>
      <c r="J220" s="47" t="s">
        <v>1655</v>
      </c>
      <c r="K220" s="51">
        <v>2026</v>
      </c>
      <c r="L220" s="47" t="s">
        <v>1387</v>
      </c>
      <c r="M220" s="47" t="s">
        <v>1656</v>
      </c>
      <c r="N220" s="47" t="s">
        <v>1657</v>
      </c>
      <c r="O220" s="47" t="s">
        <v>1658</v>
      </c>
      <c r="P220" s="47" t="s">
        <v>3990</v>
      </c>
      <c r="Q220" s="81">
        <f t="shared" si="25"/>
        <v>44.3</v>
      </c>
      <c r="R220" s="1"/>
      <c r="S220" s="74" t="str">
        <f t="shared" si="26"/>
        <v/>
      </c>
      <c r="T220" s="52" t="str">
        <f t="shared" si="27"/>
        <v>Image</v>
      </c>
      <c r="U220" s="103">
        <v>9785447007850</v>
      </c>
      <c r="V220" s="112" t="s">
        <v>1659</v>
      </c>
      <c r="W220" s="105">
        <v>44.3</v>
      </c>
      <c r="X220" s="103">
        <v>329</v>
      </c>
      <c r="Y220" s="106" t="s">
        <v>1660</v>
      </c>
      <c r="Z220" s="77" t="s">
        <v>46</v>
      </c>
      <c r="AA220" s="104" t="s">
        <v>1657</v>
      </c>
      <c r="AB220" s="104" t="s">
        <v>1661</v>
      </c>
      <c r="AC220" s="104" t="s">
        <v>1662</v>
      </c>
      <c r="AD220" s="104" t="s">
        <v>1397</v>
      </c>
      <c r="AE220" s="104" t="s">
        <v>1398</v>
      </c>
      <c r="AF220" s="104" t="s">
        <v>58</v>
      </c>
      <c r="AG220" s="104" t="s">
        <v>59</v>
      </c>
      <c r="AH220" t="s">
        <v>83</v>
      </c>
      <c r="AK220" t="s">
        <v>84</v>
      </c>
      <c r="AL220" t="s">
        <v>1254</v>
      </c>
      <c r="AM220" t="s">
        <v>150</v>
      </c>
      <c r="AS220" t="s">
        <v>308</v>
      </c>
      <c r="AT220" t="s">
        <v>1631</v>
      </c>
    </row>
    <row r="221" spans="1:46" customFormat="1">
      <c r="A221" s="45">
        <v>39</v>
      </c>
      <c r="B221" s="83"/>
      <c r="C221" s="46">
        <f t="shared" si="24"/>
        <v>9785042250361</v>
      </c>
      <c r="D221" s="47" t="s">
        <v>31</v>
      </c>
      <c r="E221" s="48" t="s">
        <v>1490</v>
      </c>
      <c r="F221" s="49" t="s">
        <v>29</v>
      </c>
      <c r="G221" s="50">
        <v>304</v>
      </c>
      <c r="H221" s="47" t="s">
        <v>1663</v>
      </c>
      <c r="I221" s="117" t="s">
        <v>1664</v>
      </c>
      <c r="J221" s="47" t="s">
        <v>1665</v>
      </c>
      <c r="K221" s="51">
        <v>2026</v>
      </c>
      <c r="L221" s="47" t="s">
        <v>26</v>
      </c>
      <c r="M221" s="47" t="s">
        <v>1666</v>
      </c>
      <c r="N221" s="47" t="s">
        <v>1667</v>
      </c>
      <c r="O221" s="47" t="s">
        <v>1668</v>
      </c>
      <c r="P221" s="47" t="s">
        <v>1669</v>
      </c>
      <c r="Q221" s="81">
        <f t="shared" si="25"/>
        <v>53.9</v>
      </c>
      <c r="R221" s="1"/>
      <c r="S221" s="74" t="str">
        <f t="shared" si="26"/>
        <v/>
      </c>
      <c r="T221" s="52" t="str">
        <f t="shared" si="27"/>
        <v>Image</v>
      </c>
      <c r="U221" s="103">
        <v>9785042250361</v>
      </c>
      <c r="V221" s="112" t="s">
        <v>1670</v>
      </c>
      <c r="W221" s="105">
        <v>53.9</v>
      </c>
      <c r="X221" s="103">
        <v>463</v>
      </c>
      <c r="Y221" s="106" t="s">
        <v>1671</v>
      </c>
      <c r="Z221" s="77" t="s">
        <v>46</v>
      </c>
      <c r="AA221" s="104" t="s">
        <v>1672</v>
      </c>
      <c r="AB221" s="104" t="s">
        <v>1673</v>
      </c>
      <c r="AC221" s="104" t="s">
        <v>1674</v>
      </c>
      <c r="AD221" s="104" t="s">
        <v>40</v>
      </c>
      <c r="AE221" s="104" t="s">
        <v>40</v>
      </c>
      <c r="AF221" s="104"/>
      <c r="AG221" s="104"/>
      <c r="AH221" t="s">
        <v>83</v>
      </c>
      <c r="AK221" t="s">
        <v>84</v>
      </c>
      <c r="AL221" t="s">
        <v>1254</v>
      </c>
      <c r="AS221" t="s">
        <v>380</v>
      </c>
      <c r="AT221" t="s">
        <v>151</v>
      </c>
    </row>
    <row r="222" spans="1:46" customFormat="1">
      <c r="A222" s="45">
        <v>40</v>
      </c>
      <c r="B222" s="83" t="s">
        <v>3744</v>
      </c>
      <c r="C222" s="46">
        <f t="shared" si="24"/>
        <v>9785042387432</v>
      </c>
      <c r="D222" s="47" t="s">
        <v>31</v>
      </c>
      <c r="E222" s="48" t="s">
        <v>1490</v>
      </c>
      <c r="F222" s="49" t="s">
        <v>29</v>
      </c>
      <c r="G222" s="50">
        <v>240</v>
      </c>
      <c r="H222" s="47" t="s">
        <v>1675</v>
      </c>
      <c r="I222" s="117" t="s">
        <v>1676</v>
      </c>
      <c r="J222" s="47" t="s">
        <v>3991</v>
      </c>
      <c r="K222" s="51">
        <v>2026</v>
      </c>
      <c r="L222" s="47" t="s">
        <v>26</v>
      </c>
      <c r="M222" s="47" t="s">
        <v>1677</v>
      </c>
      <c r="N222" s="47" t="s">
        <v>1678</v>
      </c>
      <c r="O222" s="47" t="s">
        <v>1679</v>
      </c>
      <c r="P222" s="47" t="s">
        <v>3992</v>
      </c>
      <c r="Q222" s="81">
        <f t="shared" si="25"/>
        <v>32.200000000000003</v>
      </c>
      <c r="R222" s="1"/>
      <c r="S222" s="74" t="str">
        <f t="shared" si="26"/>
        <v/>
      </c>
      <c r="T222" s="52" t="str">
        <f t="shared" si="27"/>
        <v>Image</v>
      </c>
      <c r="U222" s="103">
        <v>9785042387432</v>
      </c>
      <c r="V222" s="112" t="s">
        <v>1680</v>
      </c>
      <c r="W222" s="105">
        <v>32.200000000000003</v>
      </c>
      <c r="X222" s="103">
        <v>278</v>
      </c>
      <c r="Y222" s="106" t="s">
        <v>1681</v>
      </c>
      <c r="Z222" s="77" t="s">
        <v>46</v>
      </c>
      <c r="AA222" s="104" t="s">
        <v>1682</v>
      </c>
      <c r="AB222" s="104" t="s">
        <v>1683</v>
      </c>
      <c r="AC222" s="104" t="s">
        <v>3993</v>
      </c>
      <c r="AD222" s="104" t="s">
        <v>40</v>
      </c>
      <c r="AE222" s="104" t="s">
        <v>40</v>
      </c>
      <c r="AF222" s="104"/>
      <c r="AG222" s="104"/>
      <c r="AH222" t="s">
        <v>83</v>
      </c>
      <c r="AK222" t="s">
        <v>84</v>
      </c>
      <c r="AL222" t="s">
        <v>1254</v>
      </c>
      <c r="AS222" t="s">
        <v>86</v>
      </c>
      <c r="AT222" t="s">
        <v>784</v>
      </c>
    </row>
    <row r="223" spans="1:46" customFormat="1">
      <c r="A223" s="45">
        <v>41</v>
      </c>
      <c r="B223" s="83"/>
      <c r="C223" s="46">
        <f t="shared" si="24"/>
        <v>9785042341793</v>
      </c>
      <c r="D223" s="47" t="s">
        <v>31</v>
      </c>
      <c r="E223" s="48" t="s">
        <v>1490</v>
      </c>
      <c r="F223" s="49" t="s">
        <v>29</v>
      </c>
      <c r="G223" s="50">
        <v>272</v>
      </c>
      <c r="H223" s="47" t="s">
        <v>1684</v>
      </c>
      <c r="I223" s="117" t="s">
        <v>1685</v>
      </c>
      <c r="J223" s="47" t="s">
        <v>1686</v>
      </c>
      <c r="K223" s="51">
        <v>2026</v>
      </c>
      <c r="L223" s="47" t="s">
        <v>26</v>
      </c>
      <c r="M223" s="47" t="s">
        <v>1687</v>
      </c>
      <c r="N223" s="47" t="s">
        <v>1688</v>
      </c>
      <c r="O223" s="47" t="s">
        <v>1689</v>
      </c>
      <c r="P223" s="47" t="s">
        <v>3994</v>
      </c>
      <c r="Q223" s="81">
        <f t="shared" si="25"/>
        <v>49.2</v>
      </c>
      <c r="R223" s="1"/>
      <c r="S223" s="74" t="str">
        <f t="shared" si="26"/>
        <v/>
      </c>
      <c r="T223" s="52" t="str">
        <f t="shared" si="27"/>
        <v>Image</v>
      </c>
      <c r="U223" s="103">
        <v>9785042341793</v>
      </c>
      <c r="V223" s="112" t="s">
        <v>1690</v>
      </c>
      <c r="W223" s="105">
        <v>49.2</v>
      </c>
      <c r="X223" s="103">
        <v>447</v>
      </c>
      <c r="Y223" s="106" t="s">
        <v>1691</v>
      </c>
      <c r="Z223" s="77" t="s">
        <v>46</v>
      </c>
      <c r="AA223" s="104" t="s">
        <v>1692</v>
      </c>
      <c r="AB223" s="104" t="s">
        <v>1693</v>
      </c>
      <c r="AC223" s="104" t="s">
        <v>1694</v>
      </c>
      <c r="AD223" s="104" t="s">
        <v>40</v>
      </c>
      <c r="AE223" s="104" t="s">
        <v>40</v>
      </c>
      <c r="AF223" s="104"/>
      <c r="AG223" s="104"/>
      <c r="AH223" t="s">
        <v>83</v>
      </c>
      <c r="AK223" t="s">
        <v>84</v>
      </c>
      <c r="AL223" t="s">
        <v>1254</v>
      </c>
      <c r="AS223" t="s">
        <v>308</v>
      </c>
      <c r="AT223" t="s">
        <v>614</v>
      </c>
    </row>
    <row r="224" spans="1:46" customFormat="1">
      <c r="A224" s="45">
        <v>42</v>
      </c>
      <c r="B224" s="83"/>
      <c r="C224" s="46">
        <f t="shared" si="24"/>
        <v>9785042353307</v>
      </c>
      <c r="D224" s="47" t="s">
        <v>31</v>
      </c>
      <c r="E224" s="48" t="s">
        <v>1490</v>
      </c>
      <c r="F224" s="49" t="s">
        <v>29</v>
      </c>
      <c r="G224" s="50">
        <v>352</v>
      </c>
      <c r="H224" s="47" t="s">
        <v>1695</v>
      </c>
      <c r="I224" s="117" t="s">
        <v>1696</v>
      </c>
      <c r="J224" s="47" t="s">
        <v>1697</v>
      </c>
      <c r="K224" s="51">
        <v>2026</v>
      </c>
      <c r="L224" s="47" t="s">
        <v>26</v>
      </c>
      <c r="M224" s="47" t="s">
        <v>1698</v>
      </c>
      <c r="N224" s="47" t="s">
        <v>1699</v>
      </c>
      <c r="O224" s="47" t="s">
        <v>1700</v>
      </c>
      <c r="P224" s="47" t="s">
        <v>1701</v>
      </c>
      <c r="Q224" s="81">
        <f t="shared" si="25"/>
        <v>42</v>
      </c>
      <c r="R224" s="1"/>
      <c r="S224" s="74" t="str">
        <f t="shared" si="26"/>
        <v/>
      </c>
      <c r="T224" s="52" t="str">
        <f t="shared" si="27"/>
        <v>Image</v>
      </c>
      <c r="U224" s="103">
        <v>9785042353307</v>
      </c>
      <c r="V224" s="112" t="s">
        <v>1702</v>
      </c>
      <c r="W224" s="105">
        <v>42</v>
      </c>
      <c r="X224" s="103">
        <v>393</v>
      </c>
      <c r="Y224" s="106" t="s">
        <v>1703</v>
      </c>
      <c r="Z224" s="77" t="s">
        <v>46</v>
      </c>
      <c r="AA224" s="104" t="s">
        <v>1704</v>
      </c>
      <c r="AB224" s="104" t="s">
        <v>1705</v>
      </c>
      <c r="AC224" s="104" t="s">
        <v>1706</v>
      </c>
      <c r="AD224" s="104" t="s">
        <v>40</v>
      </c>
      <c r="AE224" s="104" t="s">
        <v>40</v>
      </c>
      <c r="AF224" s="104"/>
      <c r="AG224" s="104"/>
      <c r="AH224" t="s">
        <v>83</v>
      </c>
      <c r="AK224" t="s">
        <v>84</v>
      </c>
      <c r="AL224" t="s">
        <v>1254</v>
      </c>
      <c r="AS224" t="s">
        <v>1108</v>
      </c>
      <c r="AT224" t="s">
        <v>1707</v>
      </c>
    </row>
    <row r="225" spans="1:46" customFormat="1">
      <c r="A225" s="45">
        <v>43</v>
      </c>
      <c r="B225" s="83"/>
      <c r="C225" s="46">
        <f t="shared" si="24"/>
        <v>9785042288166</v>
      </c>
      <c r="D225" s="47" t="s">
        <v>31</v>
      </c>
      <c r="E225" s="48" t="s">
        <v>1490</v>
      </c>
      <c r="F225" s="49" t="s">
        <v>29</v>
      </c>
      <c r="G225" s="50">
        <v>416</v>
      </c>
      <c r="H225" s="47" t="s">
        <v>1708</v>
      </c>
      <c r="I225" s="117" t="s">
        <v>1709</v>
      </c>
      <c r="J225" s="47" t="s">
        <v>1710</v>
      </c>
      <c r="K225" s="51">
        <v>2026</v>
      </c>
      <c r="L225" s="47" t="s">
        <v>26</v>
      </c>
      <c r="M225" s="47" t="s">
        <v>1711</v>
      </c>
      <c r="N225" s="47" t="s">
        <v>1712</v>
      </c>
      <c r="O225" s="47" t="s">
        <v>1713</v>
      </c>
      <c r="P225" s="47" t="s">
        <v>3995</v>
      </c>
      <c r="Q225" s="81">
        <f t="shared" si="25"/>
        <v>48.4</v>
      </c>
      <c r="R225" s="1"/>
      <c r="S225" s="74" t="str">
        <f t="shared" si="26"/>
        <v/>
      </c>
      <c r="T225" s="52" t="str">
        <f t="shared" si="27"/>
        <v>Image</v>
      </c>
      <c r="U225" s="103">
        <v>9785042288166</v>
      </c>
      <c r="V225" s="112" t="s">
        <v>1714</v>
      </c>
      <c r="W225" s="105">
        <v>48.4</v>
      </c>
      <c r="X225" s="103">
        <v>505</v>
      </c>
      <c r="Y225" s="106" t="s">
        <v>1715</v>
      </c>
      <c r="Z225" s="77" t="s">
        <v>46</v>
      </c>
      <c r="AA225" s="104" t="s">
        <v>1716</v>
      </c>
      <c r="AB225" s="104" t="s">
        <v>1717</v>
      </c>
      <c r="AC225" s="104" t="s">
        <v>1718</v>
      </c>
      <c r="AD225" s="104" t="s">
        <v>40</v>
      </c>
      <c r="AE225" s="104" t="s">
        <v>40</v>
      </c>
      <c r="AF225" s="104"/>
      <c r="AG225" s="104"/>
      <c r="AH225" t="s">
        <v>83</v>
      </c>
      <c r="AK225" t="s">
        <v>84</v>
      </c>
      <c r="AL225" t="s">
        <v>1254</v>
      </c>
      <c r="AS225" t="s">
        <v>86</v>
      </c>
      <c r="AT225" t="s">
        <v>225</v>
      </c>
    </row>
    <row r="226" spans="1:46" customFormat="1">
      <c r="A226" s="45">
        <v>44</v>
      </c>
      <c r="B226" s="83"/>
      <c r="C226" s="46">
        <f t="shared" si="24"/>
        <v>9785041844165</v>
      </c>
      <c r="D226" s="47" t="s">
        <v>31</v>
      </c>
      <c r="E226" s="48" t="s">
        <v>1490</v>
      </c>
      <c r="F226" s="49" t="s">
        <v>29</v>
      </c>
      <c r="G226" s="50">
        <v>464</v>
      </c>
      <c r="H226" s="47" t="s">
        <v>1719</v>
      </c>
      <c r="I226" s="117" t="s">
        <v>1720</v>
      </c>
      <c r="J226" s="47" t="s">
        <v>3996</v>
      </c>
      <c r="K226" s="51">
        <v>2026</v>
      </c>
      <c r="L226" s="47" t="s">
        <v>26</v>
      </c>
      <c r="M226" s="47" t="s">
        <v>1581</v>
      </c>
      <c r="N226" s="47" t="s">
        <v>1721</v>
      </c>
      <c r="O226" s="47" t="s">
        <v>1722</v>
      </c>
      <c r="P226" s="47" t="s">
        <v>3997</v>
      </c>
      <c r="Q226" s="81">
        <f t="shared" si="25"/>
        <v>68.400000000000006</v>
      </c>
      <c r="R226" s="1"/>
      <c r="S226" s="74" t="str">
        <f t="shared" si="26"/>
        <v/>
      </c>
      <c r="T226" s="52" t="str">
        <f t="shared" si="27"/>
        <v>Image</v>
      </c>
      <c r="U226" s="103">
        <v>9785041844165</v>
      </c>
      <c r="V226" s="112" t="s">
        <v>1723</v>
      </c>
      <c r="W226" s="105">
        <v>68.400000000000006</v>
      </c>
      <c r="X226" s="103">
        <v>596</v>
      </c>
      <c r="Y226" s="106" t="s">
        <v>1724</v>
      </c>
      <c r="Z226" s="77" t="s">
        <v>46</v>
      </c>
      <c r="AA226" s="104" t="s">
        <v>1725</v>
      </c>
      <c r="AB226" s="104" t="s">
        <v>1726</v>
      </c>
      <c r="AC226" s="104" t="s">
        <v>3998</v>
      </c>
      <c r="AD226" s="104" t="s">
        <v>40</v>
      </c>
      <c r="AE226" s="104" t="s">
        <v>40</v>
      </c>
      <c r="AF226" s="104"/>
      <c r="AG226" s="104"/>
      <c r="AH226" t="s">
        <v>83</v>
      </c>
      <c r="AK226" t="s">
        <v>84</v>
      </c>
      <c r="AL226" t="s">
        <v>1254</v>
      </c>
      <c r="AS226" t="s">
        <v>86</v>
      </c>
      <c r="AT226" t="s">
        <v>87</v>
      </c>
    </row>
    <row r="227" spans="1:46" customFormat="1">
      <c r="A227" s="45">
        <v>45</v>
      </c>
      <c r="B227" s="83"/>
      <c r="C227" s="46">
        <f t="shared" si="24"/>
        <v>9785042202803</v>
      </c>
      <c r="D227" s="47" t="s">
        <v>31</v>
      </c>
      <c r="E227" s="48" t="s">
        <v>1727</v>
      </c>
      <c r="F227" s="49" t="s">
        <v>29</v>
      </c>
      <c r="G227" s="50">
        <v>256</v>
      </c>
      <c r="H227" s="47" t="s">
        <v>1728</v>
      </c>
      <c r="I227" s="117" t="s">
        <v>1729</v>
      </c>
      <c r="J227" s="47" t="s">
        <v>1730</v>
      </c>
      <c r="K227" s="51">
        <v>2026</v>
      </c>
      <c r="L227" s="47" t="s">
        <v>26</v>
      </c>
      <c r="M227" s="47" t="s">
        <v>1731</v>
      </c>
      <c r="N227" s="47" t="s">
        <v>1732</v>
      </c>
      <c r="O227" s="47" t="s">
        <v>1733</v>
      </c>
      <c r="P227" s="47" t="s">
        <v>3999</v>
      </c>
      <c r="Q227" s="81">
        <f t="shared" si="25"/>
        <v>39.1</v>
      </c>
      <c r="R227" s="1"/>
      <c r="S227" s="74" t="str">
        <f t="shared" si="26"/>
        <v/>
      </c>
      <c r="T227" s="52" t="str">
        <f t="shared" si="27"/>
        <v>Image</v>
      </c>
      <c r="U227" s="103">
        <v>9785042202803</v>
      </c>
      <c r="V227" s="112" t="s">
        <v>1734</v>
      </c>
      <c r="W227" s="105">
        <v>39.1</v>
      </c>
      <c r="X227" s="103">
        <v>338</v>
      </c>
      <c r="Y227" s="106" t="s">
        <v>1735</v>
      </c>
      <c r="Z227" s="77" t="s">
        <v>46</v>
      </c>
      <c r="AA227" s="104" t="s">
        <v>1736</v>
      </c>
      <c r="AB227" s="104" t="s">
        <v>1737</v>
      </c>
      <c r="AC227" s="104" t="s">
        <v>1738</v>
      </c>
      <c r="AD227" s="104" t="s">
        <v>40</v>
      </c>
      <c r="AE227" s="104" t="s">
        <v>40</v>
      </c>
      <c r="AF227" s="104"/>
      <c r="AG227" s="104"/>
      <c r="AH227" t="s">
        <v>83</v>
      </c>
      <c r="AK227" t="s">
        <v>84</v>
      </c>
      <c r="AL227" t="s">
        <v>1254</v>
      </c>
      <c r="AS227" t="s">
        <v>86</v>
      </c>
      <c r="AT227" t="s">
        <v>784</v>
      </c>
    </row>
    <row r="228" spans="1:46" customFormat="1">
      <c r="A228" s="45">
        <v>46</v>
      </c>
      <c r="B228" s="83"/>
      <c r="C228" s="46">
        <f t="shared" si="24"/>
        <v>9785042411830</v>
      </c>
      <c r="D228" s="47" t="s">
        <v>31</v>
      </c>
      <c r="E228" s="48" t="s">
        <v>1727</v>
      </c>
      <c r="F228" s="49" t="s">
        <v>29</v>
      </c>
      <c r="G228" s="50">
        <v>432</v>
      </c>
      <c r="H228" s="47" t="s">
        <v>1739</v>
      </c>
      <c r="I228" s="117" t="s">
        <v>1740</v>
      </c>
      <c r="J228" s="47" t="s">
        <v>1741</v>
      </c>
      <c r="K228" s="51">
        <v>2026</v>
      </c>
      <c r="L228" s="47" t="s">
        <v>26</v>
      </c>
      <c r="M228" s="47" t="s">
        <v>1742</v>
      </c>
      <c r="N228" s="47" t="s">
        <v>1743</v>
      </c>
      <c r="O228" s="47" t="s">
        <v>1744</v>
      </c>
      <c r="P228" s="47" t="s">
        <v>4000</v>
      </c>
      <c r="Q228" s="81">
        <f t="shared" si="25"/>
        <v>65.3</v>
      </c>
      <c r="R228" s="1"/>
      <c r="S228" s="74" t="str">
        <f t="shared" si="26"/>
        <v/>
      </c>
      <c r="T228" s="52" t="str">
        <f t="shared" si="27"/>
        <v>Image</v>
      </c>
      <c r="U228" s="103">
        <v>9785042411830</v>
      </c>
      <c r="V228" s="112" t="s">
        <v>1745</v>
      </c>
      <c r="W228" s="105">
        <v>65.3</v>
      </c>
      <c r="X228" s="103">
        <v>692</v>
      </c>
      <c r="Y228" s="106" t="s">
        <v>1746</v>
      </c>
      <c r="Z228" s="77" t="s">
        <v>46</v>
      </c>
      <c r="AA228" s="104" t="s">
        <v>1747</v>
      </c>
      <c r="AB228" s="104" t="s">
        <v>1748</v>
      </c>
      <c r="AC228" s="104" t="s">
        <v>1749</v>
      </c>
      <c r="AD228" s="104" t="s">
        <v>40</v>
      </c>
      <c r="AE228" s="104" t="s">
        <v>40</v>
      </c>
      <c r="AF228" s="104"/>
      <c r="AG228" s="104"/>
      <c r="AH228" t="s">
        <v>83</v>
      </c>
      <c r="AK228" t="s">
        <v>84</v>
      </c>
      <c r="AL228" t="s">
        <v>1254</v>
      </c>
      <c r="AS228" t="s">
        <v>308</v>
      </c>
    </row>
    <row r="229" spans="1:46" customFormat="1">
      <c r="A229" s="45">
        <v>47</v>
      </c>
      <c r="B229" s="83"/>
      <c r="C229" s="46">
        <f t="shared" si="24"/>
        <v>9785042286995</v>
      </c>
      <c r="D229" s="47" t="s">
        <v>31</v>
      </c>
      <c r="E229" s="48" t="s">
        <v>1727</v>
      </c>
      <c r="F229" s="49" t="s">
        <v>29</v>
      </c>
      <c r="G229" s="50">
        <v>512</v>
      </c>
      <c r="H229" s="47" t="s">
        <v>1750</v>
      </c>
      <c r="I229" s="117" t="s">
        <v>1751</v>
      </c>
      <c r="J229" s="47" t="s">
        <v>1752</v>
      </c>
      <c r="K229" s="51">
        <v>2026</v>
      </c>
      <c r="L229" s="47" t="s">
        <v>26</v>
      </c>
      <c r="M229" s="47" t="s">
        <v>1753</v>
      </c>
      <c r="N229" s="47" t="s">
        <v>1754</v>
      </c>
      <c r="O229" s="47" t="s">
        <v>1755</v>
      </c>
      <c r="P229" s="47" t="s">
        <v>4001</v>
      </c>
      <c r="Q229" s="81">
        <f t="shared" si="25"/>
        <v>38.200000000000003</v>
      </c>
      <c r="R229" s="1"/>
      <c r="S229" s="74" t="str">
        <f t="shared" si="26"/>
        <v/>
      </c>
      <c r="T229" s="52" t="str">
        <f t="shared" si="27"/>
        <v>Image</v>
      </c>
      <c r="U229" s="103">
        <v>9785042286995</v>
      </c>
      <c r="V229" s="112" t="s">
        <v>1756</v>
      </c>
      <c r="W229" s="105">
        <v>38.200000000000003</v>
      </c>
      <c r="X229" s="103">
        <v>364</v>
      </c>
      <c r="Y229" s="106" t="s">
        <v>1757</v>
      </c>
      <c r="Z229" s="77" t="s">
        <v>46</v>
      </c>
      <c r="AA229" s="104" t="s">
        <v>1754</v>
      </c>
      <c r="AB229" s="104" t="s">
        <v>1758</v>
      </c>
      <c r="AC229" s="104" t="s">
        <v>1759</v>
      </c>
      <c r="AD229" s="104" t="s">
        <v>40</v>
      </c>
      <c r="AE229" s="104" t="s">
        <v>40</v>
      </c>
      <c r="AF229" s="104"/>
      <c r="AG229" s="104"/>
      <c r="AH229" t="s">
        <v>83</v>
      </c>
      <c r="AK229" t="s">
        <v>84</v>
      </c>
      <c r="AL229" t="s">
        <v>1254</v>
      </c>
      <c r="AS229" t="s">
        <v>380</v>
      </c>
      <c r="AT229" t="s">
        <v>151</v>
      </c>
    </row>
    <row r="230" spans="1:46" customFormat="1">
      <c r="A230" s="45">
        <v>48</v>
      </c>
      <c r="B230" s="83"/>
      <c r="C230" s="46">
        <f t="shared" si="24"/>
        <v>9785389299436</v>
      </c>
      <c r="D230" s="47" t="s">
        <v>31</v>
      </c>
      <c r="E230" s="48" t="s">
        <v>1727</v>
      </c>
      <c r="F230" s="49" t="s">
        <v>29</v>
      </c>
      <c r="G230" s="50">
        <v>120</v>
      </c>
      <c r="H230" s="47" t="s">
        <v>1760</v>
      </c>
      <c r="I230" s="117" t="s">
        <v>1761</v>
      </c>
      <c r="J230" s="47" t="s">
        <v>1762</v>
      </c>
      <c r="K230" s="51">
        <v>2026</v>
      </c>
      <c r="L230" s="47" t="s">
        <v>1763</v>
      </c>
      <c r="M230" s="47" t="s">
        <v>61</v>
      </c>
      <c r="N230" s="47" t="s">
        <v>1764</v>
      </c>
      <c r="O230" s="47" t="s">
        <v>1765</v>
      </c>
      <c r="P230" s="47" t="s">
        <v>4150</v>
      </c>
      <c r="Q230" s="81">
        <f t="shared" si="25"/>
        <v>68.7</v>
      </c>
      <c r="R230" s="1"/>
      <c r="S230" s="74" t="str">
        <f t="shared" si="26"/>
        <v/>
      </c>
      <c r="T230" s="52" t="str">
        <f t="shared" si="27"/>
        <v>Image</v>
      </c>
      <c r="U230" s="103">
        <v>9785389299436</v>
      </c>
      <c r="V230" s="112" t="s">
        <v>1766</v>
      </c>
      <c r="W230" s="105">
        <v>68.7</v>
      </c>
      <c r="X230" s="103">
        <v>472</v>
      </c>
      <c r="Y230" s="106" t="s">
        <v>1767</v>
      </c>
      <c r="Z230" s="77" t="s">
        <v>46</v>
      </c>
      <c r="AA230" s="104" t="s">
        <v>1768</v>
      </c>
      <c r="AB230" s="104" t="s">
        <v>1769</v>
      </c>
      <c r="AC230" s="104" t="s">
        <v>1770</v>
      </c>
      <c r="AD230" s="104" t="s">
        <v>1771</v>
      </c>
      <c r="AE230" s="104" t="s">
        <v>1772</v>
      </c>
      <c r="AF230" s="104"/>
      <c r="AG230" s="104"/>
      <c r="AH230" t="s">
        <v>83</v>
      </c>
      <c r="AK230" t="s">
        <v>84</v>
      </c>
      <c r="AL230" t="s">
        <v>1254</v>
      </c>
      <c r="AS230" t="s">
        <v>86</v>
      </c>
      <c r="AT230" t="s">
        <v>225</v>
      </c>
    </row>
    <row r="231" spans="1:46" customFormat="1">
      <c r="A231" s="45">
        <v>49</v>
      </c>
      <c r="B231" s="83"/>
      <c r="C231" s="46">
        <f t="shared" si="24"/>
        <v>9785001558774</v>
      </c>
      <c r="D231" s="47" t="s">
        <v>31</v>
      </c>
      <c r="E231" s="48" t="s">
        <v>1727</v>
      </c>
      <c r="F231" s="49" t="s">
        <v>29</v>
      </c>
      <c r="G231" s="50">
        <v>320</v>
      </c>
      <c r="H231" s="47" t="s">
        <v>1773</v>
      </c>
      <c r="I231" s="117" t="s">
        <v>1774</v>
      </c>
      <c r="J231" s="47" t="s">
        <v>4002</v>
      </c>
      <c r="K231" s="51">
        <v>2026</v>
      </c>
      <c r="L231" s="47" t="s">
        <v>1457</v>
      </c>
      <c r="M231" s="47" t="s">
        <v>1775</v>
      </c>
      <c r="N231" s="47" t="s">
        <v>1776</v>
      </c>
      <c r="O231" s="47" t="s">
        <v>1777</v>
      </c>
      <c r="P231" s="47" t="s">
        <v>4003</v>
      </c>
      <c r="Q231" s="81">
        <f t="shared" si="25"/>
        <v>43.5</v>
      </c>
      <c r="R231" s="1"/>
      <c r="S231" s="74" t="str">
        <f t="shared" si="26"/>
        <v/>
      </c>
      <c r="T231" s="52" t="str">
        <f t="shared" si="27"/>
        <v>Image</v>
      </c>
      <c r="U231" s="103">
        <v>9785001558774</v>
      </c>
      <c r="V231" s="112" t="s">
        <v>1778</v>
      </c>
      <c r="W231" s="105">
        <v>43.5</v>
      </c>
      <c r="X231" s="103">
        <v>381</v>
      </c>
      <c r="Y231" s="106" t="s">
        <v>1779</v>
      </c>
      <c r="Z231" s="77" t="s">
        <v>46</v>
      </c>
      <c r="AA231" s="104" t="s">
        <v>1780</v>
      </c>
      <c r="AB231" s="104" t="s">
        <v>1781</v>
      </c>
      <c r="AC231" s="104" t="s">
        <v>4004</v>
      </c>
      <c r="AD231" s="104" t="s">
        <v>1465</v>
      </c>
      <c r="AE231" s="104" t="s">
        <v>1466</v>
      </c>
      <c r="AF231" s="104"/>
      <c r="AG231" s="104"/>
      <c r="AH231" t="s">
        <v>83</v>
      </c>
      <c r="AK231" t="s">
        <v>84</v>
      </c>
      <c r="AL231" t="s">
        <v>1254</v>
      </c>
      <c r="AS231" t="s">
        <v>86</v>
      </c>
      <c r="AT231" t="s">
        <v>241</v>
      </c>
    </row>
    <row r="232" spans="1:46" customFormat="1">
      <c r="A232" s="45">
        <v>50</v>
      </c>
      <c r="B232" s="83"/>
      <c r="C232" s="46">
        <f t="shared" si="24"/>
        <v>9785171730291</v>
      </c>
      <c r="D232" s="47" t="s">
        <v>31</v>
      </c>
      <c r="E232" s="48" t="s">
        <v>1727</v>
      </c>
      <c r="F232" s="49" t="s">
        <v>29</v>
      </c>
      <c r="G232" s="50">
        <v>192</v>
      </c>
      <c r="H232" s="47" t="s">
        <v>1782</v>
      </c>
      <c r="I232" s="117" t="s">
        <v>1783</v>
      </c>
      <c r="J232" s="47" t="s">
        <v>4005</v>
      </c>
      <c r="K232" s="51">
        <v>2026</v>
      </c>
      <c r="L232" s="47" t="s">
        <v>25</v>
      </c>
      <c r="M232" s="47" t="s">
        <v>1784</v>
      </c>
      <c r="N232" s="47" t="s">
        <v>1785</v>
      </c>
      <c r="O232" s="47" t="s">
        <v>1786</v>
      </c>
      <c r="P232" s="47" t="s">
        <v>4006</v>
      </c>
      <c r="Q232" s="81">
        <f t="shared" si="25"/>
        <v>69.900000000000006</v>
      </c>
      <c r="R232" s="1"/>
      <c r="S232" s="74" t="str">
        <f t="shared" si="26"/>
        <v/>
      </c>
      <c r="T232" s="52" t="str">
        <f t="shared" si="27"/>
        <v>Image</v>
      </c>
      <c r="U232" s="103">
        <v>9785171730291</v>
      </c>
      <c r="V232" s="112" t="s">
        <v>1787</v>
      </c>
      <c r="W232" s="105">
        <v>69.900000000000006</v>
      </c>
      <c r="X232" s="103">
        <v>499</v>
      </c>
      <c r="Y232" s="106" t="s">
        <v>1788</v>
      </c>
      <c r="Z232" s="77" t="s">
        <v>46</v>
      </c>
      <c r="AA232" s="104" t="s">
        <v>1789</v>
      </c>
      <c r="AB232" s="104" t="s">
        <v>1790</v>
      </c>
      <c r="AC232" s="104" t="s">
        <v>4007</v>
      </c>
      <c r="AD232" s="104" t="s">
        <v>39</v>
      </c>
      <c r="AE232" s="104" t="s">
        <v>39</v>
      </c>
      <c r="AF232" s="104"/>
      <c r="AG232" s="104"/>
      <c r="AH232" t="s">
        <v>83</v>
      </c>
      <c r="AK232" t="s">
        <v>84</v>
      </c>
      <c r="AL232" t="s">
        <v>1254</v>
      </c>
      <c r="AM232" t="s">
        <v>1791</v>
      </c>
      <c r="AS232" t="s">
        <v>161</v>
      </c>
    </row>
    <row r="233" spans="1:46" customFormat="1">
      <c r="A233" s="45">
        <v>51</v>
      </c>
      <c r="B233" s="83"/>
      <c r="C233" s="46">
        <f t="shared" si="24"/>
        <v>9785171584597</v>
      </c>
      <c r="D233" s="47" t="s">
        <v>31</v>
      </c>
      <c r="E233" s="48" t="s">
        <v>1727</v>
      </c>
      <c r="F233" s="49" t="s">
        <v>29</v>
      </c>
      <c r="G233" s="50">
        <v>288</v>
      </c>
      <c r="H233" s="47" t="s">
        <v>1792</v>
      </c>
      <c r="I233" s="117" t="s">
        <v>1793</v>
      </c>
      <c r="J233" s="47" t="s">
        <v>1794</v>
      </c>
      <c r="K233" s="51">
        <v>2026</v>
      </c>
      <c r="L233" s="47" t="s">
        <v>25</v>
      </c>
      <c r="M233" s="47" t="s">
        <v>1795</v>
      </c>
      <c r="N233" s="47" t="s">
        <v>1796</v>
      </c>
      <c r="O233" s="47" t="s">
        <v>1797</v>
      </c>
      <c r="P233" s="47" t="s">
        <v>1798</v>
      </c>
      <c r="Q233" s="81">
        <f t="shared" si="25"/>
        <v>60.7</v>
      </c>
      <c r="R233" s="1"/>
      <c r="S233" s="74" t="str">
        <f t="shared" si="26"/>
        <v/>
      </c>
      <c r="T233" s="52" t="str">
        <f t="shared" si="27"/>
        <v>Image</v>
      </c>
      <c r="U233" s="103">
        <v>9785171584597</v>
      </c>
      <c r="V233" s="112" t="s">
        <v>1799</v>
      </c>
      <c r="W233" s="105">
        <v>60.7</v>
      </c>
      <c r="X233" s="103">
        <v>390</v>
      </c>
      <c r="Y233" s="106" t="s">
        <v>1800</v>
      </c>
      <c r="Z233" s="77" t="s">
        <v>46</v>
      </c>
      <c r="AA233" s="104" t="s">
        <v>1801</v>
      </c>
      <c r="AB233" s="104" t="s">
        <v>1802</v>
      </c>
      <c r="AC233" s="104" t="s">
        <v>1803</v>
      </c>
      <c r="AD233" s="104" t="s">
        <v>39</v>
      </c>
      <c r="AE233" s="104" t="s">
        <v>39</v>
      </c>
      <c r="AF233" s="104" t="s">
        <v>58</v>
      </c>
      <c r="AG233" s="104" t="s">
        <v>59</v>
      </c>
      <c r="AH233" t="s">
        <v>83</v>
      </c>
      <c r="AK233" t="s">
        <v>84</v>
      </c>
      <c r="AL233" t="s">
        <v>1254</v>
      </c>
      <c r="AM233" t="s">
        <v>150</v>
      </c>
      <c r="AS233" t="s">
        <v>86</v>
      </c>
      <c r="AT233" t="s">
        <v>357</v>
      </c>
    </row>
    <row r="234" spans="1:46" customFormat="1">
      <c r="A234" s="45">
        <v>52</v>
      </c>
      <c r="B234" s="83"/>
      <c r="C234" s="46">
        <f t="shared" si="24"/>
        <v>9785171750985</v>
      </c>
      <c r="D234" s="47" t="s">
        <v>31</v>
      </c>
      <c r="E234" s="48" t="s">
        <v>1727</v>
      </c>
      <c r="F234" s="49" t="s">
        <v>29</v>
      </c>
      <c r="G234" s="50">
        <v>240</v>
      </c>
      <c r="H234" s="47" t="s">
        <v>1804</v>
      </c>
      <c r="I234" s="117" t="s">
        <v>1805</v>
      </c>
      <c r="J234" s="47" t="s">
        <v>4008</v>
      </c>
      <c r="K234" s="51">
        <v>2026</v>
      </c>
      <c r="L234" s="47" t="s">
        <v>25</v>
      </c>
      <c r="M234" s="47" t="s">
        <v>1806</v>
      </c>
      <c r="N234" s="47" t="s">
        <v>1807</v>
      </c>
      <c r="O234" s="47" t="s">
        <v>1808</v>
      </c>
      <c r="P234" s="47" t="s">
        <v>4009</v>
      </c>
      <c r="Q234" s="81">
        <f t="shared" si="25"/>
        <v>67</v>
      </c>
      <c r="R234" s="1"/>
      <c r="S234" s="74" t="str">
        <f t="shared" si="26"/>
        <v/>
      </c>
      <c r="T234" s="52" t="str">
        <f t="shared" si="27"/>
        <v>Image</v>
      </c>
      <c r="U234" s="103">
        <v>9785171750985</v>
      </c>
      <c r="V234" s="112" t="s">
        <v>1809</v>
      </c>
      <c r="W234" s="105">
        <v>67</v>
      </c>
      <c r="X234" s="103">
        <v>570</v>
      </c>
      <c r="Y234" s="106" t="s">
        <v>1810</v>
      </c>
      <c r="Z234" s="77" t="s">
        <v>46</v>
      </c>
      <c r="AA234" s="104" t="s">
        <v>1811</v>
      </c>
      <c r="AB234" s="104" t="s">
        <v>1812</v>
      </c>
      <c r="AC234" s="104" t="s">
        <v>4010</v>
      </c>
      <c r="AD234" s="104" t="s">
        <v>39</v>
      </c>
      <c r="AE234" s="104" t="s">
        <v>39</v>
      </c>
      <c r="AF234" s="104"/>
      <c r="AG234" s="104"/>
      <c r="AH234" t="s">
        <v>83</v>
      </c>
      <c r="AK234" t="s">
        <v>84</v>
      </c>
      <c r="AL234" t="s">
        <v>1254</v>
      </c>
      <c r="AM234" t="s">
        <v>1791</v>
      </c>
    </row>
    <row r="235" spans="1:46" customFormat="1">
      <c r="A235" s="45">
        <v>53</v>
      </c>
      <c r="B235" s="83"/>
      <c r="C235" s="46">
        <f t="shared" si="24"/>
        <v>9785171806057</v>
      </c>
      <c r="D235" s="47" t="s">
        <v>31</v>
      </c>
      <c r="E235" s="48" t="s">
        <v>1727</v>
      </c>
      <c r="F235" s="49" t="s">
        <v>29</v>
      </c>
      <c r="G235" s="50">
        <v>512</v>
      </c>
      <c r="H235" s="47" t="s">
        <v>1813</v>
      </c>
      <c r="I235" s="117" t="s">
        <v>1814</v>
      </c>
      <c r="J235" s="47" t="s">
        <v>4011</v>
      </c>
      <c r="K235" s="51">
        <v>2026</v>
      </c>
      <c r="L235" s="47" t="s">
        <v>25</v>
      </c>
      <c r="M235" s="47" t="s">
        <v>1815</v>
      </c>
      <c r="N235" s="47" t="s">
        <v>1816</v>
      </c>
      <c r="O235" s="47" t="s">
        <v>1817</v>
      </c>
      <c r="P235" s="47" t="s">
        <v>4012</v>
      </c>
      <c r="Q235" s="81">
        <f t="shared" si="25"/>
        <v>53.4</v>
      </c>
      <c r="R235" s="1"/>
      <c r="S235" s="74" t="str">
        <f t="shared" si="26"/>
        <v/>
      </c>
      <c r="T235" s="52" t="str">
        <f t="shared" si="27"/>
        <v>Image</v>
      </c>
      <c r="U235" s="103">
        <v>9785171806057</v>
      </c>
      <c r="V235" s="112" t="s">
        <v>1818</v>
      </c>
      <c r="W235" s="105">
        <v>53.4</v>
      </c>
      <c r="X235" s="103">
        <v>551</v>
      </c>
      <c r="Y235" s="106" t="s">
        <v>1819</v>
      </c>
      <c r="Z235" s="77" t="s">
        <v>46</v>
      </c>
      <c r="AA235" s="104" t="s">
        <v>1820</v>
      </c>
      <c r="AB235" s="104" t="s">
        <v>1821</v>
      </c>
      <c r="AC235" s="104" t="s">
        <v>4013</v>
      </c>
      <c r="AD235" s="104" t="s">
        <v>39</v>
      </c>
      <c r="AE235" s="104" t="s">
        <v>39</v>
      </c>
      <c r="AF235" s="104"/>
      <c r="AG235" s="104"/>
      <c r="AH235" t="s">
        <v>83</v>
      </c>
      <c r="AK235" t="s">
        <v>84</v>
      </c>
      <c r="AL235" t="s">
        <v>1254</v>
      </c>
      <c r="AS235" t="s">
        <v>308</v>
      </c>
      <c r="AT235" t="s">
        <v>87</v>
      </c>
    </row>
    <row r="236" spans="1:46" customFormat="1">
      <c r="A236" s="45">
        <v>54</v>
      </c>
      <c r="B236" s="83"/>
      <c r="C236" s="46">
        <f t="shared" si="24"/>
        <v>9785389274808</v>
      </c>
      <c r="D236" s="47" t="s">
        <v>31</v>
      </c>
      <c r="E236" s="48" t="s">
        <v>1727</v>
      </c>
      <c r="F236" s="49" t="s">
        <v>29</v>
      </c>
      <c r="G236" s="50">
        <v>400</v>
      </c>
      <c r="H236" s="47" t="s">
        <v>1822</v>
      </c>
      <c r="I236" s="117" t="s">
        <v>1823</v>
      </c>
      <c r="J236" s="47" t="s">
        <v>1824</v>
      </c>
      <c r="K236" s="51">
        <v>2026</v>
      </c>
      <c r="L236" s="47" t="s">
        <v>1763</v>
      </c>
      <c r="M236" s="47" t="s">
        <v>1775</v>
      </c>
      <c r="N236" s="47" t="s">
        <v>1825</v>
      </c>
      <c r="O236" s="47" t="s">
        <v>1826</v>
      </c>
      <c r="P236" s="47" t="s">
        <v>4151</v>
      </c>
      <c r="Q236" s="81">
        <f t="shared" si="25"/>
        <v>64.099999999999994</v>
      </c>
      <c r="R236" s="1"/>
      <c r="S236" s="74" t="str">
        <f t="shared" si="26"/>
        <v/>
      </c>
      <c r="T236" s="52" t="str">
        <f t="shared" si="27"/>
        <v>Image</v>
      </c>
      <c r="U236" s="103">
        <v>9785389274808</v>
      </c>
      <c r="V236" s="112" t="s">
        <v>1827</v>
      </c>
      <c r="W236" s="105">
        <v>64.099999999999994</v>
      </c>
      <c r="X236" s="103">
        <v>493</v>
      </c>
      <c r="Y236" s="106" t="s">
        <v>1828</v>
      </c>
      <c r="Z236" s="77" t="s">
        <v>46</v>
      </c>
      <c r="AA236" s="104" t="s">
        <v>1829</v>
      </c>
      <c r="AB236" s="104" t="s">
        <v>1830</v>
      </c>
      <c r="AC236" s="104" t="s">
        <v>1831</v>
      </c>
      <c r="AD236" s="104" t="s">
        <v>1771</v>
      </c>
      <c r="AE236" s="104" t="s">
        <v>1772</v>
      </c>
      <c r="AF236" s="104"/>
      <c r="AG236" s="104"/>
      <c r="AH236" t="s">
        <v>83</v>
      </c>
      <c r="AK236" t="s">
        <v>84</v>
      </c>
      <c r="AL236" t="s">
        <v>1254</v>
      </c>
      <c r="AS236" t="s">
        <v>308</v>
      </c>
      <c r="AT236" t="s">
        <v>87</v>
      </c>
    </row>
    <row r="237" spans="1:46" customFormat="1">
      <c r="A237" s="45">
        <v>55</v>
      </c>
      <c r="B237" s="83"/>
      <c r="C237" s="46">
        <f t="shared" si="24"/>
        <v>9785171809966</v>
      </c>
      <c r="D237" s="47" t="s">
        <v>31</v>
      </c>
      <c r="E237" s="48" t="s">
        <v>1727</v>
      </c>
      <c r="F237" s="49" t="s">
        <v>29</v>
      </c>
      <c r="G237" s="50">
        <v>320</v>
      </c>
      <c r="H237" s="47" t="s">
        <v>1832</v>
      </c>
      <c r="I237" s="117" t="s">
        <v>1833</v>
      </c>
      <c r="J237" s="47" t="s">
        <v>1834</v>
      </c>
      <c r="K237" s="51">
        <v>2026</v>
      </c>
      <c r="L237" s="47" t="s">
        <v>25</v>
      </c>
      <c r="M237" s="47" t="s">
        <v>1835</v>
      </c>
      <c r="N237" s="47" t="s">
        <v>1836</v>
      </c>
      <c r="O237" s="47" t="s">
        <v>1837</v>
      </c>
      <c r="P237" s="47" t="s">
        <v>1838</v>
      </c>
      <c r="Q237" s="81">
        <f t="shared" si="25"/>
        <v>51.9</v>
      </c>
      <c r="R237" s="1"/>
      <c r="S237" s="74" t="str">
        <f t="shared" si="26"/>
        <v/>
      </c>
      <c r="T237" s="52" t="str">
        <f t="shared" si="27"/>
        <v>Image</v>
      </c>
      <c r="U237" s="103">
        <v>9785171809966</v>
      </c>
      <c r="V237" s="112" t="s">
        <v>1839</v>
      </c>
      <c r="W237" s="105">
        <v>51.9</v>
      </c>
      <c r="X237" s="103">
        <v>433</v>
      </c>
      <c r="Y237" s="106" t="s">
        <v>1840</v>
      </c>
      <c r="Z237" s="77" t="s">
        <v>46</v>
      </c>
      <c r="AA237" s="104" t="s">
        <v>1841</v>
      </c>
      <c r="AB237" s="104" t="s">
        <v>1842</v>
      </c>
      <c r="AC237" s="104" t="s">
        <v>1843</v>
      </c>
      <c r="AD237" s="104" t="s">
        <v>39</v>
      </c>
      <c r="AE237" s="104" t="s">
        <v>39</v>
      </c>
      <c r="AF237" s="104"/>
      <c r="AG237" s="104"/>
      <c r="AH237" t="s">
        <v>83</v>
      </c>
      <c r="AK237" t="s">
        <v>84</v>
      </c>
      <c r="AL237" t="s">
        <v>1254</v>
      </c>
      <c r="AS237" t="s">
        <v>421</v>
      </c>
    </row>
    <row r="238" spans="1:46" customFormat="1">
      <c r="A238" s="45">
        <v>56</v>
      </c>
      <c r="B238" s="83"/>
      <c r="C238" s="46">
        <f t="shared" si="24"/>
        <v>9785002693849</v>
      </c>
      <c r="D238" s="47" t="s">
        <v>31</v>
      </c>
      <c r="E238" s="48" t="s">
        <v>1727</v>
      </c>
      <c r="F238" s="49" t="s">
        <v>29</v>
      </c>
      <c r="G238" s="50">
        <v>224</v>
      </c>
      <c r="H238" s="47" t="s">
        <v>1844</v>
      </c>
      <c r="I238" s="117" t="s">
        <v>1845</v>
      </c>
      <c r="J238" s="47" t="s">
        <v>1846</v>
      </c>
      <c r="K238" s="51">
        <v>2026</v>
      </c>
      <c r="L238" s="47" t="s">
        <v>1847</v>
      </c>
      <c r="M238" s="47" t="s">
        <v>1848</v>
      </c>
      <c r="N238" s="47" t="s">
        <v>1849</v>
      </c>
      <c r="O238" s="47" t="s">
        <v>1850</v>
      </c>
      <c r="P238" s="47" t="s">
        <v>1851</v>
      </c>
      <c r="Q238" s="81">
        <f t="shared" si="25"/>
        <v>40.200000000000003</v>
      </c>
      <c r="R238" s="1"/>
      <c r="S238" s="74" t="str">
        <f t="shared" si="26"/>
        <v/>
      </c>
      <c r="T238" s="52" t="str">
        <f t="shared" si="27"/>
        <v>Image</v>
      </c>
      <c r="U238" s="103">
        <v>9785002693849</v>
      </c>
      <c r="V238" s="112" t="s">
        <v>1852</v>
      </c>
      <c r="W238" s="105">
        <v>40.200000000000003</v>
      </c>
      <c r="X238" s="103">
        <v>300</v>
      </c>
      <c r="Y238" s="106" t="s">
        <v>1853</v>
      </c>
      <c r="Z238" s="77" t="s">
        <v>46</v>
      </c>
      <c r="AA238" s="104" t="s">
        <v>1854</v>
      </c>
      <c r="AB238" s="104" t="s">
        <v>1855</v>
      </c>
      <c r="AC238" s="104" t="s">
        <v>1856</v>
      </c>
      <c r="AD238" s="104" t="s">
        <v>1857</v>
      </c>
      <c r="AE238" s="104" t="s">
        <v>1858</v>
      </c>
      <c r="AF238" s="104"/>
      <c r="AG238" s="104"/>
      <c r="AH238" t="s">
        <v>83</v>
      </c>
      <c r="AK238" t="s">
        <v>84</v>
      </c>
      <c r="AL238" t="s">
        <v>1254</v>
      </c>
      <c r="AS238" t="s">
        <v>1859</v>
      </c>
    </row>
    <row r="239" spans="1:46" customFormat="1">
      <c r="A239" s="45">
        <v>57</v>
      </c>
      <c r="B239" s="83"/>
      <c r="C239" s="46">
        <f t="shared" si="24"/>
        <v>9785171801229</v>
      </c>
      <c r="D239" s="47" t="s">
        <v>31</v>
      </c>
      <c r="E239" s="48" t="s">
        <v>1727</v>
      </c>
      <c r="F239" s="49" t="s">
        <v>29</v>
      </c>
      <c r="G239" s="50">
        <v>256</v>
      </c>
      <c r="H239" s="47" t="s">
        <v>1860</v>
      </c>
      <c r="I239" s="117" t="s">
        <v>1861</v>
      </c>
      <c r="J239" s="47" t="s">
        <v>1862</v>
      </c>
      <c r="K239" s="51">
        <v>2026</v>
      </c>
      <c r="L239" s="47" t="s">
        <v>25</v>
      </c>
      <c r="M239" s="47" t="s">
        <v>1863</v>
      </c>
      <c r="N239" s="47" t="s">
        <v>1864</v>
      </c>
      <c r="O239" s="47" t="s">
        <v>1865</v>
      </c>
      <c r="P239" s="47" t="s">
        <v>1866</v>
      </c>
      <c r="Q239" s="81">
        <f t="shared" si="25"/>
        <v>46.9</v>
      </c>
      <c r="R239" s="1"/>
      <c r="S239" s="74" t="str">
        <f t="shared" si="26"/>
        <v/>
      </c>
      <c r="T239" s="52" t="str">
        <f t="shared" si="27"/>
        <v>Image</v>
      </c>
      <c r="U239" s="103">
        <v>9785171801229</v>
      </c>
      <c r="V239" s="112" t="s">
        <v>1867</v>
      </c>
      <c r="W239" s="105">
        <v>46.9</v>
      </c>
      <c r="X239" s="103">
        <v>398</v>
      </c>
      <c r="Y239" s="106" t="s">
        <v>1868</v>
      </c>
      <c r="Z239" s="77" t="s">
        <v>46</v>
      </c>
      <c r="AA239" s="104" t="s">
        <v>1869</v>
      </c>
      <c r="AB239" s="104" t="s">
        <v>1870</v>
      </c>
      <c r="AC239" s="104" t="s">
        <v>1871</v>
      </c>
      <c r="AD239" s="104" t="s">
        <v>39</v>
      </c>
      <c r="AE239" s="104" t="s">
        <v>39</v>
      </c>
      <c r="AF239" s="104"/>
      <c r="AG239" s="104"/>
      <c r="AH239" t="s">
        <v>83</v>
      </c>
      <c r="AK239" t="s">
        <v>84</v>
      </c>
      <c r="AL239" t="s">
        <v>1254</v>
      </c>
      <c r="AS239" t="s">
        <v>1859</v>
      </c>
    </row>
    <row r="240" spans="1:46" customFormat="1">
      <c r="A240" s="45">
        <v>58</v>
      </c>
      <c r="B240" s="83"/>
      <c r="C240" s="46">
        <f t="shared" si="24"/>
        <v>9785171792701</v>
      </c>
      <c r="D240" s="47" t="s">
        <v>31</v>
      </c>
      <c r="E240" s="48" t="s">
        <v>1727</v>
      </c>
      <c r="F240" s="49" t="s">
        <v>29</v>
      </c>
      <c r="G240" s="50">
        <v>336</v>
      </c>
      <c r="H240" s="47" t="s">
        <v>1872</v>
      </c>
      <c r="I240" s="117" t="s">
        <v>1873</v>
      </c>
      <c r="J240" s="47" t="s">
        <v>4014</v>
      </c>
      <c r="K240" s="51">
        <v>2026</v>
      </c>
      <c r="L240" s="47" t="s">
        <v>25</v>
      </c>
      <c r="M240" s="47" t="s">
        <v>1874</v>
      </c>
      <c r="N240" s="47" t="s">
        <v>1875</v>
      </c>
      <c r="O240" s="47" t="s">
        <v>1876</v>
      </c>
      <c r="P240" s="47" t="s">
        <v>4015</v>
      </c>
      <c r="Q240" s="81">
        <f t="shared" si="25"/>
        <v>53.5</v>
      </c>
      <c r="R240" s="1"/>
      <c r="S240" s="74" t="str">
        <f t="shared" si="26"/>
        <v/>
      </c>
      <c r="T240" s="52" t="str">
        <f t="shared" si="27"/>
        <v>Image</v>
      </c>
      <c r="U240" s="103">
        <v>9785171792701</v>
      </c>
      <c r="V240" s="112" t="s">
        <v>1877</v>
      </c>
      <c r="W240" s="105">
        <v>53.5</v>
      </c>
      <c r="X240" s="103">
        <v>411</v>
      </c>
      <c r="Y240" s="106" t="s">
        <v>1878</v>
      </c>
      <c r="Z240" s="77" t="s">
        <v>46</v>
      </c>
      <c r="AA240" s="104" t="s">
        <v>1879</v>
      </c>
      <c r="AB240" s="104" t="s">
        <v>1880</v>
      </c>
      <c r="AC240" s="104" t="s">
        <v>4016</v>
      </c>
      <c r="AD240" s="104" t="s">
        <v>39</v>
      </c>
      <c r="AE240" s="104" t="s">
        <v>39</v>
      </c>
      <c r="AF240" s="104"/>
      <c r="AG240" s="104"/>
      <c r="AH240" t="s">
        <v>83</v>
      </c>
      <c r="AK240" t="s">
        <v>84</v>
      </c>
      <c r="AL240" t="s">
        <v>1254</v>
      </c>
      <c r="AT240" t="s">
        <v>444</v>
      </c>
    </row>
    <row r="241" spans="1:46" customFormat="1">
      <c r="A241" s="45">
        <v>59</v>
      </c>
      <c r="B241" s="83"/>
      <c r="C241" s="46">
        <f t="shared" si="24"/>
        <v>9785002694112</v>
      </c>
      <c r="D241" s="47" t="s">
        <v>31</v>
      </c>
      <c r="E241" s="48" t="s">
        <v>1881</v>
      </c>
      <c r="F241" s="49" t="s">
        <v>29</v>
      </c>
      <c r="G241" s="50">
        <v>254</v>
      </c>
      <c r="H241" s="47" t="s">
        <v>1882</v>
      </c>
      <c r="I241" s="117" t="s">
        <v>1883</v>
      </c>
      <c r="J241" s="47" t="s">
        <v>1884</v>
      </c>
      <c r="K241" s="51">
        <v>2026</v>
      </c>
      <c r="L241" s="47" t="s">
        <v>1885</v>
      </c>
      <c r="M241" s="47" t="s">
        <v>1886</v>
      </c>
      <c r="N241" s="47" t="s">
        <v>1887</v>
      </c>
      <c r="O241" s="47" t="s">
        <v>1888</v>
      </c>
      <c r="P241" s="47" t="s">
        <v>4017</v>
      </c>
      <c r="Q241" s="81">
        <f t="shared" si="25"/>
        <v>53.8</v>
      </c>
      <c r="R241" s="1"/>
      <c r="S241" s="74" t="str">
        <f t="shared" si="26"/>
        <v/>
      </c>
      <c r="T241" s="52" t="str">
        <f t="shared" si="27"/>
        <v>Image</v>
      </c>
      <c r="U241" s="103">
        <v>9785002694112</v>
      </c>
      <c r="V241" s="112" t="s">
        <v>1889</v>
      </c>
      <c r="W241" s="105">
        <v>53.8</v>
      </c>
      <c r="X241" s="103">
        <v>323</v>
      </c>
      <c r="Y241" s="106" t="s">
        <v>1890</v>
      </c>
      <c r="Z241" s="77" t="s">
        <v>46</v>
      </c>
      <c r="AA241" s="104" t="s">
        <v>1891</v>
      </c>
      <c r="AB241" s="104" t="s">
        <v>1892</v>
      </c>
      <c r="AC241" s="104" t="s">
        <v>1893</v>
      </c>
      <c r="AD241" s="104" t="s">
        <v>1894</v>
      </c>
      <c r="AE241" s="104" t="s">
        <v>1895</v>
      </c>
      <c r="AF241" s="104" t="s">
        <v>58</v>
      </c>
      <c r="AG241" s="104" t="s">
        <v>59</v>
      </c>
      <c r="AH241" t="s">
        <v>83</v>
      </c>
      <c r="AK241" t="s">
        <v>84</v>
      </c>
      <c r="AL241" t="s">
        <v>1254</v>
      </c>
      <c r="AM241" t="s">
        <v>150</v>
      </c>
      <c r="AS241" t="s">
        <v>86</v>
      </c>
      <c r="AT241" t="s">
        <v>106</v>
      </c>
    </row>
    <row r="242" spans="1:46" customFormat="1">
      <c r="A242" s="45">
        <v>60</v>
      </c>
      <c r="B242" s="83"/>
      <c r="C242" s="46">
        <f t="shared" si="24"/>
        <v>9785002694587</v>
      </c>
      <c r="D242" s="47" t="s">
        <v>31</v>
      </c>
      <c r="E242" s="48" t="s">
        <v>1881</v>
      </c>
      <c r="F242" s="49" t="s">
        <v>29</v>
      </c>
      <c r="G242" s="50">
        <v>208</v>
      </c>
      <c r="H242" s="47" t="s">
        <v>1896</v>
      </c>
      <c r="I242" s="117" t="s">
        <v>1897</v>
      </c>
      <c r="J242" s="47" t="s">
        <v>1898</v>
      </c>
      <c r="K242" s="51">
        <v>2026</v>
      </c>
      <c r="L242" s="47" t="s">
        <v>1885</v>
      </c>
      <c r="M242" s="47" t="s">
        <v>1899</v>
      </c>
      <c r="N242" s="47" t="s">
        <v>1900</v>
      </c>
      <c r="O242" s="47" t="s">
        <v>1901</v>
      </c>
      <c r="P242" s="47" t="s">
        <v>4018</v>
      </c>
      <c r="Q242" s="81">
        <f t="shared" si="25"/>
        <v>51.6</v>
      </c>
      <c r="R242" s="1"/>
      <c r="S242" s="74" t="str">
        <f t="shared" si="26"/>
        <v/>
      </c>
      <c r="T242" s="52" t="str">
        <f t="shared" si="27"/>
        <v>Image</v>
      </c>
      <c r="U242" s="103">
        <v>9785002694587</v>
      </c>
      <c r="V242" s="112" t="s">
        <v>1902</v>
      </c>
      <c r="W242" s="105">
        <v>51.6</v>
      </c>
      <c r="X242" s="103">
        <v>325</v>
      </c>
      <c r="Y242" s="106" t="s">
        <v>1903</v>
      </c>
      <c r="Z242" s="77" t="s">
        <v>46</v>
      </c>
      <c r="AA242" s="104" t="s">
        <v>1904</v>
      </c>
      <c r="AB242" s="104" t="s">
        <v>1905</v>
      </c>
      <c r="AC242" s="104" t="s">
        <v>1906</v>
      </c>
      <c r="AD242" s="104" t="s">
        <v>1894</v>
      </c>
      <c r="AE242" s="104" t="s">
        <v>1895</v>
      </c>
      <c r="AF242" s="104" t="s">
        <v>58</v>
      </c>
      <c r="AG242" s="104" t="s">
        <v>59</v>
      </c>
      <c r="AH242" t="s">
        <v>83</v>
      </c>
      <c r="AK242" t="s">
        <v>84</v>
      </c>
      <c r="AL242" t="s">
        <v>1254</v>
      </c>
      <c r="AM242" t="s">
        <v>150</v>
      </c>
      <c r="AS242" t="s">
        <v>308</v>
      </c>
      <c r="AT242" t="s">
        <v>87</v>
      </c>
    </row>
    <row r="243" spans="1:46" customFormat="1">
      <c r="A243" s="45">
        <v>61</v>
      </c>
      <c r="B243" s="83"/>
      <c r="C243" s="46">
        <f t="shared" si="24"/>
        <v>9785002694457</v>
      </c>
      <c r="D243" s="47" t="s">
        <v>31</v>
      </c>
      <c r="E243" s="48" t="s">
        <v>1881</v>
      </c>
      <c r="F243" s="49" t="s">
        <v>29</v>
      </c>
      <c r="G243" s="50">
        <v>256</v>
      </c>
      <c r="H243" s="47" t="s">
        <v>1907</v>
      </c>
      <c r="I243" s="117" t="s">
        <v>1908</v>
      </c>
      <c r="J243" s="47" t="s">
        <v>1909</v>
      </c>
      <c r="K243" s="51">
        <v>2026</v>
      </c>
      <c r="L243" s="47" t="s">
        <v>1885</v>
      </c>
      <c r="M243" s="47" t="s">
        <v>1886</v>
      </c>
      <c r="N243" s="47" t="s">
        <v>1910</v>
      </c>
      <c r="O243" s="47" t="s">
        <v>1911</v>
      </c>
      <c r="P243" s="47" t="s">
        <v>1912</v>
      </c>
      <c r="Q243" s="81">
        <f t="shared" si="25"/>
        <v>53.9</v>
      </c>
      <c r="R243" s="1"/>
      <c r="S243" s="74" t="str">
        <f t="shared" si="26"/>
        <v/>
      </c>
      <c r="T243" s="52" t="str">
        <f t="shared" si="27"/>
        <v>Image</v>
      </c>
      <c r="U243" s="103">
        <v>9785002694457</v>
      </c>
      <c r="V243" s="112" t="s">
        <v>1913</v>
      </c>
      <c r="W243" s="105">
        <v>53.9</v>
      </c>
      <c r="X243" s="103">
        <v>325</v>
      </c>
      <c r="Y243" s="106" t="s">
        <v>1914</v>
      </c>
      <c r="Z243" s="77" t="s">
        <v>46</v>
      </c>
      <c r="AA243" s="104" t="s">
        <v>1915</v>
      </c>
      <c r="AB243" s="104" t="s">
        <v>1916</v>
      </c>
      <c r="AC243" s="104" t="s">
        <v>1917</v>
      </c>
      <c r="AD243" s="104" t="s">
        <v>1894</v>
      </c>
      <c r="AE243" s="104" t="s">
        <v>1895</v>
      </c>
      <c r="AF243" s="104" t="s">
        <v>58</v>
      </c>
      <c r="AG243" s="104" t="s">
        <v>59</v>
      </c>
      <c r="AH243" t="s">
        <v>83</v>
      </c>
      <c r="AK243" t="s">
        <v>84</v>
      </c>
      <c r="AL243" t="s">
        <v>1254</v>
      </c>
      <c r="AM243" t="s">
        <v>150</v>
      </c>
      <c r="AS243" t="s">
        <v>1918</v>
      </c>
      <c r="AT243" t="s">
        <v>225</v>
      </c>
    </row>
    <row r="244" spans="1:46" customFormat="1">
      <c r="A244" s="45">
        <v>62</v>
      </c>
      <c r="B244" s="83"/>
      <c r="C244" s="46">
        <f t="shared" si="24"/>
        <v>9785002694563</v>
      </c>
      <c r="D244" s="47" t="s">
        <v>31</v>
      </c>
      <c r="E244" s="48" t="s">
        <v>1881</v>
      </c>
      <c r="F244" s="49" t="s">
        <v>29</v>
      </c>
      <c r="G244" s="50">
        <v>208</v>
      </c>
      <c r="H244" s="47" t="s">
        <v>1919</v>
      </c>
      <c r="I244" s="117" t="s">
        <v>1920</v>
      </c>
      <c r="J244" s="47" t="s">
        <v>1921</v>
      </c>
      <c r="K244" s="51">
        <v>2026</v>
      </c>
      <c r="L244" s="47" t="s">
        <v>1885</v>
      </c>
      <c r="M244" s="47" t="s">
        <v>1886</v>
      </c>
      <c r="N244" s="47" t="s">
        <v>1922</v>
      </c>
      <c r="O244" s="47" t="s">
        <v>1923</v>
      </c>
      <c r="P244" s="47" t="s">
        <v>1924</v>
      </c>
      <c r="Q244" s="81">
        <f t="shared" si="25"/>
        <v>51.6</v>
      </c>
      <c r="R244" s="1"/>
      <c r="S244" s="74" t="str">
        <f t="shared" si="26"/>
        <v/>
      </c>
      <c r="T244" s="52" t="str">
        <f t="shared" si="27"/>
        <v>Image</v>
      </c>
      <c r="U244" s="103">
        <v>9785002694563</v>
      </c>
      <c r="V244" s="112" t="s">
        <v>1925</v>
      </c>
      <c r="W244" s="105">
        <v>51.6</v>
      </c>
      <c r="X244" s="103">
        <v>325</v>
      </c>
      <c r="Y244" s="106" t="s">
        <v>1926</v>
      </c>
      <c r="Z244" s="77" t="s">
        <v>46</v>
      </c>
      <c r="AA244" s="104" t="s">
        <v>1927</v>
      </c>
      <c r="AB244" s="104" t="s">
        <v>1928</v>
      </c>
      <c r="AC244" s="104" t="s">
        <v>1929</v>
      </c>
      <c r="AD244" s="104" t="s">
        <v>1894</v>
      </c>
      <c r="AE244" s="104" t="s">
        <v>1895</v>
      </c>
      <c r="AF244" s="104" t="s">
        <v>58</v>
      </c>
      <c r="AG244" s="104" t="s">
        <v>59</v>
      </c>
      <c r="AH244" t="s">
        <v>83</v>
      </c>
      <c r="AK244" t="s">
        <v>84</v>
      </c>
      <c r="AL244" t="s">
        <v>1254</v>
      </c>
      <c r="AM244" t="s">
        <v>150</v>
      </c>
      <c r="AS244" t="s">
        <v>889</v>
      </c>
    </row>
    <row r="245" spans="1:46" customFormat="1">
      <c r="A245" s="45">
        <v>63</v>
      </c>
      <c r="B245" s="83"/>
      <c r="C245" s="46">
        <f t="shared" si="24"/>
        <v>9785002693375</v>
      </c>
      <c r="D245" s="47" t="s">
        <v>31</v>
      </c>
      <c r="E245" s="48" t="s">
        <v>1881</v>
      </c>
      <c r="F245" s="49" t="s">
        <v>29</v>
      </c>
      <c r="G245" s="50">
        <v>220</v>
      </c>
      <c r="H245" s="47" t="s">
        <v>1930</v>
      </c>
      <c r="I245" s="117" t="s">
        <v>1931</v>
      </c>
      <c r="J245" s="47" t="s">
        <v>1932</v>
      </c>
      <c r="K245" s="51">
        <v>2026</v>
      </c>
      <c r="L245" s="47" t="s">
        <v>1885</v>
      </c>
      <c r="M245" s="47" t="s">
        <v>1933</v>
      </c>
      <c r="N245" s="47" t="s">
        <v>1934</v>
      </c>
      <c r="O245" s="47" t="s">
        <v>1935</v>
      </c>
      <c r="P245" s="47" t="s">
        <v>4019</v>
      </c>
      <c r="Q245" s="81">
        <f t="shared" si="25"/>
        <v>53.1</v>
      </c>
      <c r="R245" s="1"/>
      <c r="S245" s="74" t="str">
        <f t="shared" si="26"/>
        <v/>
      </c>
      <c r="T245" s="52" t="str">
        <f t="shared" si="27"/>
        <v>Image</v>
      </c>
      <c r="U245" s="103">
        <v>9785002693375</v>
      </c>
      <c r="V245" s="112" t="s">
        <v>1936</v>
      </c>
      <c r="W245" s="105">
        <v>53.1</v>
      </c>
      <c r="X245" s="103">
        <v>337</v>
      </c>
      <c r="Y245" s="106" t="s">
        <v>1937</v>
      </c>
      <c r="Z245" s="77" t="s">
        <v>46</v>
      </c>
      <c r="AA245" s="104" t="s">
        <v>1938</v>
      </c>
      <c r="AB245" s="104" t="s">
        <v>1939</v>
      </c>
      <c r="AC245" s="104" t="s">
        <v>1940</v>
      </c>
      <c r="AD245" s="104" t="s">
        <v>1894</v>
      </c>
      <c r="AE245" s="104" t="s">
        <v>1895</v>
      </c>
      <c r="AF245" s="104"/>
      <c r="AG245" s="104"/>
      <c r="AH245" t="s">
        <v>83</v>
      </c>
      <c r="AK245" t="s">
        <v>84</v>
      </c>
      <c r="AL245" t="s">
        <v>1254</v>
      </c>
      <c r="AS245" t="s">
        <v>86</v>
      </c>
      <c r="AT245" t="s">
        <v>87</v>
      </c>
    </row>
    <row r="246" spans="1:46" customFormat="1">
      <c r="A246" s="45">
        <v>64</v>
      </c>
      <c r="B246" s="83"/>
      <c r="C246" s="46">
        <f t="shared" ref="C246:C248" si="28">HYPERLINK("https://sentrumbookstore.com/catalog/books/"&amp;U246&amp;"/",U246)</f>
        <v>9785002694570</v>
      </c>
      <c r="D246" s="47" t="s">
        <v>31</v>
      </c>
      <c r="E246" s="48" t="s">
        <v>1881</v>
      </c>
      <c r="F246" s="49" t="s">
        <v>29</v>
      </c>
      <c r="G246" s="50">
        <v>240</v>
      </c>
      <c r="H246" s="47" t="s">
        <v>1941</v>
      </c>
      <c r="I246" s="117" t="s">
        <v>1942</v>
      </c>
      <c r="J246" s="47" t="s">
        <v>1943</v>
      </c>
      <c r="K246" s="51">
        <v>2026</v>
      </c>
      <c r="L246" s="47" t="s">
        <v>1885</v>
      </c>
      <c r="M246" s="47" t="s">
        <v>1886</v>
      </c>
      <c r="N246" s="47" t="s">
        <v>1944</v>
      </c>
      <c r="O246" s="47" t="s">
        <v>1945</v>
      </c>
      <c r="P246" s="47" t="s">
        <v>1946</v>
      </c>
      <c r="Q246" s="81">
        <f t="shared" si="25"/>
        <v>55.8</v>
      </c>
      <c r="R246" s="1"/>
      <c r="S246" s="74" t="str">
        <f t="shared" si="26"/>
        <v/>
      </c>
      <c r="T246" s="52" t="str">
        <f t="shared" si="27"/>
        <v>Image</v>
      </c>
      <c r="U246" s="103">
        <v>9785002694570</v>
      </c>
      <c r="V246" s="112" t="s">
        <v>1947</v>
      </c>
      <c r="W246" s="105">
        <v>55.8</v>
      </c>
      <c r="X246" s="103">
        <v>358</v>
      </c>
      <c r="Y246" s="106" t="s">
        <v>1948</v>
      </c>
      <c r="Z246" s="77" t="s">
        <v>46</v>
      </c>
      <c r="AA246" s="104" t="s">
        <v>1949</v>
      </c>
      <c r="AB246" s="104" t="s">
        <v>1950</v>
      </c>
      <c r="AC246" s="104" t="s">
        <v>1951</v>
      </c>
      <c r="AD246" s="104" t="s">
        <v>1894</v>
      </c>
      <c r="AE246" s="104" t="s">
        <v>1895</v>
      </c>
      <c r="AF246" s="104" t="s">
        <v>58</v>
      </c>
      <c r="AG246" s="104" t="s">
        <v>59</v>
      </c>
      <c r="AH246" t="s">
        <v>83</v>
      </c>
      <c r="AK246" t="s">
        <v>84</v>
      </c>
      <c r="AL246" t="s">
        <v>1254</v>
      </c>
      <c r="AM246" t="s">
        <v>150</v>
      </c>
      <c r="AS246" t="s">
        <v>421</v>
      </c>
    </row>
    <row r="247" spans="1:46" customFormat="1">
      <c r="A247" s="45">
        <v>65</v>
      </c>
      <c r="B247" s="83"/>
      <c r="C247" s="46">
        <f t="shared" si="28"/>
        <v>9785002693306</v>
      </c>
      <c r="D247" s="47" t="s">
        <v>31</v>
      </c>
      <c r="E247" s="48" t="s">
        <v>1881</v>
      </c>
      <c r="F247" s="49" t="s">
        <v>29</v>
      </c>
      <c r="G247" s="50">
        <v>224</v>
      </c>
      <c r="H247" s="47" t="s">
        <v>1952</v>
      </c>
      <c r="I247" s="117" t="s">
        <v>1953</v>
      </c>
      <c r="J247" s="47" t="s">
        <v>1954</v>
      </c>
      <c r="K247" s="51">
        <v>2026</v>
      </c>
      <c r="L247" s="47" t="s">
        <v>1885</v>
      </c>
      <c r="M247" s="47" t="s">
        <v>1955</v>
      </c>
      <c r="N247" s="47" t="s">
        <v>1956</v>
      </c>
      <c r="O247" s="47" t="s">
        <v>1957</v>
      </c>
      <c r="P247" s="47" t="s">
        <v>4020</v>
      </c>
      <c r="Q247" s="81">
        <f t="shared" ref="Q247:Q248" si="29">ROUND(W247*(100%-Discount),1)</f>
        <v>53.9</v>
      </c>
      <c r="R247" s="1"/>
      <c r="S247" s="74" t="str">
        <f t="shared" ref="S247:S248" si="30">IF(R247="","",R247*Q247)</f>
        <v/>
      </c>
      <c r="T247" s="52" t="str">
        <f t="shared" ref="T247:T248" si="31">HYPERLINK(V247,"Image")</f>
        <v>Image</v>
      </c>
      <c r="U247" s="103">
        <v>9785002693306</v>
      </c>
      <c r="V247" s="112" t="s">
        <v>1958</v>
      </c>
      <c r="W247" s="105">
        <v>53.9</v>
      </c>
      <c r="X247" s="103">
        <v>341</v>
      </c>
      <c r="Y247" s="106" t="s">
        <v>1959</v>
      </c>
      <c r="Z247" s="77" t="s">
        <v>46</v>
      </c>
      <c r="AA247" s="104" t="s">
        <v>1956</v>
      </c>
      <c r="AB247" s="104" t="s">
        <v>1960</v>
      </c>
      <c r="AC247" s="104" t="s">
        <v>1961</v>
      </c>
      <c r="AD247" s="104" t="s">
        <v>1894</v>
      </c>
      <c r="AE247" s="104" t="s">
        <v>1895</v>
      </c>
      <c r="AF247" s="104" t="s">
        <v>58</v>
      </c>
      <c r="AG247" s="104" t="s">
        <v>59</v>
      </c>
      <c r="AH247" t="s">
        <v>83</v>
      </c>
      <c r="AK247" t="s">
        <v>84</v>
      </c>
      <c r="AL247" t="s">
        <v>1254</v>
      </c>
      <c r="AM247" t="s">
        <v>150</v>
      </c>
      <c r="AS247" t="s">
        <v>308</v>
      </c>
    </row>
    <row r="248" spans="1:46" customFormat="1">
      <c r="A248" s="45">
        <v>66</v>
      </c>
      <c r="B248" s="83"/>
      <c r="C248" s="46">
        <f t="shared" si="28"/>
        <v>9785042252464</v>
      </c>
      <c r="D248" s="47" t="s">
        <v>31</v>
      </c>
      <c r="E248" s="48" t="s">
        <v>1881</v>
      </c>
      <c r="F248" s="49" t="s">
        <v>29</v>
      </c>
      <c r="G248" s="50">
        <v>240</v>
      </c>
      <c r="H248" s="47" t="s">
        <v>1962</v>
      </c>
      <c r="I248" s="117" t="s">
        <v>1963</v>
      </c>
      <c r="J248" s="47" t="s">
        <v>4021</v>
      </c>
      <c r="K248" s="51">
        <v>2026</v>
      </c>
      <c r="L248" s="47" t="s">
        <v>26</v>
      </c>
      <c r="M248" s="47" t="s">
        <v>1964</v>
      </c>
      <c r="N248" s="47" t="s">
        <v>1965</v>
      </c>
      <c r="O248" s="47" t="s">
        <v>1966</v>
      </c>
      <c r="P248" s="47" t="s">
        <v>4022</v>
      </c>
      <c r="Q248" s="81">
        <f t="shared" si="29"/>
        <v>61.1</v>
      </c>
      <c r="R248" s="1"/>
      <c r="S248" s="74" t="str">
        <f t="shared" si="30"/>
        <v/>
      </c>
      <c r="T248" s="52" t="str">
        <f t="shared" si="31"/>
        <v>Image</v>
      </c>
      <c r="U248" s="103">
        <v>9785042252464</v>
      </c>
      <c r="V248" s="112" t="s">
        <v>1967</v>
      </c>
      <c r="W248" s="105">
        <v>61.1</v>
      </c>
      <c r="X248" s="103">
        <v>488</v>
      </c>
      <c r="Y248" s="106" t="s">
        <v>1968</v>
      </c>
      <c r="Z248" s="77" t="s">
        <v>46</v>
      </c>
      <c r="AA248" s="104" t="s">
        <v>1969</v>
      </c>
      <c r="AB248" s="104" t="s">
        <v>1970</v>
      </c>
      <c r="AC248" s="104" t="s">
        <v>4023</v>
      </c>
      <c r="AD248" s="104" t="s">
        <v>40</v>
      </c>
      <c r="AE248" s="104" t="s">
        <v>40</v>
      </c>
      <c r="AF248" s="104"/>
      <c r="AG248" s="104"/>
      <c r="AH248" t="s">
        <v>83</v>
      </c>
      <c r="AK248" t="s">
        <v>84</v>
      </c>
      <c r="AL248" t="s">
        <v>1254</v>
      </c>
      <c r="AS248" t="s">
        <v>86</v>
      </c>
      <c r="AT248" t="s">
        <v>241</v>
      </c>
    </row>
    <row r="249" spans="1:46" customFormat="1">
      <c r="A249" s="45">
        <v>67</v>
      </c>
      <c r="B249" s="83"/>
      <c r="C249" s="46">
        <f t="shared" ref="C249" si="32">HYPERLINK("https://sentrumbookstore.com/catalog/books/"&amp;U249&amp;"/",U249)</f>
        <v>9785002693924</v>
      </c>
      <c r="D249" s="47" t="s">
        <v>31</v>
      </c>
      <c r="E249" s="48" t="s">
        <v>1881</v>
      </c>
      <c r="F249" s="49" t="s">
        <v>29</v>
      </c>
      <c r="G249" s="50">
        <v>208</v>
      </c>
      <c r="H249" s="47" t="s">
        <v>1971</v>
      </c>
      <c r="I249" s="117" t="s">
        <v>1972</v>
      </c>
      <c r="J249" s="47" t="s">
        <v>1973</v>
      </c>
      <c r="K249" s="51">
        <v>2026</v>
      </c>
      <c r="L249" s="47" t="s">
        <v>1885</v>
      </c>
      <c r="M249" s="47" t="s">
        <v>1933</v>
      </c>
      <c r="N249" s="47" t="s">
        <v>1974</v>
      </c>
      <c r="O249" s="47" t="s">
        <v>1975</v>
      </c>
      <c r="P249" s="47" t="s">
        <v>4024</v>
      </c>
      <c r="Q249" s="81">
        <f t="shared" ref="Q249" si="33">ROUND(W249*(100%-Discount),1)</f>
        <v>50.6</v>
      </c>
      <c r="R249" s="1"/>
      <c r="S249" s="74" t="str">
        <f t="shared" ref="S249" si="34">IF(R249="","",R249*Q249)</f>
        <v/>
      </c>
      <c r="T249" s="52" t="str">
        <f t="shared" ref="T249" si="35">HYPERLINK(V249,"Image")</f>
        <v>Image</v>
      </c>
      <c r="U249" s="103">
        <v>9785002693924</v>
      </c>
      <c r="V249" s="112" t="s">
        <v>1976</v>
      </c>
      <c r="W249" s="105">
        <v>50.6</v>
      </c>
      <c r="X249" s="103">
        <v>307</v>
      </c>
      <c r="Y249" s="106" t="s">
        <v>1977</v>
      </c>
      <c r="Z249" s="77" t="s">
        <v>46</v>
      </c>
      <c r="AA249" s="104" t="s">
        <v>1978</v>
      </c>
      <c r="AB249" s="104" t="s">
        <v>1979</v>
      </c>
      <c r="AC249" s="104" t="s">
        <v>1980</v>
      </c>
      <c r="AD249" s="104" t="s">
        <v>1894</v>
      </c>
      <c r="AE249" s="104" t="s">
        <v>1895</v>
      </c>
      <c r="AF249" s="104" t="s">
        <v>58</v>
      </c>
      <c r="AG249" s="104" t="s">
        <v>59</v>
      </c>
      <c r="AH249" t="s">
        <v>83</v>
      </c>
      <c r="AK249" t="s">
        <v>84</v>
      </c>
      <c r="AL249" t="s">
        <v>1254</v>
      </c>
      <c r="AM249" t="s">
        <v>150</v>
      </c>
      <c r="AS249" t="s">
        <v>889</v>
      </c>
    </row>
    <row r="250" spans="1:46">
      <c r="A250" s="45"/>
      <c r="B250" s="86"/>
      <c r="C250" s="54"/>
      <c r="D250" s="47"/>
      <c r="E250" s="48"/>
      <c r="F250" s="49"/>
      <c r="G250" s="50"/>
      <c r="H250" s="47"/>
      <c r="I250" s="47"/>
      <c r="J250" s="47" t="s">
        <v>4134</v>
      </c>
      <c r="K250" s="51"/>
      <c r="L250" s="47"/>
      <c r="M250" s="47"/>
      <c r="N250" s="47"/>
      <c r="O250" s="47"/>
      <c r="P250" s="47" t="s">
        <v>4134</v>
      </c>
      <c r="Q250" s="68"/>
      <c r="R250" s="1"/>
      <c r="S250" s="74"/>
      <c r="T250" s="52"/>
      <c r="U250" s="91"/>
      <c r="V250" s="47"/>
      <c r="W250" s="102"/>
      <c r="X250" s="45"/>
      <c r="Y250" s="47"/>
      <c r="Z250" s="20"/>
      <c r="AA250" s="53"/>
      <c r="AB250" s="89"/>
      <c r="AC250" s="47" t="s">
        <v>4134</v>
      </c>
      <c r="AD250" s="45"/>
      <c r="AE250" s="45"/>
      <c r="AF250" s="45"/>
      <c r="AG250" s="45"/>
    </row>
    <row r="251" spans="1:46" customFormat="1" ht="54.45" customHeight="1">
      <c r="A251" s="30" t="s">
        <v>5</v>
      </c>
      <c r="B251" s="31"/>
      <c r="C251" s="30" t="s">
        <v>12</v>
      </c>
      <c r="D251" s="30" t="s">
        <v>38</v>
      </c>
      <c r="E251" s="30" t="s">
        <v>0</v>
      </c>
      <c r="F251" s="30" t="s">
        <v>24</v>
      </c>
      <c r="G251" s="32" t="s">
        <v>18</v>
      </c>
      <c r="H251" s="30" t="s">
        <v>20</v>
      </c>
      <c r="I251" s="30" t="s">
        <v>21</v>
      </c>
      <c r="J251" s="32" t="s">
        <v>22</v>
      </c>
      <c r="K251" s="30" t="s">
        <v>3</v>
      </c>
      <c r="L251" s="32" t="s">
        <v>1</v>
      </c>
      <c r="M251" s="32" t="s">
        <v>15</v>
      </c>
      <c r="N251" s="30" t="s">
        <v>17</v>
      </c>
      <c r="O251" s="30" t="s">
        <v>2</v>
      </c>
      <c r="P251" s="32" t="s">
        <v>4</v>
      </c>
      <c r="Q251" s="33" t="str">
        <f>IF(Discount=0,"Net Price","Price after "&amp;TEXT(Discount,"0%")&amp;" Discount")</f>
        <v>Net Price</v>
      </c>
      <c r="R251" s="34" t="s">
        <v>54</v>
      </c>
      <c r="S251" s="72" t="s">
        <v>7</v>
      </c>
      <c r="T251" s="30" t="s">
        <v>16</v>
      </c>
      <c r="U251" s="30" t="s">
        <v>12</v>
      </c>
      <c r="V251" s="30" t="s">
        <v>19</v>
      </c>
      <c r="W251" s="30" t="s">
        <v>34</v>
      </c>
      <c r="X251" s="35" t="s">
        <v>41</v>
      </c>
      <c r="Y251" s="30" t="s">
        <v>27</v>
      </c>
      <c r="Z251" s="35" t="s">
        <v>51</v>
      </c>
      <c r="AA251" s="35" t="s">
        <v>28</v>
      </c>
      <c r="AB251" s="35" t="s">
        <v>43</v>
      </c>
      <c r="AC251" s="139" t="s">
        <v>44</v>
      </c>
      <c r="AD251" s="35" t="s">
        <v>42</v>
      </c>
      <c r="AE251" s="35" t="s">
        <v>45</v>
      </c>
      <c r="AF251" s="35" t="s">
        <v>52</v>
      </c>
      <c r="AG251" s="35" t="s">
        <v>53</v>
      </c>
    </row>
    <row r="252" spans="1:46" s="116" customFormat="1" ht="18">
      <c r="A252" s="36" t="s">
        <v>30</v>
      </c>
      <c r="B252" s="37"/>
      <c r="C252" s="36"/>
      <c r="D252" s="36"/>
      <c r="E252" s="36"/>
      <c r="F252" s="39"/>
      <c r="G252" s="40"/>
      <c r="H252" s="36"/>
      <c r="I252" s="36"/>
      <c r="J252" s="36"/>
      <c r="K252" s="36"/>
      <c r="L252" s="36"/>
      <c r="M252" s="41"/>
      <c r="N252" s="36"/>
      <c r="O252" s="36" t="s">
        <v>30</v>
      </c>
      <c r="P252" s="36"/>
      <c r="Q252" s="69"/>
      <c r="R252" s="43">
        <f>SUM(R253:R360)</f>
        <v>0</v>
      </c>
      <c r="S252" s="73">
        <f>SUM(S253:S360)</f>
        <v>0</v>
      </c>
      <c r="T252" s="56"/>
      <c r="U252" s="92"/>
      <c r="V252" s="93"/>
      <c r="W252" s="102"/>
      <c r="X252" s="44"/>
      <c r="Y252" s="44"/>
      <c r="Z252" s="38"/>
      <c r="AA252" s="44"/>
      <c r="AB252" s="88"/>
      <c r="AC252" s="140"/>
      <c r="AD252" s="44"/>
      <c r="AE252" s="44"/>
      <c r="AF252" s="44"/>
      <c r="AG252" s="44"/>
    </row>
    <row r="253" spans="1:46" customFormat="1">
      <c r="A253" s="45">
        <v>1</v>
      </c>
      <c r="B253" s="83"/>
      <c r="C253" s="46">
        <f t="shared" ref="C253" si="36">HYPERLINK("https://sentrumbookstore.com/catalog/books/"&amp;U253&amp;"/",U253)</f>
        <v>9785907793705</v>
      </c>
      <c r="D253" s="47" t="s">
        <v>31</v>
      </c>
      <c r="E253" s="48" t="s">
        <v>60</v>
      </c>
      <c r="F253" s="49" t="s">
        <v>29</v>
      </c>
      <c r="G253" s="50">
        <v>56</v>
      </c>
      <c r="H253" s="47" t="s">
        <v>69</v>
      </c>
      <c r="I253" s="117" t="s">
        <v>70</v>
      </c>
      <c r="J253" s="47" t="s">
        <v>4025</v>
      </c>
      <c r="K253" s="51">
        <v>2026</v>
      </c>
      <c r="L253" s="47" t="s">
        <v>71</v>
      </c>
      <c r="M253" s="47" t="s">
        <v>72</v>
      </c>
      <c r="N253" s="47" t="s">
        <v>73</v>
      </c>
      <c r="O253" s="47" t="s">
        <v>74</v>
      </c>
      <c r="P253" s="47" t="s">
        <v>4026</v>
      </c>
      <c r="Q253" s="81">
        <f t="shared" ref="Q253" si="37">ROUND(W253*(100%-Discount),1)</f>
        <v>64.7</v>
      </c>
      <c r="R253" s="1"/>
      <c r="S253" s="74" t="str">
        <f t="shared" ref="S253" si="38">IF(R253="","",R253*Q253)</f>
        <v/>
      </c>
      <c r="T253" s="52" t="str">
        <f t="shared" ref="T253" si="39">HYPERLINK(V253,"Image")</f>
        <v>Image</v>
      </c>
      <c r="U253" s="103">
        <v>9785907793705</v>
      </c>
      <c r="V253" s="112" t="s">
        <v>75</v>
      </c>
      <c r="W253" s="105">
        <v>64.7</v>
      </c>
      <c r="X253" s="103">
        <v>495</v>
      </c>
      <c r="Y253" s="106" t="s">
        <v>76</v>
      </c>
      <c r="Z253" s="77" t="s">
        <v>48</v>
      </c>
      <c r="AA253" s="104" t="s">
        <v>77</v>
      </c>
      <c r="AB253" s="104" t="s">
        <v>78</v>
      </c>
      <c r="AC253" s="104" t="s">
        <v>4027</v>
      </c>
      <c r="AD253" s="104" t="s">
        <v>79</v>
      </c>
      <c r="AE253" s="104" t="s">
        <v>80</v>
      </c>
      <c r="AF253" s="104" t="s">
        <v>81</v>
      </c>
      <c r="AG253" s="104" t="s">
        <v>82</v>
      </c>
      <c r="AH253" t="s">
        <v>83</v>
      </c>
      <c r="AK253" t="s">
        <v>84</v>
      </c>
      <c r="AL253" t="s">
        <v>30</v>
      </c>
      <c r="AM253" t="s">
        <v>85</v>
      </c>
      <c r="AS253" t="s">
        <v>86</v>
      </c>
      <c r="AT253" t="s">
        <v>87</v>
      </c>
    </row>
    <row r="254" spans="1:46" customFormat="1">
      <c r="A254" s="45">
        <v>2</v>
      </c>
      <c r="B254" s="83"/>
      <c r="C254" s="46">
        <f t="shared" ref="C254:C315" si="40">HYPERLINK("https://sentrumbookstore.com/catalog/books/"&amp;U254&amp;"/",U254)</f>
        <v>9785389318977</v>
      </c>
      <c r="D254" s="47" t="s">
        <v>31</v>
      </c>
      <c r="E254" s="48" t="s">
        <v>60</v>
      </c>
      <c r="F254" s="49" t="s">
        <v>6</v>
      </c>
      <c r="G254" s="50">
        <v>128</v>
      </c>
      <c r="H254" s="47" t="s">
        <v>88</v>
      </c>
      <c r="I254" s="117" t="s">
        <v>89</v>
      </c>
      <c r="J254" s="47" t="s">
        <v>90</v>
      </c>
      <c r="K254" s="51">
        <v>2026</v>
      </c>
      <c r="L254" s="47" t="s">
        <v>91</v>
      </c>
      <c r="M254" s="47" t="s">
        <v>92</v>
      </c>
      <c r="N254" s="47" t="s">
        <v>93</v>
      </c>
      <c r="O254" s="47" t="s">
        <v>94</v>
      </c>
      <c r="P254" s="47" t="s">
        <v>95</v>
      </c>
      <c r="Q254" s="81">
        <f t="shared" ref="Q254:Q316" si="41">ROUND(W254*(100%-Discount),1)</f>
        <v>57.1</v>
      </c>
      <c r="R254" s="1"/>
      <c r="S254" s="74" t="str">
        <f t="shared" ref="S254:S316" si="42">IF(R254="","",R254*Q254)</f>
        <v/>
      </c>
      <c r="T254" s="52" t="str">
        <f t="shared" ref="T254:T316" si="43">HYPERLINK(V254,"Image")</f>
        <v>Image</v>
      </c>
      <c r="U254" s="103">
        <v>9785389318977</v>
      </c>
      <c r="V254" s="112" t="s">
        <v>96</v>
      </c>
      <c r="W254" s="105">
        <v>57.1</v>
      </c>
      <c r="X254" s="103">
        <v>393</v>
      </c>
      <c r="Y254" s="106" t="s">
        <v>97</v>
      </c>
      <c r="Z254" s="77" t="s">
        <v>48</v>
      </c>
      <c r="AA254" s="104" t="s">
        <v>98</v>
      </c>
      <c r="AB254" s="104" t="s">
        <v>99</v>
      </c>
      <c r="AC254" s="104" t="s">
        <v>100</v>
      </c>
      <c r="AD254" s="104" t="s">
        <v>101</v>
      </c>
      <c r="AE254" s="104" t="s">
        <v>102</v>
      </c>
      <c r="AF254" s="104" t="s">
        <v>103</v>
      </c>
      <c r="AG254" s="104" t="s">
        <v>104</v>
      </c>
      <c r="AH254" t="s">
        <v>83</v>
      </c>
      <c r="AK254" t="s">
        <v>84</v>
      </c>
      <c r="AL254" t="s">
        <v>30</v>
      </c>
      <c r="AM254" t="s">
        <v>105</v>
      </c>
      <c r="AS254" t="s">
        <v>86</v>
      </c>
      <c r="AT254" t="s">
        <v>106</v>
      </c>
    </row>
    <row r="255" spans="1:46" customFormat="1">
      <c r="A255" s="45">
        <v>3</v>
      </c>
      <c r="B255" s="83"/>
      <c r="C255" s="46">
        <f t="shared" si="40"/>
        <v>9785605474432</v>
      </c>
      <c r="D255" s="47" t="s">
        <v>31</v>
      </c>
      <c r="E255" s="48" t="s">
        <v>60</v>
      </c>
      <c r="F255" s="49" t="s">
        <v>6</v>
      </c>
      <c r="G255" s="50">
        <v>48</v>
      </c>
      <c r="H255" s="47" t="s">
        <v>107</v>
      </c>
      <c r="I255" s="117" t="s">
        <v>108</v>
      </c>
      <c r="J255" s="47" t="s">
        <v>109</v>
      </c>
      <c r="K255" s="51">
        <v>2026</v>
      </c>
      <c r="L255" s="47" t="s">
        <v>110</v>
      </c>
      <c r="M255" s="47" t="s">
        <v>111</v>
      </c>
      <c r="N255" s="47" t="s">
        <v>112</v>
      </c>
      <c r="O255" s="47" t="s">
        <v>113</v>
      </c>
      <c r="P255" s="47" t="s">
        <v>114</v>
      </c>
      <c r="Q255" s="81">
        <f t="shared" si="41"/>
        <v>64.8</v>
      </c>
      <c r="R255" s="1"/>
      <c r="S255" s="74" t="str">
        <f t="shared" si="42"/>
        <v/>
      </c>
      <c r="T255" s="52" t="str">
        <f t="shared" si="43"/>
        <v>Image</v>
      </c>
      <c r="U255" s="103">
        <v>9785605474432</v>
      </c>
      <c r="V255" s="112" t="s">
        <v>115</v>
      </c>
      <c r="W255" s="105">
        <v>64.8</v>
      </c>
      <c r="X255" s="103">
        <v>448</v>
      </c>
      <c r="Y255" s="106" t="s">
        <v>116</v>
      </c>
      <c r="Z255" s="77" t="s">
        <v>48</v>
      </c>
      <c r="AA255" s="104" t="s">
        <v>117</v>
      </c>
      <c r="AB255" s="104" t="s">
        <v>118</v>
      </c>
      <c r="AC255" s="104" t="s">
        <v>119</v>
      </c>
      <c r="AD255" s="104" t="s">
        <v>120</v>
      </c>
      <c r="AE255" s="104" t="s">
        <v>121</v>
      </c>
      <c r="AF255" s="104" t="s">
        <v>49</v>
      </c>
      <c r="AG255" s="104" t="s">
        <v>50</v>
      </c>
      <c r="AH255" t="s">
        <v>83</v>
      </c>
      <c r="AK255" t="s">
        <v>84</v>
      </c>
      <c r="AL255" t="s">
        <v>30</v>
      </c>
      <c r="AM255" t="s">
        <v>122</v>
      </c>
      <c r="AT255" t="s">
        <v>123</v>
      </c>
    </row>
    <row r="256" spans="1:46" customFormat="1">
      <c r="A256" s="45">
        <v>4</v>
      </c>
      <c r="B256" s="83"/>
      <c r="C256" s="46">
        <f t="shared" si="40"/>
        <v>9785389279858</v>
      </c>
      <c r="D256" s="47" t="s">
        <v>31</v>
      </c>
      <c r="E256" s="48" t="s">
        <v>60</v>
      </c>
      <c r="F256" s="49" t="s">
        <v>6</v>
      </c>
      <c r="G256" s="50">
        <v>224</v>
      </c>
      <c r="H256" s="47" t="s">
        <v>124</v>
      </c>
      <c r="I256" s="117" t="s">
        <v>125</v>
      </c>
      <c r="J256" s="47" t="s">
        <v>126</v>
      </c>
      <c r="K256" s="51"/>
      <c r="L256" s="47" t="s">
        <v>127</v>
      </c>
      <c r="M256" s="47" t="s">
        <v>128</v>
      </c>
      <c r="N256" s="47" t="s">
        <v>129</v>
      </c>
      <c r="O256" s="47" t="s">
        <v>130</v>
      </c>
      <c r="P256" s="47" t="s">
        <v>131</v>
      </c>
      <c r="Q256" s="81">
        <f t="shared" si="41"/>
        <v>47.9</v>
      </c>
      <c r="R256" s="1"/>
      <c r="S256" s="74" t="str">
        <f t="shared" si="42"/>
        <v/>
      </c>
      <c r="T256" s="52" t="str">
        <f t="shared" si="43"/>
        <v>Image</v>
      </c>
      <c r="U256" s="103">
        <v>9785389279858</v>
      </c>
      <c r="V256" s="112" t="s">
        <v>132</v>
      </c>
      <c r="W256" s="105">
        <v>47.9</v>
      </c>
      <c r="X256" s="103">
        <v>369</v>
      </c>
      <c r="Y256" s="106" t="s">
        <v>133</v>
      </c>
      <c r="Z256" s="77" t="s">
        <v>48</v>
      </c>
      <c r="AA256" s="104" t="s">
        <v>134</v>
      </c>
      <c r="AB256" s="104" t="s">
        <v>135</v>
      </c>
      <c r="AC256" s="104" t="s">
        <v>136</v>
      </c>
      <c r="AD256" s="104" t="s">
        <v>137</v>
      </c>
      <c r="AE256" s="104" t="s">
        <v>138</v>
      </c>
      <c r="AF256" s="104" t="s">
        <v>103</v>
      </c>
      <c r="AG256" s="104" t="s">
        <v>104</v>
      </c>
      <c r="AH256" t="s">
        <v>83</v>
      </c>
      <c r="AK256" t="s">
        <v>84</v>
      </c>
      <c r="AL256" t="s">
        <v>30</v>
      </c>
      <c r="AM256" t="s">
        <v>105</v>
      </c>
      <c r="AS256" t="s">
        <v>86</v>
      </c>
    </row>
    <row r="257" spans="1:46" customFormat="1">
      <c r="A257" s="45">
        <v>5</v>
      </c>
      <c r="B257" s="83"/>
      <c r="C257" s="46">
        <f t="shared" si="40"/>
        <v>9785042000799</v>
      </c>
      <c r="D257" s="47" t="s">
        <v>31</v>
      </c>
      <c r="E257" s="48" t="s">
        <v>60</v>
      </c>
      <c r="F257" s="49" t="s">
        <v>6</v>
      </c>
      <c r="G257" s="50">
        <v>384</v>
      </c>
      <c r="H257" s="47" t="s">
        <v>139</v>
      </c>
      <c r="I257" s="117" t="s">
        <v>140</v>
      </c>
      <c r="J257" s="47" t="s">
        <v>141</v>
      </c>
      <c r="K257" s="51">
        <v>2026</v>
      </c>
      <c r="L257" s="47" t="s">
        <v>26</v>
      </c>
      <c r="M257" s="47" t="s">
        <v>142</v>
      </c>
      <c r="N257" s="47" t="s">
        <v>143</v>
      </c>
      <c r="O257" s="47" t="s">
        <v>144</v>
      </c>
      <c r="P257" s="47" t="s">
        <v>4028</v>
      </c>
      <c r="Q257" s="81">
        <f t="shared" si="41"/>
        <v>41.4</v>
      </c>
      <c r="R257" s="1"/>
      <c r="S257" s="74" t="str">
        <f t="shared" si="42"/>
        <v/>
      </c>
      <c r="T257" s="52" t="str">
        <f t="shared" si="43"/>
        <v>Image</v>
      </c>
      <c r="U257" s="103">
        <v>9785042000799</v>
      </c>
      <c r="V257" s="112" t="s">
        <v>145</v>
      </c>
      <c r="W257" s="105">
        <v>41.4</v>
      </c>
      <c r="X257" s="103">
        <v>426</v>
      </c>
      <c r="Y257" s="106" t="s">
        <v>146</v>
      </c>
      <c r="Z257" s="77" t="s">
        <v>48</v>
      </c>
      <c r="AA257" s="104" t="s">
        <v>147</v>
      </c>
      <c r="AB257" s="104" t="s">
        <v>148</v>
      </c>
      <c r="AC257" s="104" t="s">
        <v>149</v>
      </c>
      <c r="AD257" s="104" t="s">
        <v>40</v>
      </c>
      <c r="AE257" s="104" t="s">
        <v>40</v>
      </c>
      <c r="AF257" s="104" t="s">
        <v>58</v>
      </c>
      <c r="AG257" s="104" t="s">
        <v>59</v>
      </c>
      <c r="AH257" t="s">
        <v>83</v>
      </c>
      <c r="AK257" t="s">
        <v>84</v>
      </c>
      <c r="AL257" t="s">
        <v>30</v>
      </c>
      <c r="AM257" t="s">
        <v>150</v>
      </c>
      <c r="AS257" t="s">
        <v>86</v>
      </c>
      <c r="AT257" t="s">
        <v>151</v>
      </c>
    </row>
    <row r="258" spans="1:46" customFormat="1">
      <c r="A258" s="45">
        <v>6</v>
      </c>
      <c r="B258" s="83"/>
      <c r="C258" s="46">
        <f t="shared" si="40"/>
        <v>9785171840846</v>
      </c>
      <c r="D258" s="47" t="s">
        <v>31</v>
      </c>
      <c r="E258" s="48" t="s">
        <v>60</v>
      </c>
      <c r="F258" s="49" t="s">
        <v>6</v>
      </c>
      <c r="G258" s="50">
        <v>320</v>
      </c>
      <c r="H258" s="47" t="s">
        <v>152</v>
      </c>
      <c r="I258" s="117" t="s">
        <v>153</v>
      </c>
      <c r="J258" s="47" t="s">
        <v>4029</v>
      </c>
      <c r="K258" s="51">
        <v>2026</v>
      </c>
      <c r="L258" s="47" t="s">
        <v>25</v>
      </c>
      <c r="M258" s="47" t="s">
        <v>154</v>
      </c>
      <c r="N258" s="47" t="s">
        <v>155</v>
      </c>
      <c r="O258" s="47" t="s">
        <v>156</v>
      </c>
      <c r="P258" s="47" t="s">
        <v>4030</v>
      </c>
      <c r="Q258" s="81">
        <f t="shared" si="41"/>
        <v>35.5</v>
      </c>
      <c r="R258" s="1"/>
      <c r="S258" s="74" t="str">
        <f t="shared" si="42"/>
        <v/>
      </c>
      <c r="T258" s="52" t="str">
        <f t="shared" si="43"/>
        <v>Image</v>
      </c>
      <c r="U258" s="103">
        <v>9785171840846</v>
      </c>
      <c r="V258" s="112" t="s">
        <v>157</v>
      </c>
      <c r="W258" s="105">
        <v>35.5</v>
      </c>
      <c r="X258" s="103">
        <v>358</v>
      </c>
      <c r="Y258" s="106" t="s">
        <v>158</v>
      </c>
      <c r="Z258" s="77" t="s">
        <v>48</v>
      </c>
      <c r="AA258" s="104" t="s">
        <v>159</v>
      </c>
      <c r="AB258" s="104" t="s">
        <v>160</v>
      </c>
      <c r="AC258" s="104" t="s">
        <v>4031</v>
      </c>
      <c r="AD258" s="104" t="s">
        <v>39</v>
      </c>
      <c r="AE258" s="104" t="s">
        <v>39</v>
      </c>
      <c r="AF258" s="104" t="s">
        <v>81</v>
      </c>
      <c r="AG258" s="104" t="s">
        <v>82</v>
      </c>
      <c r="AH258" t="s">
        <v>83</v>
      </c>
      <c r="AK258" t="s">
        <v>84</v>
      </c>
      <c r="AL258" t="s">
        <v>30</v>
      </c>
      <c r="AM258" t="s">
        <v>85</v>
      </c>
      <c r="AS258" t="s">
        <v>161</v>
      </c>
      <c r="AT258" t="s">
        <v>123</v>
      </c>
    </row>
    <row r="259" spans="1:46" customFormat="1">
      <c r="A259" s="45">
        <v>7</v>
      </c>
      <c r="B259" s="83"/>
      <c r="C259" s="46">
        <f t="shared" si="40"/>
        <v>9785171819712</v>
      </c>
      <c r="D259" s="47" t="s">
        <v>31</v>
      </c>
      <c r="E259" s="48" t="s">
        <v>60</v>
      </c>
      <c r="F259" s="49" t="s">
        <v>6</v>
      </c>
      <c r="G259" s="50">
        <v>192</v>
      </c>
      <c r="H259" s="47" t="s">
        <v>162</v>
      </c>
      <c r="I259" s="117" t="s">
        <v>163</v>
      </c>
      <c r="J259" s="47" t="s">
        <v>164</v>
      </c>
      <c r="K259" s="51">
        <v>2026</v>
      </c>
      <c r="L259" s="47" t="s">
        <v>25</v>
      </c>
      <c r="M259" s="47" t="s">
        <v>165</v>
      </c>
      <c r="N259" s="47" t="s">
        <v>166</v>
      </c>
      <c r="O259" s="47" t="s">
        <v>167</v>
      </c>
      <c r="P259" s="47" t="s">
        <v>168</v>
      </c>
      <c r="Q259" s="81">
        <f t="shared" si="41"/>
        <v>40.9</v>
      </c>
      <c r="R259" s="1"/>
      <c r="S259" s="74" t="str">
        <f t="shared" si="42"/>
        <v/>
      </c>
      <c r="T259" s="52" t="str">
        <f t="shared" si="43"/>
        <v>Image</v>
      </c>
      <c r="U259" s="103">
        <v>9785171819712</v>
      </c>
      <c r="V259" s="112" t="s">
        <v>169</v>
      </c>
      <c r="W259" s="105">
        <v>40.9</v>
      </c>
      <c r="X259" s="103">
        <v>309</v>
      </c>
      <c r="Y259" s="106" t="s">
        <v>170</v>
      </c>
      <c r="Z259" s="77" t="s">
        <v>48</v>
      </c>
      <c r="AA259" s="104" t="s">
        <v>171</v>
      </c>
      <c r="AB259" s="104" t="s">
        <v>172</v>
      </c>
      <c r="AC259" s="104" t="s">
        <v>173</v>
      </c>
      <c r="AD259" s="104" t="s">
        <v>39</v>
      </c>
      <c r="AE259" s="104" t="s">
        <v>39</v>
      </c>
      <c r="AF259" s="104" t="s">
        <v>103</v>
      </c>
      <c r="AG259" s="104" t="s">
        <v>104</v>
      </c>
      <c r="AH259" t="s">
        <v>83</v>
      </c>
      <c r="AK259" t="s">
        <v>84</v>
      </c>
      <c r="AL259" t="s">
        <v>30</v>
      </c>
      <c r="AM259" t="s">
        <v>105</v>
      </c>
      <c r="AS259" t="s">
        <v>86</v>
      </c>
      <c r="AT259" t="s">
        <v>174</v>
      </c>
    </row>
    <row r="260" spans="1:46" customFormat="1">
      <c r="A260" s="45">
        <v>8</v>
      </c>
      <c r="B260" s="83"/>
      <c r="C260" s="46">
        <f t="shared" si="40"/>
        <v>9785171821487</v>
      </c>
      <c r="D260" s="47" t="s">
        <v>31</v>
      </c>
      <c r="E260" s="48" t="s">
        <v>60</v>
      </c>
      <c r="F260" s="49" t="s">
        <v>29</v>
      </c>
      <c r="G260" s="50">
        <v>160</v>
      </c>
      <c r="H260" s="47" t="s">
        <v>175</v>
      </c>
      <c r="I260" s="117" t="s">
        <v>176</v>
      </c>
      <c r="J260" s="47" t="s">
        <v>177</v>
      </c>
      <c r="K260" s="51">
        <v>2026</v>
      </c>
      <c r="L260" s="47" t="s">
        <v>25</v>
      </c>
      <c r="M260" s="47" t="s">
        <v>178</v>
      </c>
      <c r="N260" s="47" t="s">
        <v>179</v>
      </c>
      <c r="O260" s="47" t="s">
        <v>180</v>
      </c>
      <c r="P260" s="47" t="s">
        <v>181</v>
      </c>
      <c r="Q260" s="81">
        <f t="shared" si="41"/>
        <v>74</v>
      </c>
      <c r="R260" s="1"/>
      <c r="S260" s="74" t="str">
        <f t="shared" si="42"/>
        <v/>
      </c>
      <c r="T260" s="52" t="str">
        <f t="shared" si="43"/>
        <v>Image</v>
      </c>
      <c r="U260" s="103">
        <v>9785171821487</v>
      </c>
      <c r="V260" s="112" t="s">
        <v>182</v>
      </c>
      <c r="W260" s="105">
        <v>74</v>
      </c>
      <c r="X260" s="103">
        <v>989</v>
      </c>
      <c r="Y260" s="106" t="s">
        <v>183</v>
      </c>
      <c r="Z260" s="77" t="s">
        <v>48</v>
      </c>
      <c r="AA260" s="104" t="s">
        <v>179</v>
      </c>
      <c r="AB260" s="104" t="s">
        <v>184</v>
      </c>
      <c r="AC260" s="104" t="s">
        <v>185</v>
      </c>
      <c r="AD260" s="104" t="s">
        <v>39</v>
      </c>
      <c r="AE260" s="104" t="s">
        <v>39</v>
      </c>
      <c r="AF260" s="104" t="s">
        <v>186</v>
      </c>
      <c r="AG260" s="104" t="s">
        <v>187</v>
      </c>
      <c r="AH260" t="s">
        <v>83</v>
      </c>
      <c r="AK260" t="s">
        <v>84</v>
      </c>
      <c r="AL260" t="s">
        <v>30</v>
      </c>
      <c r="AM260" t="s">
        <v>188</v>
      </c>
      <c r="AS260" t="s">
        <v>86</v>
      </c>
    </row>
    <row r="261" spans="1:46" customFormat="1">
      <c r="A261" s="45">
        <v>9</v>
      </c>
      <c r="B261" s="83"/>
      <c r="C261" s="46">
        <f t="shared" si="40"/>
        <v>9785389324718</v>
      </c>
      <c r="D261" s="47" t="s">
        <v>31</v>
      </c>
      <c r="E261" s="48" t="s">
        <v>60</v>
      </c>
      <c r="F261" s="49" t="s">
        <v>6</v>
      </c>
      <c r="G261" s="50">
        <v>448</v>
      </c>
      <c r="H261" s="47" t="s">
        <v>189</v>
      </c>
      <c r="I261" s="117" t="s">
        <v>190</v>
      </c>
      <c r="J261" s="47" t="s">
        <v>191</v>
      </c>
      <c r="K261" s="51"/>
      <c r="L261" s="47" t="s">
        <v>192</v>
      </c>
      <c r="M261" s="47" t="s">
        <v>193</v>
      </c>
      <c r="N261" s="47" t="s">
        <v>194</v>
      </c>
      <c r="O261" s="47" t="s">
        <v>195</v>
      </c>
      <c r="P261" s="47" t="s">
        <v>4032</v>
      </c>
      <c r="Q261" s="81">
        <f t="shared" si="41"/>
        <v>52</v>
      </c>
      <c r="R261" s="1"/>
      <c r="S261" s="74" t="str">
        <f t="shared" si="42"/>
        <v/>
      </c>
      <c r="T261" s="52" t="str">
        <f t="shared" si="43"/>
        <v>Image</v>
      </c>
      <c r="U261" s="103">
        <v>9785389324718</v>
      </c>
      <c r="V261" s="112" t="s">
        <v>196</v>
      </c>
      <c r="W261" s="105">
        <v>52</v>
      </c>
      <c r="X261" s="103">
        <v>462</v>
      </c>
      <c r="Y261" s="106" t="s">
        <v>197</v>
      </c>
      <c r="Z261" s="77" t="s">
        <v>48</v>
      </c>
      <c r="AA261" s="104" t="s">
        <v>198</v>
      </c>
      <c r="AB261" s="104" t="s">
        <v>199</v>
      </c>
      <c r="AC261" s="104" t="s">
        <v>200</v>
      </c>
      <c r="AD261" s="104" t="s">
        <v>201</v>
      </c>
      <c r="AE261" s="104" t="s">
        <v>202</v>
      </c>
      <c r="AF261" s="104" t="s">
        <v>103</v>
      </c>
      <c r="AG261" s="104" t="s">
        <v>104</v>
      </c>
      <c r="AH261" t="s">
        <v>83</v>
      </c>
      <c r="AK261" t="s">
        <v>84</v>
      </c>
      <c r="AL261" t="s">
        <v>30</v>
      </c>
    </row>
    <row r="262" spans="1:46" customFormat="1">
      <c r="A262" s="45">
        <v>10</v>
      </c>
      <c r="B262" s="83"/>
      <c r="C262" s="46">
        <f t="shared" si="40"/>
        <v>9785171816728</v>
      </c>
      <c r="D262" s="47" t="s">
        <v>31</v>
      </c>
      <c r="E262" s="48" t="s">
        <v>60</v>
      </c>
      <c r="F262" s="49" t="s">
        <v>6</v>
      </c>
      <c r="G262" s="50">
        <v>320</v>
      </c>
      <c r="H262" s="47" t="s">
        <v>203</v>
      </c>
      <c r="I262" s="117" t="s">
        <v>204</v>
      </c>
      <c r="J262" s="47" t="s">
        <v>205</v>
      </c>
      <c r="K262" s="51">
        <v>2026</v>
      </c>
      <c r="L262" s="47" t="s">
        <v>25</v>
      </c>
      <c r="M262" s="47" t="s">
        <v>206</v>
      </c>
      <c r="N262" s="47" t="s">
        <v>207</v>
      </c>
      <c r="O262" s="47" t="s">
        <v>208</v>
      </c>
      <c r="P262" s="47" t="s">
        <v>4033</v>
      </c>
      <c r="Q262" s="81">
        <f t="shared" si="41"/>
        <v>39.700000000000003</v>
      </c>
      <c r="R262" s="1"/>
      <c r="S262" s="74" t="str">
        <f t="shared" si="42"/>
        <v/>
      </c>
      <c r="T262" s="52" t="str">
        <f t="shared" si="43"/>
        <v>Image</v>
      </c>
      <c r="U262" s="103">
        <v>9785171816728</v>
      </c>
      <c r="V262" s="112" t="s">
        <v>209</v>
      </c>
      <c r="W262" s="105">
        <v>39.700000000000003</v>
      </c>
      <c r="X262" s="103">
        <v>343</v>
      </c>
      <c r="Y262" s="106" t="s">
        <v>210</v>
      </c>
      <c r="Z262" s="77" t="s">
        <v>48</v>
      </c>
      <c r="AA262" s="104" t="s">
        <v>211</v>
      </c>
      <c r="AB262" s="104" t="s">
        <v>212</v>
      </c>
      <c r="AC262" s="104" t="s">
        <v>213</v>
      </c>
      <c r="AD262" s="104" t="s">
        <v>39</v>
      </c>
      <c r="AE262" s="104" t="s">
        <v>39</v>
      </c>
      <c r="AF262" s="104" t="s">
        <v>49</v>
      </c>
      <c r="AG262" s="104" t="s">
        <v>50</v>
      </c>
      <c r="AH262" t="s">
        <v>83</v>
      </c>
      <c r="AK262" t="s">
        <v>84</v>
      </c>
      <c r="AL262" t="s">
        <v>30</v>
      </c>
      <c r="AS262" t="s">
        <v>86</v>
      </c>
      <c r="AT262" t="s">
        <v>106</v>
      </c>
    </row>
    <row r="263" spans="1:46" customFormat="1">
      <c r="A263" s="45">
        <v>11</v>
      </c>
      <c r="B263" s="83"/>
      <c r="C263" s="46">
        <f t="shared" si="40"/>
        <v>9785171841614</v>
      </c>
      <c r="D263" s="47" t="s">
        <v>31</v>
      </c>
      <c r="E263" s="48" t="s">
        <v>60</v>
      </c>
      <c r="F263" s="49" t="s">
        <v>6</v>
      </c>
      <c r="G263" s="50">
        <v>144</v>
      </c>
      <c r="H263" s="47" t="s">
        <v>214</v>
      </c>
      <c r="I263" s="117" t="s">
        <v>215</v>
      </c>
      <c r="J263" s="47" t="s">
        <v>216</v>
      </c>
      <c r="K263" s="51">
        <v>2026</v>
      </c>
      <c r="L263" s="47" t="s">
        <v>25</v>
      </c>
      <c r="M263" s="47" t="s">
        <v>217</v>
      </c>
      <c r="N263" s="47" t="s">
        <v>218</v>
      </c>
      <c r="O263" s="47" t="s">
        <v>219</v>
      </c>
      <c r="P263" s="47" t="s">
        <v>220</v>
      </c>
      <c r="Q263" s="81">
        <f t="shared" si="41"/>
        <v>59.7</v>
      </c>
      <c r="R263" s="1"/>
      <c r="S263" s="74" t="str">
        <f t="shared" si="42"/>
        <v/>
      </c>
      <c r="T263" s="52" t="str">
        <f t="shared" si="43"/>
        <v>Image</v>
      </c>
      <c r="U263" s="103">
        <v>9785171841614</v>
      </c>
      <c r="V263" s="112" t="s">
        <v>221</v>
      </c>
      <c r="W263" s="105">
        <v>59.7</v>
      </c>
      <c r="X263" s="103">
        <v>532</v>
      </c>
      <c r="Y263" s="106" t="s">
        <v>222</v>
      </c>
      <c r="Z263" s="77" t="s">
        <v>48</v>
      </c>
      <c r="AA263" s="104" t="s">
        <v>218</v>
      </c>
      <c r="AB263" s="104" t="s">
        <v>223</v>
      </c>
      <c r="AC263" s="104" t="s">
        <v>224</v>
      </c>
      <c r="AD263" s="104" t="s">
        <v>39</v>
      </c>
      <c r="AE263" s="104" t="s">
        <v>39</v>
      </c>
      <c r="AF263" s="104" t="s">
        <v>58</v>
      </c>
      <c r="AG263" s="104" t="s">
        <v>59</v>
      </c>
      <c r="AH263" t="s">
        <v>83</v>
      </c>
      <c r="AK263" t="s">
        <v>84</v>
      </c>
      <c r="AL263" t="s">
        <v>30</v>
      </c>
      <c r="AS263" t="s">
        <v>86</v>
      </c>
      <c r="AT263" t="s">
        <v>225</v>
      </c>
    </row>
    <row r="264" spans="1:46" customFormat="1">
      <c r="A264" s="45">
        <v>12</v>
      </c>
      <c r="B264" s="83"/>
      <c r="C264" s="46">
        <f t="shared" si="40"/>
        <v>9785006307223</v>
      </c>
      <c r="D264" s="47" t="s">
        <v>31</v>
      </c>
      <c r="E264" s="48" t="s">
        <v>60</v>
      </c>
      <c r="F264" s="49" t="s">
        <v>6</v>
      </c>
      <c r="G264" s="50">
        <v>32</v>
      </c>
      <c r="H264" s="47" t="s">
        <v>226</v>
      </c>
      <c r="I264" s="117" t="s">
        <v>227</v>
      </c>
      <c r="J264" s="47" t="s">
        <v>228</v>
      </c>
      <c r="K264" s="51">
        <v>2026</v>
      </c>
      <c r="L264" s="47" t="s">
        <v>229</v>
      </c>
      <c r="M264" s="47" t="s">
        <v>230</v>
      </c>
      <c r="N264" s="47" t="s">
        <v>231</v>
      </c>
      <c r="O264" s="47" t="s">
        <v>232</v>
      </c>
      <c r="P264" s="47" t="s">
        <v>233</v>
      </c>
      <c r="Q264" s="81">
        <f t="shared" si="41"/>
        <v>26.3</v>
      </c>
      <c r="R264" s="1"/>
      <c r="S264" s="74" t="str">
        <f t="shared" si="42"/>
        <v/>
      </c>
      <c r="T264" s="52" t="str">
        <f t="shared" si="43"/>
        <v>Image</v>
      </c>
      <c r="U264" s="103">
        <v>9785006307223</v>
      </c>
      <c r="V264" s="112" t="s">
        <v>234</v>
      </c>
      <c r="W264" s="105">
        <v>26.3</v>
      </c>
      <c r="X264" s="103">
        <v>221</v>
      </c>
      <c r="Y264" s="106" t="s">
        <v>235</v>
      </c>
      <c r="Z264" s="77" t="s">
        <v>48</v>
      </c>
      <c r="AA264" s="104" t="s">
        <v>236</v>
      </c>
      <c r="AB264" s="104" t="s">
        <v>237</v>
      </c>
      <c r="AC264" s="104" t="s">
        <v>238</v>
      </c>
      <c r="AD264" s="104" t="s">
        <v>239</v>
      </c>
      <c r="AE264" s="104" t="s">
        <v>240</v>
      </c>
      <c r="AF264" s="104" t="s">
        <v>49</v>
      </c>
      <c r="AG264" s="104" t="s">
        <v>50</v>
      </c>
      <c r="AH264" t="s">
        <v>83</v>
      </c>
      <c r="AK264" t="s">
        <v>84</v>
      </c>
      <c r="AL264" t="s">
        <v>30</v>
      </c>
      <c r="AM264" t="s">
        <v>122</v>
      </c>
      <c r="AS264" t="s">
        <v>86</v>
      </c>
      <c r="AT264" t="s">
        <v>241</v>
      </c>
    </row>
    <row r="265" spans="1:46" customFormat="1">
      <c r="A265" s="45">
        <v>13</v>
      </c>
      <c r="B265" s="83"/>
      <c r="C265" s="46">
        <f t="shared" si="40"/>
        <v>9785006307230</v>
      </c>
      <c r="D265" s="47" t="s">
        <v>31</v>
      </c>
      <c r="E265" s="48" t="s">
        <v>60</v>
      </c>
      <c r="F265" s="49" t="s">
        <v>6</v>
      </c>
      <c r="G265" s="50">
        <v>32</v>
      </c>
      <c r="H265" s="47" t="s">
        <v>226</v>
      </c>
      <c r="I265" s="117" t="s">
        <v>242</v>
      </c>
      <c r="J265" s="47" t="s">
        <v>243</v>
      </c>
      <c r="K265" s="51">
        <v>2026</v>
      </c>
      <c r="L265" s="47" t="s">
        <v>229</v>
      </c>
      <c r="M265" s="47" t="s">
        <v>230</v>
      </c>
      <c r="N265" s="47" t="s">
        <v>231</v>
      </c>
      <c r="O265" s="47" t="s">
        <v>244</v>
      </c>
      <c r="P265" s="47" t="s">
        <v>245</v>
      </c>
      <c r="Q265" s="81">
        <f t="shared" si="41"/>
        <v>26.2</v>
      </c>
      <c r="R265" s="1"/>
      <c r="S265" s="74" t="str">
        <f t="shared" si="42"/>
        <v/>
      </c>
      <c r="T265" s="52" t="str">
        <f t="shared" si="43"/>
        <v>Image</v>
      </c>
      <c r="U265" s="103">
        <v>9785006307230</v>
      </c>
      <c r="V265" s="112" t="s">
        <v>246</v>
      </c>
      <c r="W265" s="105">
        <v>26.2</v>
      </c>
      <c r="X265" s="103">
        <v>220</v>
      </c>
      <c r="Y265" s="106" t="s">
        <v>247</v>
      </c>
      <c r="Z265" s="77" t="s">
        <v>48</v>
      </c>
      <c r="AA265" s="104" t="s">
        <v>236</v>
      </c>
      <c r="AB265" s="104" t="s">
        <v>248</v>
      </c>
      <c r="AC265" s="104" t="s">
        <v>249</v>
      </c>
      <c r="AD265" s="104" t="s">
        <v>239</v>
      </c>
      <c r="AE265" s="104" t="s">
        <v>240</v>
      </c>
      <c r="AF265" s="104" t="s">
        <v>49</v>
      </c>
      <c r="AG265" s="104" t="s">
        <v>50</v>
      </c>
      <c r="AH265" t="s">
        <v>83</v>
      </c>
      <c r="AK265" t="s">
        <v>84</v>
      </c>
      <c r="AL265" t="s">
        <v>30</v>
      </c>
      <c r="AM265" t="s">
        <v>122</v>
      </c>
      <c r="AS265" t="s">
        <v>86</v>
      </c>
      <c r="AT265" t="s">
        <v>241</v>
      </c>
    </row>
    <row r="266" spans="1:46" customFormat="1">
      <c r="A266" s="45">
        <v>14</v>
      </c>
      <c r="B266" s="83"/>
      <c r="C266" s="46">
        <f t="shared" si="40"/>
        <v>9785006307247</v>
      </c>
      <c r="D266" s="47" t="s">
        <v>31</v>
      </c>
      <c r="E266" s="48" t="s">
        <v>60</v>
      </c>
      <c r="F266" s="49" t="s">
        <v>6</v>
      </c>
      <c r="G266" s="50">
        <v>32</v>
      </c>
      <c r="H266" s="47" t="s">
        <v>226</v>
      </c>
      <c r="I266" s="117" t="s">
        <v>250</v>
      </c>
      <c r="J266" s="47" t="s">
        <v>251</v>
      </c>
      <c r="K266" s="51">
        <v>2026</v>
      </c>
      <c r="L266" s="47" t="s">
        <v>229</v>
      </c>
      <c r="M266" s="47" t="s">
        <v>230</v>
      </c>
      <c r="N266" s="47" t="s">
        <v>231</v>
      </c>
      <c r="O266" s="47" t="s">
        <v>252</v>
      </c>
      <c r="P266" s="47" t="s">
        <v>253</v>
      </c>
      <c r="Q266" s="81">
        <f t="shared" si="41"/>
        <v>26.3</v>
      </c>
      <c r="R266" s="1"/>
      <c r="S266" s="74" t="str">
        <f t="shared" si="42"/>
        <v/>
      </c>
      <c r="T266" s="52" t="str">
        <f t="shared" si="43"/>
        <v>Image</v>
      </c>
      <c r="U266" s="103">
        <v>9785006307247</v>
      </c>
      <c r="V266" s="112" t="s">
        <v>254</v>
      </c>
      <c r="W266" s="105">
        <v>26.3</v>
      </c>
      <c r="X266" s="103">
        <v>222</v>
      </c>
      <c r="Y266" s="106" t="s">
        <v>255</v>
      </c>
      <c r="Z266" s="77" t="s">
        <v>48</v>
      </c>
      <c r="AA266" s="104" t="s">
        <v>236</v>
      </c>
      <c r="AB266" s="104" t="s">
        <v>256</v>
      </c>
      <c r="AC266" s="104" t="s">
        <v>257</v>
      </c>
      <c r="AD266" s="104" t="s">
        <v>239</v>
      </c>
      <c r="AE266" s="104" t="s">
        <v>240</v>
      </c>
      <c r="AF266" s="104" t="s">
        <v>49</v>
      </c>
      <c r="AG266" s="104" t="s">
        <v>50</v>
      </c>
      <c r="AH266" t="s">
        <v>83</v>
      </c>
      <c r="AK266" t="s">
        <v>84</v>
      </c>
      <c r="AL266" t="s">
        <v>30</v>
      </c>
      <c r="AM266" t="s">
        <v>122</v>
      </c>
      <c r="AS266" t="s">
        <v>258</v>
      </c>
      <c r="AT266" t="s">
        <v>87</v>
      </c>
    </row>
    <row r="267" spans="1:46" customFormat="1">
      <c r="A267" s="45">
        <v>15</v>
      </c>
      <c r="B267" s="83"/>
      <c r="C267" s="46">
        <f t="shared" si="40"/>
        <v>9785006307254</v>
      </c>
      <c r="D267" s="47" t="s">
        <v>31</v>
      </c>
      <c r="E267" s="48" t="s">
        <v>60</v>
      </c>
      <c r="F267" s="49" t="s">
        <v>6</v>
      </c>
      <c r="G267" s="50">
        <v>32</v>
      </c>
      <c r="H267" s="47" t="s">
        <v>226</v>
      </c>
      <c r="I267" s="117" t="s">
        <v>259</v>
      </c>
      <c r="J267" s="47" t="s">
        <v>260</v>
      </c>
      <c r="K267" s="51">
        <v>2026</v>
      </c>
      <c r="L267" s="47" t="s">
        <v>229</v>
      </c>
      <c r="M267" s="47" t="s">
        <v>230</v>
      </c>
      <c r="N267" s="47" t="s">
        <v>231</v>
      </c>
      <c r="O267" s="47" t="s">
        <v>261</v>
      </c>
      <c r="P267" s="47" t="s">
        <v>262</v>
      </c>
      <c r="Q267" s="81">
        <f t="shared" si="41"/>
        <v>26.2</v>
      </c>
      <c r="R267" s="1"/>
      <c r="S267" s="74" t="str">
        <f t="shared" si="42"/>
        <v/>
      </c>
      <c r="T267" s="52" t="str">
        <f t="shared" si="43"/>
        <v>Image</v>
      </c>
      <c r="U267" s="103">
        <v>9785006307254</v>
      </c>
      <c r="V267" s="112" t="s">
        <v>263</v>
      </c>
      <c r="W267" s="105">
        <v>26.2</v>
      </c>
      <c r="X267" s="103">
        <v>219</v>
      </c>
      <c r="Y267" s="106" t="s">
        <v>264</v>
      </c>
      <c r="Z267" s="77" t="s">
        <v>48</v>
      </c>
      <c r="AA267" s="104" t="s">
        <v>236</v>
      </c>
      <c r="AB267" s="104" t="s">
        <v>265</v>
      </c>
      <c r="AC267" s="104" t="s">
        <v>266</v>
      </c>
      <c r="AD267" s="104" t="s">
        <v>239</v>
      </c>
      <c r="AE267" s="104" t="s">
        <v>240</v>
      </c>
      <c r="AF267" s="104" t="s">
        <v>49</v>
      </c>
      <c r="AG267" s="104" t="s">
        <v>50</v>
      </c>
      <c r="AH267" t="s">
        <v>83</v>
      </c>
      <c r="AK267" t="s">
        <v>84</v>
      </c>
      <c r="AL267" t="s">
        <v>30</v>
      </c>
      <c r="AM267" t="s">
        <v>122</v>
      </c>
      <c r="AS267" t="s">
        <v>86</v>
      </c>
      <c r="AT267" t="s">
        <v>225</v>
      </c>
    </row>
    <row r="268" spans="1:46" customFormat="1">
      <c r="A268" s="45">
        <v>16</v>
      </c>
      <c r="B268" s="83"/>
      <c r="C268" s="46">
        <f t="shared" si="40"/>
        <v>9785605474524</v>
      </c>
      <c r="D268" s="47" t="s">
        <v>31</v>
      </c>
      <c r="E268" s="48" t="s">
        <v>60</v>
      </c>
      <c r="F268" s="49" t="s">
        <v>6</v>
      </c>
      <c r="G268" s="50">
        <v>64</v>
      </c>
      <c r="H268" s="47" t="s">
        <v>267</v>
      </c>
      <c r="I268" s="117" t="s">
        <v>268</v>
      </c>
      <c r="J268" s="47" t="s">
        <v>269</v>
      </c>
      <c r="K268" s="51">
        <v>2026</v>
      </c>
      <c r="L268" s="47" t="s">
        <v>110</v>
      </c>
      <c r="M268" s="47" t="s">
        <v>111</v>
      </c>
      <c r="N268" s="47" t="s">
        <v>270</v>
      </c>
      <c r="O268" s="47" t="s">
        <v>271</v>
      </c>
      <c r="P268" s="47" t="s">
        <v>272</v>
      </c>
      <c r="Q268" s="81">
        <f t="shared" si="41"/>
        <v>72.900000000000006</v>
      </c>
      <c r="R268" s="1"/>
      <c r="S268" s="74" t="str">
        <f t="shared" si="42"/>
        <v/>
      </c>
      <c r="T268" s="52" t="str">
        <f t="shared" si="43"/>
        <v>Image</v>
      </c>
      <c r="U268" s="103">
        <v>9785605474524</v>
      </c>
      <c r="V268" s="112" t="s">
        <v>273</v>
      </c>
      <c r="W268" s="105">
        <v>72.900000000000006</v>
      </c>
      <c r="X268" s="103">
        <v>520</v>
      </c>
      <c r="Y268" s="106" t="s">
        <v>274</v>
      </c>
      <c r="Z268" s="77" t="s">
        <v>48</v>
      </c>
      <c r="AA268" s="104" t="s">
        <v>270</v>
      </c>
      <c r="AB268" s="104" t="s">
        <v>275</v>
      </c>
      <c r="AC268" s="104" t="s">
        <v>276</v>
      </c>
      <c r="AD268" s="104" t="s">
        <v>120</v>
      </c>
      <c r="AE268" s="104" t="s">
        <v>121</v>
      </c>
      <c r="AF268" s="104" t="s">
        <v>49</v>
      </c>
      <c r="AG268" s="104" t="s">
        <v>50</v>
      </c>
      <c r="AH268" t="s">
        <v>83</v>
      </c>
      <c r="AK268" t="s">
        <v>84</v>
      </c>
      <c r="AL268" t="s">
        <v>30</v>
      </c>
      <c r="AM268" t="s">
        <v>122</v>
      </c>
      <c r="AS268" t="s">
        <v>86</v>
      </c>
      <c r="AT268" t="s">
        <v>277</v>
      </c>
    </row>
    <row r="269" spans="1:46" customFormat="1">
      <c r="A269" s="45">
        <v>17</v>
      </c>
      <c r="B269" s="83"/>
      <c r="C269" s="46">
        <f t="shared" si="40"/>
        <v>9785353119760</v>
      </c>
      <c r="D269" s="47" t="s">
        <v>31</v>
      </c>
      <c r="E269" s="48" t="s">
        <v>60</v>
      </c>
      <c r="F269" s="49" t="s">
        <v>29</v>
      </c>
      <c r="G269" s="50">
        <v>160</v>
      </c>
      <c r="H269" s="47" t="s">
        <v>278</v>
      </c>
      <c r="I269" s="117" t="s">
        <v>279</v>
      </c>
      <c r="J269" s="47" t="s">
        <v>280</v>
      </c>
      <c r="K269" s="51">
        <v>2026</v>
      </c>
      <c r="L269" s="47" t="s">
        <v>281</v>
      </c>
      <c r="M269" s="47" t="s">
        <v>282</v>
      </c>
      <c r="N269" s="47" t="s">
        <v>283</v>
      </c>
      <c r="O269" s="47" t="s">
        <v>284</v>
      </c>
      <c r="P269" s="47" t="s">
        <v>285</v>
      </c>
      <c r="Q269" s="81">
        <f t="shared" si="41"/>
        <v>50.7</v>
      </c>
      <c r="R269" s="1"/>
      <c r="S269" s="74" t="str">
        <f t="shared" si="42"/>
        <v/>
      </c>
      <c r="T269" s="52" t="str">
        <f t="shared" si="43"/>
        <v>Image</v>
      </c>
      <c r="U269" s="103">
        <v>9785353119760</v>
      </c>
      <c r="V269" s="112" t="s">
        <v>286</v>
      </c>
      <c r="W269" s="105">
        <v>50.7</v>
      </c>
      <c r="X269" s="103">
        <v>520</v>
      </c>
      <c r="Y269" s="106" t="s">
        <v>287</v>
      </c>
      <c r="Z269" s="77" t="s">
        <v>48</v>
      </c>
      <c r="AA269" s="104" t="s">
        <v>288</v>
      </c>
      <c r="AB269" s="104" t="s">
        <v>289</v>
      </c>
      <c r="AC269" s="104" t="s">
        <v>290</v>
      </c>
      <c r="AD269" s="104" t="s">
        <v>291</v>
      </c>
      <c r="AE269" s="104" t="s">
        <v>292</v>
      </c>
      <c r="AF269" s="104" t="s">
        <v>81</v>
      </c>
      <c r="AG269" s="104" t="s">
        <v>82</v>
      </c>
      <c r="AH269" t="s">
        <v>83</v>
      </c>
      <c r="AK269" t="s">
        <v>84</v>
      </c>
      <c r="AL269" t="s">
        <v>30</v>
      </c>
      <c r="AM269" t="s">
        <v>293</v>
      </c>
      <c r="AS269" t="s">
        <v>86</v>
      </c>
      <c r="AT269" t="s">
        <v>106</v>
      </c>
    </row>
    <row r="270" spans="1:46" customFormat="1">
      <c r="A270" s="45">
        <v>18</v>
      </c>
      <c r="B270" s="83"/>
      <c r="C270" s="46">
        <f t="shared" si="40"/>
        <v>9785437004289</v>
      </c>
      <c r="D270" s="47" t="s">
        <v>31</v>
      </c>
      <c r="E270" s="48" t="s">
        <v>60</v>
      </c>
      <c r="F270" s="49" t="s">
        <v>6</v>
      </c>
      <c r="G270" s="50">
        <v>18</v>
      </c>
      <c r="H270" s="47" t="s">
        <v>294</v>
      </c>
      <c r="I270" s="117" t="s">
        <v>295</v>
      </c>
      <c r="J270" s="47" t="s">
        <v>296</v>
      </c>
      <c r="K270" s="51">
        <v>2025</v>
      </c>
      <c r="L270" s="47" t="s">
        <v>297</v>
      </c>
      <c r="M270" s="47"/>
      <c r="N270" s="47" t="s">
        <v>298</v>
      </c>
      <c r="O270" s="47" t="s">
        <v>299</v>
      </c>
      <c r="P270" s="47" t="s">
        <v>300</v>
      </c>
      <c r="Q270" s="81">
        <f t="shared" si="41"/>
        <v>48.5</v>
      </c>
      <c r="R270" s="1"/>
      <c r="S270" s="74" t="str">
        <f t="shared" si="42"/>
        <v/>
      </c>
      <c r="T270" s="52" t="str">
        <f t="shared" si="43"/>
        <v>Image</v>
      </c>
      <c r="U270" s="103">
        <v>9785437004289</v>
      </c>
      <c r="V270" s="112" t="s">
        <v>301</v>
      </c>
      <c r="W270" s="105">
        <v>48.5</v>
      </c>
      <c r="X270" s="103">
        <v>163</v>
      </c>
      <c r="Y270" s="106" t="s">
        <v>302</v>
      </c>
      <c r="Z270" s="77" t="s">
        <v>48</v>
      </c>
      <c r="AA270" s="104" t="s">
        <v>298</v>
      </c>
      <c r="AB270" s="104" t="s">
        <v>303</v>
      </c>
      <c r="AC270" s="104" t="s">
        <v>304</v>
      </c>
      <c r="AD270" s="104" t="s">
        <v>305</v>
      </c>
      <c r="AE270" s="104" t="s">
        <v>306</v>
      </c>
      <c r="AF270" s="104" t="s">
        <v>81</v>
      </c>
      <c r="AG270" s="104" t="s">
        <v>82</v>
      </c>
      <c r="AH270" t="s">
        <v>83</v>
      </c>
      <c r="AK270" t="s">
        <v>84</v>
      </c>
      <c r="AL270" t="s">
        <v>30</v>
      </c>
      <c r="AR270" t="s">
        <v>307</v>
      </c>
      <c r="AS270" t="s">
        <v>308</v>
      </c>
      <c r="AT270" t="s">
        <v>277</v>
      </c>
    </row>
    <row r="271" spans="1:46" customFormat="1">
      <c r="A271" s="45">
        <v>19</v>
      </c>
      <c r="B271" s="83"/>
      <c r="C271" s="46">
        <f t="shared" si="40"/>
        <v>9785961497021</v>
      </c>
      <c r="D271" s="47" t="s">
        <v>31</v>
      </c>
      <c r="E271" s="48" t="s">
        <v>60</v>
      </c>
      <c r="F271" s="49" t="s">
        <v>6</v>
      </c>
      <c r="G271" s="50">
        <v>12</v>
      </c>
      <c r="H271" s="47" t="s">
        <v>309</v>
      </c>
      <c r="I271" s="117" t="s">
        <v>4034</v>
      </c>
      <c r="J271" s="47" t="s">
        <v>310</v>
      </c>
      <c r="K271" s="51">
        <v>2024</v>
      </c>
      <c r="L271" s="47" t="s">
        <v>229</v>
      </c>
      <c r="M271" s="47" t="s">
        <v>311</v>
      </c>
      <c r="N271" s="47" t="s">
        <v>312</v>
      </c>
      <c r="O271" s="47" t="s">
        <v>313</v>
      </c>
      <c r="P271" s="47" t="s">
        <v>314</v>
      </c>
      <c r="Q271" s="81">
        <f t="shared" si="41"/>
        <v>26</v>
      </c>
      <c r="R271" s="1"/>
      <c r="S271" s="74" t="str">
        <f t="shared" si="42"/>
        <v/>
      </c>
      <c r="T271" s="52" t="str">
        <f t="shared" si="43"/>
        <v>Image</v>
      </c>
      <c r="U271" s="103">
        <v>9785961497021</v>
      </c>
      <c r="V271" s="112" t="s">
        <v>315</v>
      </c>
      <c r="W271" s="105">
        <v>26</v>
      </c>
      <c r="X271" s="103">
        <v>138</v>
      </c>
      <c r="Y271" s="106" t="s">
        <v>316</v>
      </c>
      <c r="Z271" s="77" t="s">
        <v>48</v>
      </c>
      <c r="AA271" s="104" t="s">
        <v>312</v>
      </c>
      <c r="AB271" s="104" t="s">
        <v>4035</v>
      </c>
      <c r="AC271" s="104" t="s">
        <v>317</v>
      </c>
      <c r="AD271" s="104" t="s">
        <v>239</v>
      </c>
      <c r="AE271" s="104" t="s">
        <v>240</v>
      </c>
      <c r="AF271" s="104" t="s">
        <v>49</v>
      </c>
      <c r="AG271" s="104" t="s">
        <v>50</v>
      </c>
      <c r="AH271" t="s">
        <v>83</v>
      </c>
      <c r="AK271" t="s">
        <v>84</v>
      </c>
      <c r="AL271" t="s">
        <v>30</v>
      </c>
      <c r="AM271" t="s">
        <v>122</v>
      </c>
      <c r="AS271" t="s">
        <v>318</v>
      </c>
      <c r="AT271" t="s">
        <v>319</v>
      </c>
    </row>
    <row r="272" spans="1:46" customFormat="1">
      <c r="A272" s="45">
        <v>20</v>
      </c>
      <c r="B272" s="83"/>
      <c r="C272" s="46">
        <f t="shared" si="40"/>
        <v>9785042179723</v>
      </c>
      <c r="D272" s="47" t="s">
        <v>31</v>
      </c>
      <c r="E272" s="48" t="s">
        <v>60</v>
      </c>
      <c r="F272" s="49" t="s">
        <v>29</v>
      </c>
      <c r="G272" s="50">
        <v>304</v>
      </c>
      <c r="H272" s="47" t="s">
        <v>320</v>
      </c>
      <c r="I272" s="117" t="s">
        <v>321</v>
      </c>
      <c r="J272" s="47" t="s">
        <v>322</v>
      </c>
      <c r="K272" s="51">
        <v>2026</v>
      </c>
      <c r="L272" s="47" t="s">
        <v>26</v>
      </c>
      <c r="M272" s="47" t="s">
        <v>323</v>
      </c>
      <c r="N272" s="47" t="s">
        <v>324</v>
      </c>
      <c r="O272" s="47" t="s">
        <v>325</v>
      </c>
      <c r="P272" s="47" t="s">
        <v>326</v>
      </c>
      <c r="Q272" s="81">
        <f t="shared" si="41"/>
        <v>75.2</v>
      </c>
      <c r="R272" s="1"/>
      <c r="S272" s="74" t="str">
        <f t="shared" si="42"/>
        <v/>
      </c>
      <c r="T272" s="52" t="str">
        <f t="shared" si="43"/>
        <v>Image</v>
      </c>
      <c r="U272" s="103">
        <v>9785042179723</v>
      </c>
      <c r="V272" s="112" t="s">
        <v>327</v>
      </c>
      <c r="W272" s="105">
        <v>75.2</v>
      </c>
      <c r="X272" s="103">
        <v>1006</v>
      </c>
      <c r="Y272" s="106" t="s">
        <v>328</v>
      </c>
      <c r="Z272" s="77" t="s">
        <v>48</v>
      </c>
      <c r="AA272" s="104" t="s">
        <v>329</v>
      </c>
      <c r="AB272" s="104" t="s">
        <v>330</v>
      </c>
      <c r="AC272" s="104" t="s">
        <v>331</v>
      </c>
      <c r="AD272" s="104" t="s">
        <v>40</v>
      </c>
      <c r="AE272" s="104" t="s">
        <v>40</v>
      </c>
      <c r="AF272" s="104" t="s">
        <v>103</v>
      </c>
      <c r="AG272" s="104" t="s">
        <v>104</v>
      </c>
      <c r="AH272" t="s">
        <v>83</v>
      </c>
      <c r="AK272" t="s">
        <v>84</v>
      </c>
      <c r="AL272" t="s">
        <v>30</v>
      </c>
      <c r="AS272" t="s">
        <v>332</v>
      </c>
    </row>
    <row r="273" spans="1:46" customFormat="1">
      <c r="A273" s="45">
        <v>21</v>
      </c>
      <c r="B273" s="83"/>
      <c r="C273" s="46">
        <f t="shared" si="40"/>
        <v>9785001910138</v>
      </c>
      <c r="D273" s="47" t="s">
        <v>31</v>
      </c>
      <c r="E273" s="48" t="s">
        <v>60</v>
      </c>
      <c r="F273" s="49" t="s">
        <v>6</v>
      </c>
      <c r="G273" s="50">
        <v>32</v>
      </c>
      <c r="H273" s="47" t="s">
        <v>333</v>
      </c>
      <c r="I273" s="117" t="s">
        <v>334</v>
      </c>
      <c r="J273" s="47" t="s">
        <v>335</v>
      </c>
      <c r="K273" s="51">
        <v>2025</v>
      </c>
      <c r="L273" s="47" t="s">
        <v>336</v>
      </c>
      <c r="M273" s="47"/>
      <c r="N273" s="47" t="s">
        <v>337</v>
      </c>
      <c r="O273" s="47" t="s">
        <v>338</v>
      </c>
      <c r="P273" s="47" t="s">
        <v>339</v>
      </c>
      <c r="Q273" s="81">
        <f t="shared" si="41"/>
        <v>41.2</v>
      </c>
      <c r="R273" s="1"/>
      <c r="S273" s="74" t="str">
        <f t="shared" si="42"/>
        <v/>
      </c>
      <c r="T273" s="52" t="str">
        <f t="shared" si="43"/>
        <v>Image</v>
      </c>
      <c r="U273" s="103">
        <v>9785001910138</v>
      </c>
      <c r="V273" s="112" t="s">
        <v>340</v>
      </c>
      <c r="W273" s="105">
        <v>41.2</v>
      </c>
      <c r="X273" s="103">
        <v>371</v>
      </c>
      <c r="Y273" s="106" t="s">
        <v>341</v>
      </c>
      <c r="Z273" s="77" t="s">
        <v>48</v>
      </c>
      <c r="AA273" s="104" t="s">
        <v>342</v>
      </c>
      <c r="AB273" s="104" t="s">
        <v>343</v>
      </c>
      <c r="AC273" s="104" t="s">
        <v>344</v>
      </c>
      <c r="AD273" s="104" t="s">
        <v>345</v>
      </c>
      <c r="AE273" s="104" t="s">
        <v>346</v>
      </c>
      <c r="AF273" s="104" t="s">
        <v>81</v>
      </c>
      <c r="AG273" s="104" t="s">
        <v>82</v>
      </c>
      <c r="AH273" t="s">
        <v>83</v>
      </c>
      <c r="AK273" t="s">
        <v>84</v>
      </c>
      <c r="AL273" t="s">
        <v>30</v>
      </c>
      <c r="AM273" t="s">
        <v>85</v>
      </c>
      <c r="AS273" t="s">
        <v>86</v>
      </c>
      <c r="AT273" t="s">
        <v>87</v>
      </c>
    </row>
    <row r="274" spans="1:46" customFormat="1">
      <c r="A274" s="45">
        <v>22</v>
      </c>
      <c r="B274" s="83"/>
      <c r="C274" s="46">
        <f t="shared" si="40"/>
        <v>9785171697686</v>
      </c>
      <c r="D274" s="47" t="s">
        <v>31</v>
      </c>
      <c r="E274" s="48" t="s">
        <v>60</v>
      </c>
      <c r="F274" s="49" t="s">
        <v>29</v>
      </c>
      <c r="G274" s="50">
        <v>96</v>
      </c>
      <c r="H274" s="47" t="s">
        <v>347</v>
      </c>
      <c r="I274" s="117" t="s">
        <v>348</v>
      </c>
      <c r="J274" s="47" t="s">
        <v>4036</v>
      </c>
      <c r="K274" s="51">
        <v>2026</v>
      </c>
      <c r="L274" s="47" t="s">
        <v>25</v>
      </c>
      <c r="M274" s="47" t="s">
        <v>349</v>
      </c>
      <c r="N274" s="47" t="s">
        <v>350</v>
      </c>
      <c r="O274" s="47" t="s">
        <v>351</v>
      </c>
      <c r="P274" s="47" t="s">
        <v>4037</v>
      </c>
      <c r="Q274" s="81">
        <f t="shared" si="41"/>
        <v>44.3</v>
      </c>
      <c r="R274" s="1"/>
      <c r="S274" s="74" t="str">
        <f t="shared" si="42"/>
        <v/>
      </c>
      <c r="T274" s="52" t="str">
        <f t="shared" si="43"/>
        <v>Image</v>
      </c>
      <c r="U274" s="103">
        <v>9785171697686</v>
      </c>
      <c r="V274" s="112" t="s">
        <v>352</v>
      </c>
      <c r="W274" s="105">
        <v>44.3</v>
      </c>
      <c r="X274" s="103">
        <v>404</v>
      </c>
      <c r="Y274" s="106" t="s">
        <v>353</v>
      </c>
      <c r="Z274" s="77" t="s">
        <v>48</v>
      </c>
      <c r="AA274" s="104" t="s">
        <v>354</v>
      </c>
      <c r="AB274" s="104" t="s">
        <v>355</v>
      </c>
      <c r="AC274" s="104" t="s">
        <v>4038</v>
      </c>
      <c r="AD274" s="104" t="s">
        <v>39</v>
      </c>
      <c r="AE274" s="104" t="s">
        <v>39</v>
      </c>
      <c r="AF274" s="104" t="s">
        <v>49</v>
      </c>
      <c r="AG274" s="104" t="s">
        <v>50</v>
      </c>
      <c r="AH274" t="s">
        <v>83</v>
      </c>
      <c r="AK274" t="s">
        <v>84</v>
      </c>
      <c r="AL274" t="s">
        <v>30</v>
      </c>
      <c r="AM274" t="s">
        <v>356</v>
      </c>
      <c r="AS274" t="s">
        <v>86</v>
      </c>
      <c r="AT274" t="s">
        <v>357</v>
      </c>
    </row>
    <row r="275" spans="1:46" customFormat="1">
      <c r="A275" s="45">
        <v>23</v>
      </c>
      <c r="B275" s="83"/>
      <c r="C275" s="46">
        <f t="shared" si="40"/>
        <v>9785042127144</v>
      </c>
      <c r="D275" s="47" t="s">
        <v>31</v>
      </c>
      <c r="E275" s="48" t="s">
        <v>60</v>
      </c>
      <c r="F275" s="49" t="s">
        <v>6</v>
      </c>
      <c r="G275" s="50">
        <v>432</v>
      </c>
      <c r="H275" s="47" t="s">
        <v>358</v>
      </c>
      <c r="I275" s="117" t="s">
        <v>359</v>
      </c>
      <c r="J275" s="47" t="s">
        <v>360</v>
      </c>
      <c r="K275" s="51">
        <v>2026</v>
      </c>
      <c r="L275" s="47" t="s">
        <v>26</v>
      </c>
      <c r="M275" s="47" t="s">
        <v>361</v>
      </c>
      <c r="N275" s="47" t="s">
        <v>362</v>
      </c>
      <c r="O275" s="47" t="s">
        <v>363</v>
      </c>
      <c r="P275" s="47" t="s">
        <v>4039</v>
      </c>
      <c r="Q275" s="81">
        <f t="shared" si="41"/>
        <v>48.7</v>
      </c>
      <c r="R275" s="1"/>
      <c r="S275" s="74" t="str">
        <f t="shared" si="42"/>
        <v/>
      </c>
      <c r="T275" s="52" t="str">
        <f t="shared" si="43"/>
        <v>Image</v>
      </c>
      <c r="U275" s="103">
        <v>9785042127144</v>
      </c>
      <c r="V275" s="112" t="s">
        <v>364</v>
      </c>
      <c r="W275" s="105">
        <v>48.7</v>
      </c>
      <c r="X275" s="103">
        <v>523</v>
      </c>
      <c r="Y275" s="106" t="s">
        <v>365</v>
      </c>
      <c r="Z275" s="77" t="s">
        <v>48</v>
      </c>
      <c r="AA275" s="104" t="s">
        <v>366</v>
      </c>
      <c r="AB275" s="104" t="s">
        <v>367</v>
      </c>
      <c r="AC275" s="104" t="s">
        <v>368</v>
      </c>
      <c r="AD275" s="104" t="s">
        <v>40</v>
      </c>
      <c r="AE275" s="104" t="s">
        <v>40</v>
      </c>
      <c r="AF275" s="104" t="s">
        <v>58</v>
      </c>
      <c r="AG275" s="104" t="s">
        <v>59</v>
      </c>
      <c r="AH275" t="s">
        <v>83</v>
      </c>
      <c r="AK275" t="s">
        <v>84</v>
      </c>
      <c r="AL275" t="s">
        <v>30</v>
      </c>
      <c r="AM275" t="s">
        <v>150</v>
      </c>
      <c r="AS275" t="s">
        <v>86</v>
      </c>
      <c r="AT275" t="s">
        <v>106</v>
      </c>
    </row>
    <row r="276" spans="1:46" customFormat="1">
      <c r="A276" s="45">
        <v>24</v>
      </c>
      <c r="B276" s="83"/>
      <c r="C276" s="46">
        <f t="shared" si="40"/>
        <v>9785006306325</v>
      </c>
      <c r="D276" s="47" t="s">
        <v>31</v>
      </c>
      <c r="E276" s="48" t="s">
        <v>60</v>
      </c>
      <c r="F276" s="49" t="s">
        <v>6</v>
      </c>
      <c r="G276" s="50">
        <v>40</v>
      </c>
      <c r="H276" s="47" t="s">
        <v>369</v>
      </c>
      <c r="I276" s="117" t="s">
        <v>370</v>
      </c>
      <c r="J276" s="47" t="s">
        <v>371</v>
      </c>
      <c r="K276" s="51">
        <v>2026</v>
      </c>
      <c r="L276" s="47" t="s">
        <v>229</v>
      </c>
      <c r="M276" s="47"/>
      <c r="N276" s="47" t="s">
        <v>372</v>
      </c>
      <c r="O276" s="47" t="s">
        <v>373</v>
      </c>
      <c r="P276" s="47" t="s">
        <v>374</v>
      </c>
      <c r="Q276" s="81">
        <f t="shared" si="41"/>
        <v>43.9</v>
      </c>
      <c r="R276" s="1"/>
      <c r="S276" s="74" t="str">
        <f t="shared" si="42"/>
        <v/>
      </c>
      <c r="T276" s="52" t="str">
        <f t="shared" si="43"/>
        <v>Image</v>
      </c>
      <c r="U276" s="103">
        <v>9785006306325</v>
      </c>
      <c r="V276" s="112" t="s">
        <v>375</v>
      </c>
      <c r="W276" s="105">
        <v>43.9</v>
      </c>
      <c r="X276" s="103">
        <v>371</v>
      </c>
      <c r="Y276" s="106" t="s">
        <v>376</v>
      </c>
      <c r="Z276" s="77" t="s">
        <v>48</v>
      </c>
      <c r="AA276" s="104" t="s">
        <v>377</v>
      </c>
      <c r="AB276" s="104" t="s">
        <v>378</v>
      </c>
      <c r="AC276" s="104" t="s">
        <v>379</v>
      </c>
      <c r="AD276" s="104" t="s">
        <v>239</v>
      </c>
      <c r="AE276" s="104" t="s">
        <v>240</v>
      </c>
      <c r="AF276" s="104" t="s">
        <v>49</v>
      </c>
      <c r="AG276" s="104" t="s">
        <v>50</v>
      </c>
      <c r="AH276" t="s">
        <v>83</v>
      </c>
      <c r="AK276" t="s">
        <v>84</v>
      </c>
      <c r="AL276" t="s">
        <v>30</v>
      </c>
      <c r="AM276" t="s">
        <v>122</v>
      </c>
      <c r="AS276" t="s">
        <v>380</v>
      </c>
    </row>
    <row r="277" spans="1:46" customFormat="1">
      <c r="A277" s="45">
        <v>25</v>
      </c>
      <c r="B277" s="83"/>
      <c r="C277" s="46">
        <f t="shared" si="40"/>
        <v>9785389271913</v>
      </c>
      <c r="D277" s="47" t="s">
        <v>31</v>
      </c>
      <c r="E277" s="48" t="s">
        <v>60</v>
      </c>
      <c r="F277" s="49" t="s">
        <v>6</v>
      </c>
      <c r="G277" s="50">
        <v>256</v>
      </c>
      <c r="H277" s="47" t="s">
        <v>381</v>
      </c>
      <c r="I277" s="117" t="s">
        <v>382</v>
      </c>
      <c r="J277" s="47" t="s">
        <v>383</v>
      </c>
      <c r="K277" s="51">
        <v>2026</v>
      </c>
      <c r="L277" s="47" t="s">
        <v>91</v>
      </c>
      <c r="M277" s="47" t="s">
        <v>384</v>
      </c>
      <c r="N277" s="47" t="s">
        <v>385</v>
      </c>
      <c r="O277" s="47" t="s">
        <v>386</v>
      </c>
      <c r="P277" s="47" t="s">
        <v>4040</v>
      </c>
      <c r="Q277" s="81">
        <f t="shared" si="41"/>
        <v>65.599999999999994</v>
      </c>
      <c r="R277" s="1"/>
      <c r="S277" s="74" t="str">
        <f t="shared" si="42"/>
        <v/>
      </c>
      <c r="T277" s="52" t="str">
        <f t="shared" si="43"/>
        <v>Image</v>
      </c>
      <c r="U277" s="103">
        <v>9785389271913</v>
      </c>
      <c r="V277" s="112" t="s">
        <v>387</v>
      </c>
      <c r="W277" s="105">
        <v>65.599999999999994</v>
      </c>
      <c r="X277" s="103">
        <v>728</v>
      </c>
      <c r="Y277" s="106" t="s">
        <v>388</v>
      </c>
      <c r="Z277" s="77" t="s">
        <v>48</v>
      </c>
      <c r="AA277" s="104" t="s">
        <v>389</v>
      </c>
      <c r="AB277" s="104" t="s">
        <v>390</v>
      </c>
      <c r="AC277" s="104" t="s">
        <v>391</v>
      </c>
      <c r="AD277" s="104" t="s">
        <v>101</v>
      </c>
      <c r="AE277" s="104" t="s">
        <v>102</v>
      </c>
      <c r="AF277" s="104" t="s">
        <v>103</v>
      </c>
      <c r="AG277" s="104" t="s">
        <v>104</v>
      </c>
      <c r="AH277" t="s">
        <v>83</v>
      </c>
      <c r="AK277" t="s">
        <v>84</v>
      </c>
      <c r="AL277" t="s">
        <v>30</v>
      </c>
      <c r="AM277" t="s">
        <v>105</v>
      </c>
      <c r="AS277" t="s">
        <v>86</v>
      </c>
    </row>
    <row r="278" spans="1:46" customFormat="1">
      <c r="A278" s="45">
        <v>26</v>
      </c>
      <c r="B278" s="83"/>
      <c r="C278" s="46">
        <f t="shared" si="40"/>
        <v>9785389317543</v>
      </c>
      <c r="D278" s="47" t="s">
        <v>31</v>
      </c>
      <c r="E278" s="48" t="s">
        <v>60</v>
      </c>
      <c r="F278" s="49" t="s">
        <v>6</v>
      </c>
      <c r="G278" s="50">
        <v>32</v>
      </c>
      <c r="H278" s="47" t="s">
        <v>392</v>
      </c>
      <c r="I278" s="117" t="s">
        <v>393</v>
      </c>
      <c r="J278" s="47" t="s">
        <v>394</v>
      </c>
      <c r="K278" s="51">
        <v>2026</v>
      </c>
      <c r="L278" s="47" t="s">
        <v>91</v>
      </c>
      <c r="M278" s="47" t="s">
        <v>395</v>
      </c>
      <c r="N278" s="47" t="s">
        <v>396</v>
      </c>
      <c r="O278" s="47" t="s">
        <v>397</v>
      </c>
      <c r="P278" s="47" t="s">
        <v>4041</v>
      </c>
      <c r="Q278" s="81">
        <f t="shared" si="41"/>
        <v>34.5</v>
      </c>
      <c r="R278" s="1"/>
      <c r="S278" s="74" t="str">
        <f t="shared" si="42"/>
        <v/>
      </c>
      <c r="T278" s="52" t="str">
        <f t="shared" si="43"/>
        <v>Image</v>
      </c>
      <c r="U278" s="103">
        <v>9785389317543</v>
      </c>
      <c r="V278" s="112" t="s">
        <v>398</v>
      </c>
      <c r="W278" s="105">
        <v>34.5</v>
      </c>
      <c r="X278" s="103">
        <v>265</v>
      </c>
      <c r="Y278" s="106" t="s">
        <v>399</v>
      </c>
      <c r="Z278" s="77" t="s">
        <v>48</v>
      </c>
      <c r="AA278" s="104" t="s">
        <v>400</v>
      </c>
      <c r="AB278" s="104" t="s">
        <v>401</v>
      </c>
      <c r="AC278" s="104" t="s">
        <v>402</v>
      </c>
      <c r="AD278" s="104" t="s">
        <v>101</v>
      </c>
      <c r="AE278" s="104" t="s">
        <v>102</v>
      </c>
      <c r="AF278" s="104" t="s">
        <v>81</v>
      </c>
      <c r="AG278" s="104" t="s">
        <v>82</v>
      </c>
      <c r="AH278" t="s">
        <v>83</v>
      </c>
      <c r="AK278" t="s">
        <v>84</v>
      </c>
      <c r="AL278" t="s">
        <v>30</v>
      </c>
      <c r="AM278" t="s">
        <v>85</v>
      </c>
      <c r="AS278" t="s">
        <v>403</v>
      </c>
      <c r="AT278" t="s">
        <v>404</v>
      </c>
    </row>
    <row r="279" spans="1:46" customFormat="1">
      <c r="A279" s="45">
        <v>27</v>
      </c>
      <c r="B279" s="83"/>
      <c r="C279" s="46">
        <f t="shared" si="40"/>
        <v>9785006309364</v>
      </c>
      <c r="D279" s="47" t="s">
        <v>31</v>
      </c>
      <c r="E279" s="48" t="s">
        <v>60</v>
      </c>
      <c r="F279" s="49" t="s">
        <v>6</v>
      </c>
      <c r="G279" s="50">
        <v>144</v>
      </c>
      <c r="H279" s="47" t="s">
        <v>405</v>
      </c>
      <c r="I279" s="117" t="s">
        <v>406</v>
      </c>
      <c r="J279" s="47" t="s">
        <v>4135</v>
      </c>
      <c r="K279" s="51">
        <v>2026</v>
      </c>
      <c r="L279" s="47" t="s">
        <v>229</v>
      </c>
      <c r="M279" s="47"/>
      <c r="N279" s="47" t="s">
        <v>407</v>
      </c>
      <c r="O279" s="47" t="s">
        <v>408</v>
      </c>
      <c r="P279" s="47" t="s">
        <v>4152</v>
      </c>
      <c r="Q279" s="81">
        <f t="shared" si="41"/>
        <v>52.1</v>
      </c>
      <c r="R279" s="1"/>
      <c r="S279" s="74" t="str">
        <f t="shared" si="42"/>
        <v/>
      </c>
      <c r="T279" s="52" t="str">
        <f t="shared" si="43"/>
        <v>Image</v>
      </c>
      <c r="U279" s="103">
        <v>9785006309364</v>
      </c>
      <c r="V279" s="112" t="s">
        <v>409</v>
      </c>
      <c r="W279" s="105">
        <v>52.1</v>
      </c>
      <c r="X279" s="103">
        <v>451</v>
      </c>
      <c r="Y279" s="106" t="s">
        <v>410</v>
      </c>
      <c r="Z279" s="77" t="s">
        <v>48</v>
      </c>
      <c r="AA279" s="104" t="s">
        <v>411</v>
      </c>
      <c r="AB279" s="104" t="s">
        <v>412</v>
      </c>
      <c r="AC279" s="104" t="s">
        <v>4158</v>
      </c>
      <c r="AD279" s="104" t="s">
        <v>239</v>
      </c>
      <c r="AE279" s="104" t="s">
        <v>240</v>
      </c>
      <c r="AF279" s="104" t="s">
        <v>81</v>
      </c>
      <c r="AG279" s="104" t="s">
        <v>82</v>
      </c>
      <c r="AH279" t="s">
        <v>83</v>
      </c>
      <c r="AK279" t="s">
        <v>84</v>
      </c>
      <c r="AL279" t="s">
        <v>30</v>
      </c>
      <c r="AM279" t="s">
        <v>85</v>
      </c>
      <c r="AS279" t="s">
        <v>86</v>
      </c>
      <c r="AT279" t="s">
        <v>225</v>
      </c>
    </row>
    <row r="280" spans="1:46" customFormat="1">
      <c r="A280" s="45">
        <v>28</v>
      </c>
      <c r="B280" s="83"/>
      <c r="C280" s="46">
        <f t="shared" si="40"/>
        <v>9785907793507</v>
      </c>
      <c r="D280" s="47" t="s">
        <v>31</v>
      </c>
      <c r="E280" s="48" t="s">
        <v>60</v>
      </c>
      <c r="F280" s="49" t="s">
        <v>29</v>
      </c>
      <c r="G280" s="50">
        <v>64</v>
      </c>
      <c r="H280" s="47" t="s">
        <v>413</v>
      </c>
      <c r="I280" s="117" t="s">
        <v>414</v>
      </c>
      <c r="J280" s="47" t="s">
        <v>4042</v>
      </c>
      <c r="K280" s="51">
        <v>2026</v>
      </c>
      <c r="L280" s="47" t="s">
        <v>71</v>
      </c>
      <c r="M280" s="47" t="s">
        <v>72</v>
      </c>
      <c r="N280" s="47" t="s">
        <v>415</v>
      </c>
      <c r="O280" s="47" t="s">
        <v>416</v>
      </c>
      <c r="P280" s="47" t="s">
        <v>4043</v>
      </c>
      <c r="Q280" s="81">
        <f t="shared" si="41"/>
        <v>61.6</v>
      </c>
      <c r="R280" s="1"/>
      <c r="S280" s="74" t="str">
        <f t="shared" si="42"/>
        <v/>
      </c>
      <c r="T280" s="52" t="str">
        <f t="shared" si="43"/>
        <v>Image</v>
      </c>
      <c r="U280" s="103">
        <v>9785907793507</v>
      </c>
      <c r="V280" s="112" t="s">
        <v>417</v>
      </c>
      <c r="W280" s="105">
        <v>61.6</v>
      </c>
      <c r="X280" s="103">
        <v>578</v>
      </c>
      <c r="Y280" s="106" t="s">
        <v>418</v>
      </c>
      <c r="Z280" s="77" t="s">
        <v>48</v>
      </c>
      <c r="AA280" s="104" t="s">
        <v>419</v>
      </c>
      <c r="AB280" s="104" t="s">
        <v>420</v>
      </c>
      <c r="AC280" s="104" t="s">
        <v>4044</v>
      </c>
      <c r="AD280" s="104" t="s">
        <v>79</v>
      </c>
      <c r="AE280" s="104" t="s">
        <v>80</v>
      </c>
      <c r="AF280" s="104" t="s">
        <v>81</v>
      </c>
      <c r="AG280" s="104" t="s">
        <v>82</v>
      </c>
      <c r="AH280" t="s">
        <v>83</v>
      </c>
      <c r="AK280" t="s">
        <v>84</v>
      </c>
      <c r="AL280" t="s">
        <v>30</v>
      </c>
      <c r="AM280" t="s">
        <v>85</v>
      </c>
      <c r="AS280" t="s">
        <v>421</v>
      </c>
    </row>
    <row r="281" spans="1:46" customFormat="1">
      <c r="A281" s="45">
        <v>29</v>
      </c>
      <c r="B281" s="83"/>
      <c r="C281" s="46">
        <f t="shared" si="40"/>
        <v>9785386156206</v>
      </c>
      <c r="D281" s="47" t="s">
        <v>31</v>
      </c>
      <c r="E281" s="48" t="s">
        <v>60</v>
      </c>
      <c r="F281" s="49" t="s">
        <v>6</v>
      </c>
      <c r="G281" s="50">
        <v>624</v>
      </c>
      <c r="H281" s="47" t="s">
        <v>422</v>
      </c>
      <c r="I281" s="117" t="s">
        <v>423</v>
      </c>
      <c r="J281" s="47" t="s">
        <v>4045</v>
      </c>
      <c r="K281" s="51">
        <v>2026</v>
      </c>
      <c r="L281" s="47" t="s">
        <v>424</v>
      </c>
      <c r="M281" s="47" t="s">
        <v>425</v>
      </c>
      <c r="N281" s="47" t="s">
        <v>426</v>
      </c>
      <c r="O281" s="47" t="s">
        <v>427</v>
      </c>
      <c r="P281" s="47" t="s">
        <v>4046</v>
      </c>
      <c r="Q281" s="81">
        <f t="shared" si="41"/>
        <v>66.900000000000006</v>
      </c>
      <c r="R281" s="1"/>
      <c r="S281" s="74" t="str">
        <f t="shared" si="42"/>
        <v/>
      </c>
      <c r="T281" s="52" t="str">
        <f t="shared" si="43"/>
        <v>Image</v>
      </c>
      <c r="U281" s="103">
        <v>9785386156206</v>
      </c>
      <c r="V281" s="112" t="s">
        <v>428</v>
      </c>
      <c r="W281" s="105">
        <v>66.900000000000006</v>
      </c>
      <c r="X281" s="103">
        <v>698</v>
      </c>
      <c r="Y281" s="106" t="s">
        <v>429</v>
      </c>
      <c r="Z281" s="77" t="s">
        <v>48</v>
      </c>
      <c r="AA281" s="104" t="s">
        <v>430</v>
      </c>
      <c r="AB281" s="104" t="s">
        <v>431</v>
      </c>
      <c r="AC281" s="104" t="s">
        <v>4047</v>
      </c>
      <c r="AD281" s="104" t="s">
        <v>432</v>
      </c>
      <c r="AE281" s="104" t="s">
        <v>433</v>
      </c>
      <c r="AF281" s="104" t="s">
        <v>103</v>
      </c>
      <c r="AG281" s="104" t="s">
        <v>104</v>
      </c>
      <c r="AH281" t="s">
        <v>83</v>
      </c>
      <c r="AK281" t="s">
        <v>84</v>
      </c>
      <c r="AL281" t="s">
        <v>30</v>
      </c>
      <c r="AM281" t="s">
        <v>105</v>
      </c>
      <c r="AS281" t="s">
        <v>421</v>
      </c>
    </row>
    <row r="282" spans="1:46" customFormat="1">
      <c r="A282" s="45">
        <v>30</v>
      </c>
      <c r="B282" s="83"/>
      <c r="C282" s="46">
        <f t="shared" si="40"/>
        <v>9785171840495</v>
      </c>
      <c r="D282" s="47" t="s">
        <v>31</v>
      </c>
      <c r="E282" s="48" t="s">
        <v>60</v>
      </c>
      <c r="F282" s="49" t="s">
        <v>6</v>
      </c>
      <c r="G282" s="50">
        <v>64</v>
      </c>
      <c r="H282" s="47" t="s">
        <v>434</v>
      </c>
      <c r="I282" s="117" t="s">
        <v>435</v>
      </c>
      <c r="J282" s="47" t="s">
        <v>4048</v>
      </c>
      <c r="K282" s="51">
        <v>2026</v>
      </c>
      <c r="L282" s="47" t="s">
        <v>25</v>
      </c>
      <c r="M282" s="47" t="s">
        <v>436</v>
      </c>
      <c r="N282" s="47" t="s">
        <v>437</v>
      </c>
      <c r="O282" s="47" t="s">
        <v>438</v>
      </c>
      <c r="P282" s="47" t="s">
        <v>4049</v>
      </c>
      <c r="Q282" s="81">
        <f t="shared" si="41"/>
        <v>17.3</v>
      </c>
      <c r="R282" s="1"/>
      <c r="S282" s="74" t="str">
        <f t="shared" si="42"/>
        <v/>
      </c>
      <c r="T282" s="52" t="str">
        <f t="shared" si="43"/>
        <v>Image</v>
      </c>
      <c r="U282" s="103">
        <v>9785171840495</v>
      </c>
      <c r="V282" s="112" t="s">
        <v>439</v>
      </c>
      <c r="W282" s="105">
        <v>17.3</v>
      </c>
      <c r="X282" s="103">
        <v>133</v>
      </c>
      <c r="Y282" s="106" t="s">
        <v>440</v>
      </c>
      <c r="Z282" s="77" t="s">
        <v>48</v>
      </c>
      <c r="AA282" s="104" t="s">
        <v>441</v>
      </c>
      <c r="AB282" s="104" t="s">
        <v>442</v>
      </c>
      <c r="AC282" s="104" t="s">
        <v>4050</v>
      </c>
      <c r="AD282" s="104" t="s">
        <v>39</v>
      </c>
      <c r="AE282" s="104" t="s">
        <v>39</v>
      </c>
      <c r="AF282" s="104" t="s">
        <v>81</v>
      </c>
      <c r="AG282" s="104" t="s">
        <v>82</v>
      </c>
      <c r="AH282" t="s">
        <v>83</v>
      </c>
      <c r="AK282" t="s">
        <v>84</v>
      </c>
      <c r="AL282" t="s">
        <v>30</v>
      </c>
      <c r="AM282" t="s">
        <v>85</v>
      </c>
      <c r="AS282" t="s">
        <v>443</v>
      </c>
      <c r="AT282" t="s">
        <v>444</v>
      </c>
    </row>
    <row r="283" spans="1:46" customFormat="1">
      <c r="A283" s="45">
        <v>31</v>
      </c>
      <c r="B283" s="83"/>
      <c r="C283" s="46">
        <f t="shared" si="40"/>
        <v>9785907957572</v>
      </c>
      <c r="D283" s="47" t="s">
        <v>31</v>
      </c>
      <c r="E283" s="48" t="s">
        <v>60</v>
      </c>
      <c r="F283" s="49" t="s">
        <v>6</v>
      </c>
      <c r="G283" s="50">
        <v>152</v>
      </c>
      <c r="H283" s="47" t="s">
        <v>445</v>
      </c>
      <c r="I283" s="117" t="s">
        <v>4051</v>
      </c>
      <c r="J283" s="47" t="s">
        <v>446</v>
      </c>
      <c r="K283" s="51">
        <v>2026</v>
      </c>
      <c r="L283" s="47" t="s">
        <v>447</v>
      </c>
      <c r="M283" s="47" t="s">
        <v>448</v>
      </c>
      <c r="N283" s="47" t="s">
        <v>449</v>
      </c>
      <c r="O283" s="47" t="s">
        <v>4052</v>
      </c>
      <c r="P283" s="47" t="s">
        <v>4053</v>
      </c>
      <c r="Q283" s="81">
        <f t="shared" si="41"/>
        <v>65.099999999999994</v>
      </c>
      <c r="R283" s="1"/>
      <c r="S283" s="74" t="str">
        <f t="shared" si="42"/>
        <v/>
      </c>
      <c r="T283" s="52" t="str">
        <f t="shared" si="43"/>
        <v>Image</v>
      </c>
      <c r="U283" s="103">
        <v>9785907957572</v>
      </c>
      <c r="V283" s="112" t="s">
        <v>450</v>
      </c>
      <c r="W283" s="105">
        <v>65.099999999999994</v>
      </c>
      <c r="X283" s="103">
        <v>401</v>
      </c>
      <c r="Y283" s="106" t="s">
        <v>451</v>
      </c>
      <c r="Z283" s="77" t="s">
        <v>48</v>
      </c>
      <c r="AA283" s="104" t="s">
        <v>452</v>
      </c>
      <c r="AB283" s="104" t="s">
        <v>4054</v>
      </c>
      <c r="AC283" s="104" t="s">
        <v>453</v>
      </c>
      <c r="AD283" s="104" t="s">
        <v>454</v>
      </c>
      <c r="AE283" s="104" t="s">
        <v>455</v>
      </c>
      <c r="AF283" s="104" t="s">
        <v>81</v>
      </c>
      <c r="AG283" s="104" t="s">
        <v>82</v>
      </c>
      <c r="AH283" t="s">
        <v>83</v>
      </c>
      <c r="AK283" t="s">
        <v>84</v>
      </c>
      <c r="AL283" t="s">
        <v>30</v>
      </c>
      <c r="AM283" t="s">
        <v>85</v>
      </c>
      <c r="AS283" t="s">
        <v>456</v>
      </c>
      <c r="AT283" t="s">
        <v>457</v>
      </c>
    </row>
    <row r="284" spans="1:46" customFormat="1">
      <c r="A284" s="45">
        <v>32</v>
      </c>
      <c r="B284" s="83"/>
      <c r="C284" s="46">
        <f t="shared" si="40"/>
        <v>9785171861988</v>
      </c>
      <c r="D284" s="47" t="s">
        <v>31</v>
      </c>
      <c r="E284" s="48" t="s">
        <v>60</v>
      </c>
      <c r="F284" s="49" t="s">
        <v>29</v>
      </c>
      <c r="G284" s="50">
        <v>96</v>
      </c>
      <c r="H284" s="47" t="s">
        <v>458</v>
      </c>
      <c r="I284" s="117" t="s">
        <v>459</v>
      </c>
      <c r="J284" s="47" t="s">
        <v>460</v>
      </c>
      <c r="K284" s="51">
        <v>2026</v>
      </c>
      <c r="L284" s="47" t="s">
        <v>25</v>
      </c>
      <c r="M284" s="47" t="s">
        <v>461</v>
      </c>
      <c r="N284" s="47" t="s">
        <v>462</v>
      </c>
      <c r="O284" s="47" t="s">
        <v>463</v>
      </c>
      <c r="P284" s="47" t="s">
        <v>464</v>
      </c>
      <c r="Q284" s="81">
        <f t="shared" si="41"/>
        <v>54.3</v>
      </c>
      <c r="R284" s="1"/>
      <c r="S284" s="74" t="str">
        <f t="shared" si="42"/>
        <v/>
      </c>
      <c r="T284" s="52" t="str">
        <f t="shared" si="43"/>
        <v>Image</v>
      </c>
      <c r="U284" s="103">
        <v>9785171861988</v>
      </c>
      <c r="V284" s="112" t="s">
        <v>465</v>
      </c>
      <c r="W284" s="105">
        <v>54.3</v>
      </c>
      <c r="X284" s="103">
        <v>428</v>
      </c>
      <c r="Y284" s="106" t="s">
        <v>466</v>
      </c>
      <c r="Z284" s="77" t="s">
        <v>48</v>
      </c>
      <c r="AA284" s="104" t="s">
        <v>467</v>
      </c>
      <c r="AB284" s="104" t="s">
        <v>468</v>
      </c>
      <c r="AC284" s="104" t="s">
        <v>469</v>
      </c>
      <c r="AD284" s="104" t="s">
        <v>39</v>
      </c>
      <c r="AE284" s="104" t="s">
        <v>39</v>
      </c>
      <c r="AF284" s="104" t="s">
        <v>81</v>
      </c>
      <c r="AG284" s="104" t="s">
        <v>82</v>
      </c>
      <c r="AH284" t="s">
        <v>83</v>
      </c>
      <c r="AK284" t="s">
        <v>84</v>
      </c>
      <c r="AL284" t="s">
        <v>30</v>
      </c>
      <c r="AM284" t="s">
        <v>85</v>
      </c>
      <c r="AS284" t="s">
        <v>161</v>
      </c>
    </row>
    <row r="285" spans="1:46" customFormat="1">
      <c r="A285" s="45">
        <v>33</v>
      </c>
      <c r="B285" s="83"/>
      <c r="C285" s="46">
        <f t="shared" si="40"/>
        <v>9785389319165</v>
      </c>
      <c r="D285" s="47" t="s">
        <v>31</v>
      </c>
      <c r="E285" s="48" t="s">
        <v>60</v>
      </c>
      <c r="F285" s="49" t="s">
        <v>6</v>
      </c>
      <c r="G285" s="50">
        <v>96</v>
      </c>
      <c r="H285" s="47" t="s">
        <v>470</v>
      </c>
      <c r="I285" s="117" t="s">
        <v>471</v>
      </c>
      <c r="J285" s="47" t="s">
        <v>472</v>
      </c>
      <c r="K285" s="51">
        <v>2026</v>
      </c>
      <c r="L285" s="47" t="s">
        <v>91</v>
      </c>
      <c r="M285" s="47" t="s">
        <v>92</v>
      </c>
      <c r="N285" s="47" t="s">
        <v>473</v>
      </c>
      <c r="O285" s="47" t="s">
        <v>474</v>
      </c>
      <c r="P285" s="47" t="s">
        <v>4055</v>
      </c>
      <c r="Q285" s="81">
        <f t="shared" si="41"/>
        <v>39.5</v>
      </c>
      <c r="R285" s="1"/>
      <c r="S285" s="74" t="str">
        <f t="shared" si="42"/>
        <v/>
      </c>
      <c r="T285" s="52" t="str">
        <f t="shared" si="43"/>
        <v>Image</v>
      </c>
      <c r="U285" s="103">
        <v>9785389319165</v>
      </c>
      <c r="V285" s="112" t="s">
        <v>475</v>
      </c>
      <c r="W285" s="105">
        <v>39.5</v>
      </c>
      <c r="X285" s="103">
        <v>330</v>
      </c>
      <c r="Y285" s="106" t="s">
        <v>476</v>
      </c>
      <c r="Z285" s="77" t="s">
        <v>48</v>
      </c>
      <c r="AA285" s="104" t="s">
        <v>477</v>
      </c>
      <c r="AB285" s="104" t="s">
        <v>478</v>
      </c>
      <c r="AC285" s="104" t="s">
        <v>479</v>
      </c>
      <c r="AD285" s="104" t="s">
        <v>101</v>
      </c>
      <c r="AE285" s="104" t="s">
        <v>102</v>
      </c>
      <c r="AF285" s="104" t="s">
        <v>103</v>
      </c>
      <c r="AG285" s="104" t="s">
        <v>104</v>
      </c>
      <c r="AH285" t="s">
        <v>83</v>
      </c>
      <c r="AK285" t="s">
        <v>84</v>
      </c>
      <c r="AL285" t="s">
        <v>30</v>
      </c>
      <c r="AM285" t="s">
        <v>105</v>
      </c>
      <c r="AS285" t="s">
        <v>86</v>
      </c>
      <c r="AT285" t="s">
        <v>480</v>
      </c>
    </row>
    <row r="286" spans="1:46" customFormat="1">
      <c r="A286" s="45">
        <v>34</v>
      </c>
      <c r="B286" s="83" t="s">
        <v>3744</v>
      </c>
      <c r="C286" s="46">
        <f t="shared" si="40"/>
        <v>9785171801618</v>
      </c>
      <c r="D286" s="47" t="s">
        <v>31</v>
      </c>
      <c r="E286" s="48" t="s">
        <v>60</v>
      </c>
      <c r="F286" s="49" t="s">
        <v>6</v>
      </c>
      <c r="G286" s="50">
        <v>38</v>
      </c>
      <c r="H286" s="47" t="s">
        <v>481</v>
      </c>
      <c r="I286" s="117" t="s">
        <v>482</v>
      </c>
      <c r="J286" s="47" t="s">
        <v>4056</v>
      </c>
      <c r="K286" s="51">
        <v>2026</v>
      </c>
      <c r="L286" s="47" t="s">
        <v>25</v>
      </c>
      <c r="M286" s="47" t="s">
        <v>483</v>
      </c>
      <c r="N286" s="47" t="s">
        <v>484</v>
      </c>
      <c r="O286" s="47" t="s">
        <v>485</v>
      </c>
      <c r="P286" s="47" t="s">
        <v>4057</v>
      </c>
      <c r="Q286" s="81">
        <f t="shared" si="41"/>
        <v>36.700000000000003</v>
      </c>
      <c r="R286" s="1"/>
      <c r="S286" s="74" t="str">
        <f t="shared" si="42"/>
        <v/>
      </c>
      <c r="T286" s="52" t="str">
        <f t="shared" si="43"/>
        <v>Image</v>
      </c>
      <c r="U286" s="103">
        <v>9785171801618</v>
      </c>
      <c r="V286" s="112" t="s">
        <v>486</v>
      </c>
      <c r="W286" s="105">
        <v>36.700000000000003</v>
      </c>
      <c r="X286" s="103">
        <v>353</v>
      </c>
      <c r="Y286" s="106" t="s">
        <v>487</v>
      </c>
      <c r="Z286" s="77" t="s">
        <v>48</v>
      </c>
      <c r="AA286" s="104" t="s">
        <v>488</v>
      </c>
      <c r="AB286" s="104" t="s">
        <v>489</v>
      </c>
      <c r="AC286" s="104" t="s">
        <v>4058</v>
      </c>
      <c r="AD286" s="104" t="s">
        <v>39</v>
      </c>
      <c r="AE286" s="104" t="s">
        <v>39</v>
      </c>
      <c r="AF286" s="104" t="s">
        <v>81</v>
      </c>
      <c r="AG286" s="104" t="s">
        <v>82</v>
      </c>
      <c r="AH286" t="s">
        <v>83</v>
      </c>
      <c r="AK286" t="s">
        <v>84</v>
      </c>
      <c r="AL286" t="s">
        <v>30</v>
      </c>
      <c r="AM286" t="s">
        <v>85</v>
      </c>
      <c r="AS286" t="s">
        <v>86</v>
      </c>
      <c r="AT286" t="s">
        <v>225</v>
      </c>
    </row>
    <row r="287" spans="1:46" customFormat="1">
      <c r="A287" s="45">
        <v>35</v>
      </c>
      <c r="B287" s="83"/>
      <c r="C287" s="46">
        <f t="shared" si="40"/>
        <v>9785000416778</v>
      </c>
      <c r="D287" s="47" t="s">
        <v>31</v>
      </c>
      <c r="E287" s="48" t="s">
        <v>60</v>
      </c>
      <c r="F287" s="49" t="s">
        <v>6</v>
      </c>
      <c r="G287" s="50">
        <v>48</v>
      </c>
      <c r="H287" s="47" t="s">
        <v>490</v>
      </c>
      <c r="I287" s="117" t="s">
        <v>491</v>
      </c>
      <c r="J287" s="47" t="s">
        <v>4059</v>
      </c>
      <c r="K287" s="51">
        <v>2026</v>
      </c>
      <c r="L287" s="47" t="s">
        <v>492</v>
      </c>
      <c r="M287" s="47" t="s">
        <v>493</v>
      </c>
      <c r="N287" s="47" t="s">
        <v>494</v>
      </c>
      <c r="O287" s="47" t="s">
        <v>495</v>
      </c>
      <c r="P287" s="47" t="s">
        <v>496</v>
      </c>
      <c r="Q287" s="81">
        <f t="shared" si="41"/>
        <v>50.9</v>
      </c>
      <c r="R287" s="1"/>
      <c r="S287" s="74" t="str">
        <f t="shared" si="42"/>
        <v/>
      </c>
      <c r="T287" s="52" t="str">
        <f t="shared" si="43"/>
        <v>Image</v>
      </c>
      <c r="U287" s="103">
        <v>9785000416778</v>
      </c>
      <c r="V287" s="112" t="s">
        <v>497</v>
      </c>
      <c r="W287" s="105">
        <v>50.9</v>
      </c>
      <c r="X287" s="103">
        <v>373</v>
      </c>
      <c r="Y287" s="106" t="s">
        <v>498</v>
      </c>
      <c r="Z287" s="77" t="s">
        <v>48</v>
      </c>
      <c r="AA287" s="104" t="s">
        <v>499</v>
      </c>
      <c r="AB287" s="104" t="s">
        <v>500</v>
      </c>
      <c r="AC287" s="104" t="s">
        <v>4060</v>
      </c>
      <c r="AD287" s="104" t="s">
        <v>501</v>
      </c>
      <c r="AE287" s="104" t="s">
        <v>502</v>
      </c>
      <c r="AF287" s="104" t="s">
        <v>49</v>
      </c>
      <c r="AG287" s="104" t="s">
        <v>50</v>
      </c>
      <c r="AH287" t="s">
        <v>83</v>
      </c>
      <c r="AK287" t="s">
        <v>84</v>
      </c>
      <c r="AL287" t="s">
        <v>30</v>
      </c>
      <c r="AM287" t="s">
        <v>503</v>
      </c>
      <c r="AS287" t="s">
        <v>86</v>
      </c>
      <c r="AT287" t="s">
        <v>151</v>
      </c>
    </row>
    <row r="288" spans="1:46" customFormat="1">
      <c r="A288" s="45">
        <v>36</v>
      </c>
      <c r="B288" s="83"/>
      <c r="C288" s="46">
        <f t="shared" si="40"/>
        <v>9785605474531</v>
      </c>
      <c r="D288" s="47" t="s">
        <v>31</v>
      </c>
      <c r="E288" s="48" t="s">
        <v>60</v>
      </c>
      <c r="F288" s="49" t="s">
        <v>6</v>
      </c>
      <c r="G288" s="50">
        <v>52</v>
      </c>
      <c r="H288" s="47" t="s">
        <v>504</v>
      </c>
      <c r="I288" s="117" t="s">
        <v>505</v>
      </c>
      <c r="J288" s="47" t="s">
        <v>506</v>
      </c>
      <c r="K288" s="51">
        <v>2026</v>
      </c>
      <c r="L288" s="47" t="s">
        <v>110</v>
      </c>
      <c r="M288" s="47" t="s">
        <v>507</v>
      </c>
      <c r="N288" s="47" t="s">
        <v>508</v>
      </c>
      <c r="O288" s="47" t="s">
        <v>509</v>
      </c>
      <c r="P288" s="47" t="s">
        <v>510</v>
      </c>
      <c r="Q288" s="81">
        <f t="shared" si="41"/>
        <v>68.599999999999994</v>
      </c>
      <c r="R288" s="1"/>
      <c r="S288" s="74" t="str">
        <f t="shared" si="42"/>
        <v/>
      </c>
      <c r="T288" s="52" t="str">
        <f t="shared" si="43"/>
        <v>Image</v>
      </c>
      <c r="U288" s="103">
        <v>9785605474531</v>
      </c>
      <c r="V288" s="112" t="s">
        <v>511</v>
      </c>
      <c r="W288" s="105">
        <v>68.599999999999994</v>
      </c>
      <c r="X288" s="103">
        <v>290</v>
      </c>
      <c r="Y288" s="106" t="s">
        <v>512</v>
      </c>
      <c r="Z288" s="77" t="s">
        <v>48</v>
      </c>
      <c r="AA288" s="104" t="s">
        <v>513</v>
      </c>
      <c r="AB288" s="104" t="s">
        <v>514</v>
      </c>
      <c r="AC288" s="104" t="s">
        <v>515</v>
      </c>
      <c r="AD288" s="104" t="s">
        <v>120</v>
      </c>
      <c r="AE288" s="104" t="s">
        <v>121</v>
      </c>
      <c r="AF288" s="104" t="s">
        <v>49</v>
      </c>
      <c r="AG288" s="104" t="s">
        <v>50</v>
      </c>
      <c r="AH288" t="s">
        <v>83</v>
      </c>
      <c r="AK288" t="s">
        <v>84</v>
      </c>
      <c r="AL288" t="s">
        <v>30</v>
      </c>
      <c r="AM288" t="s">
        <v>122</v>
      </c>
      <c r="AS288" t="s">
        <v>516</v>
      </c>
    </row>
    <row r="289" spans="1:46" customFormat="1">
      <c r="A289" s="45">
        <v>37</v>
      </c>
      <c r="B289" s="83"/>
      <c r="C289" s="46">
        <f t="shared" si="40"/>
        <v>9785171719326</v>
      </c>
      <c r="D289" s="47" t="s">
        <v>31</v>
      </c>
      <c r="E289" s="48" t="s">
        <v>60</v>
      </c>
      <c r="F289" s="49" t="s">
        <v>29</v>
      </c>
      <c r="G289" s="50">
        <v>160</v>
      </c>
      <c r="H289" s="47" t="s">
        <v>517</v>
      </c>
      <c r="I289" s="117" t="s">
        <v>518</v>
      </c>
      <c r="J289" s="47" t="s">
        <v>4061</v>
      </c>
      <c r="K289" s="51">
        <v>2026</v>
      </c>
      <c r="L289" s="47" t="s">
        <v>25</v>
      </c>
      <c r="M289" s="47" t="s">
        <v>519</v>
      </c>
      <c r="N289" s="47" t="s">
        <v>520</v>
      </c>
      <c r="O289" s="47" t="s">
        <v>521</v>
      </c>
      <c r="P289" s="47" t="s">
        <v>522</v>
      </c>
      <c r="Q289" s="81">
        <f t="shared" si="41"/>
        <v>66.3</v>
      </c>
      <c r="R289" s="1"/>
      <c r="S289" s="74" t="str">
        <f t="shared" si="42"/>
        <v/>
      </c>
      <c r="T289" s="52" t="str">
        <f t="shared" si="43"/>
        <v>Image</v>
      </c>
      <c r="U289" s="103">
        <v>9785171719326</v>
      </c>
      <c r="V289" s="112" t="s">
        <v>523</v>
      </c>
      <c r="W289" s="105">
        <v>66.3</v>
      </c>
      <c r="X289" s="103">
        <v>566</v>
      </c>
      <c r="Y289" s="106" t="s">
        <v>524</v>
      </c>
      <c r="Z289" s="77" t="s">
        <v>48</v>
      </c>
      <c r="AA289" s="104" t="s">
        <v>525</v>
      </c>
      <c r="AB289" s="104" t="s">
        <v>526</v>
      </c>
      <c r="AC289" s="104" t="s">
        <v>4062</v>
      </c>
      <c r="AD289" s="104" t="s">
        <v>39</v>
      </c>
      <c r="AE289" s="104" t="s">
        <v>39</v>
      </c>
      <c r="AF289" s="104" t="s">
        <v>58</v>
      </c>
      <c r="AG289" s="104" t="s">
        <v>59</v>
      </c>
      <c r="AH289" t="s">
        <v>83</v>
      </c>
      <c r="AK289" t="s">
        <v>84</v>
      </c>
      <c r="AL289" t="s">
        <v>30</v>
      </c>
    </row>
    <row r="290" spans="1:46" customFormat="1">
      <c r="A290" s="45">
        <v>38</v>
      </c>
      <c r="B290" s="83"/>
      <c r="C290" s="46">
        <f t="shared" si="40"/>
        <v>9785171730956</v>
      </c>
      <c r="D290" s="47" t="s">
        <v>31</v>
      </c>
      <c r="E290" s="48" t="s">
        <v>60</v>
      </c>
      <c r="F290" s="49" t="s">
        <v>6</v>
      </c>
      <c r="G290" s="50">
        <v>320</v>
      </c>
      <c r="H290" s="47" t="s">
        <v>527</v>
      </c>
      <c r="I290" s="117" t="s">
        <v>528</v>
      </c>
      <c r="J290" s="47" t="s">
        <v>529</v>
      </c>
      <c r="K290" s="51">
        <v>2026</v>
      </c>
      <c r="L290" s="47" t="s">
        <v>25</v>
      </c>
      <c r="M290" s="47" t="s">
        <v>530</v>
      </c>
      <c r="N290" s="47" t="s">
        <v>531</v>
      </c>
      <c r="O290" s="47" t="s">
        <v>532</v>
      </c>
      <c r="P290" s="47" t="s">
        <v>533</v>
      </c>
      <c r="Q290" s="81">
        <f t="shared" si="41"/>
        <v>52.8</v>
      </c>
      <c r="R290" s="1"/>
      <c r="S290" s="74" t="str">
        <f t="shared" si="42"/>
        <v/>
      </c>
      <c r="T290" s="52" t="str">
        <f t="shared" si="43"/>
        <v>Image</v>
      </c>
      <c r="U290" s="103">
        <v>9785171730956</v>
      </c>
      <c r="V290" s="112" t="s">
        <v>534</v>
      </c>
      <c r="W290" s="105">
        <v>52.8</v>
      </c>
      <c r="X290" s="103">
        <v>511</v>
      </c>
      <c r="Y290" s="106" t="s">
        <v>535</v>
      </c>
      <c r="Z290" s="77" t="s">
        <v>48</v>
      </c>
      <c r="AA290" s="104" t="s">
        <v>536</v>
      </c>
      <c r="AB290" s="104" t="s">
        <v>537</v>
      </c>
      <c r="AC290" s="104" t="s">
        <v>538</v>
      </c>
      <c r="AD290" s="104" t="s">
        <v>39</v>
      </c>
      <c r="AE290" s="104" t="s">
        <v>39</v>
      </c>
      <c r="AF290" s="104" t="s">
        <v>103</v>
      </c>
      <c r="AG290" s="104" t="s">
        <v>104</v>
      </c>
      <c r="AH290" t="s">
        <v>83</v>
      </c>
      <c r="AK290" t="s">
        <v>84</v>
      </c>
      <c r="AL290" t="s">
        <v>30</v>
      </c>
      <c r="AM290" t="s">
        <v>105</v>
      </c>
    </row>
    <row r="291" spans="1:46" customFormat="1">
      <c r="A291" s="45">
        <v>39</v>
      </c>
      <c r="B291" s="83"/>
      <c r="C291" s="46">
        <f t="shared" si="40"/>
        <v>9785389319172</v>
      </c>
      <c r="D291" s="47" t="s">
        <v>31</v>
      </c>
      <c r="E291" s="48" t="s">
        <v>60</v>
      </c>
      <c r="F291" s="49" t="s">
        <v>29</v>
      </c>
      <c r="G291" s="50">
        <v>40</v>
      </c>
      <c r="H291" s="47" t="s">
        <v>539</v>
      </c>
      <c r="I291" s="117" t="s">
        <v>540</v>
      </c>
      <c r="J291" s="47" t="s">
        <v>541</v>
      </c>
      <c r="K291" s="51">
        <v>2026</v>
      </c>
      <c r="L291" s="47" t="s">
        <v>91</v>
      </c>
      <c r="M291" s="47" t="s">
        <v>542</v>
      </c>
      <c r="N291" s="47" t="s">
        <v>543</v>
      </c>
      <c r="O291" s="47" t="s">
        <v>544</v>
      </c>
      <c r="P291" s="47" t="s">
        <v>545</v>
      </c>
      <c r="Q291" s="81">
        <f t="shared" si="41"/>
        <v>55.2</v>
      </c>
      <c r="R291" s="1"/>
      <c r="S291" s="74" t="str">
        <f t="shared" si="42"/>
        <v/>
      </c>
      <c r="T291" s="52" t="str">
        <f t="shared" si="43"/>
        <v>Image</v>
      </c>
      <c r="U291" s="103">
        <v>9785389319172</v>
      </c>
      <c r="V291" s="112" t="s">
        <v>546</v>
      </c>
      <c r="W291" s="105">
        <v>55.2</v>
      </c>
      <c r="X291" s="103">
        <v>445</v>
      </c>
      <c r="Y291" s="106" t="s">
        <v>547</v>
      </c>
      <c r="Z291" s="77" t="s">
        <v>48</v>
      </c>
      <c r="AA291" s="104" t="s">
        <v>548</v>
      </c>
      <c r="AB291" s="104" t="s">
        <v>549</v>
      </c>
      <c r="AC291" s="104" t="s">
        <v>550</v>
      </c>
      <c r="AD291" s="104" t="s">
        <v>101</v>
      </c>
      <c r="AE291" s="104" t="s">
        <v>102</v>
      </c>
      <c r="AF291" s="104" t="s">
        <v>58</v>
      </c>
      <c r="AG291" s="104" t="s">
        <v>59</v>
      </c>
      <c r="AH291" t="s">
        <v>83</v>
      </c>
      <c r="AK291" t="s">
        <v>84</v>
      </c>
      <c r="AL291" t="s">
        <v>30</v>
      </c>
      <c r="AM291" t="s">
        <v>150</v>
      </c>
      <c r="AS291" t="s">
        <v>308</v>
      </c>
      <c r="AT291" t="s">
        <v>551</v>
      </c>
    </row>
    <row r="292" spans="1:46" customFormat="1">
      <c r="A292" s="45">
        <v>40</v>
      </c>
      <c r="B292" s="83"/>
      <c r="C292" s="46">
        <f t="shared" si="40"/>
        <v>9785171816599</v>
      </c>
      <c r="D292" s="47" t="s">
        <v>31</v>
      </c>
      <c r="E292" s="48" t="s">
        <v>60</v>
      </c>
      <c r="F292" s="49" t="s">
        <v>6</v>
      </c>
      <c r="G292" s="50">
        <v>32</v>
      </c>
      <c r="H292" s="47" t="s">
        <v>552</v>
      </c>
      <c r="I292" s="117" t="s">
        <v>553</v>
      </c>
      <c r="J292" s="47" t="s">
        <v>4063</v>
      </c>
      <c r="K292" s="51">
        <v>2026</v>
      </c>
      <c r="L292" s="47" t="s">
        <v>25</v>
      </c>
      <c r="M292" s="47" t="s">
        <v>554</v>
      </c>
      <c r="N292" s="47" t="s">
        <v>555</v>
      </c>
      <c r="O292" s="47" t="s">
        <v>556</v>
      </c>
      <c r="P292" s="47" t="s">
        <v>4064</v>
      </c>
      <c r="Q292" s="81">
        <f t="shared" si="41"/>
        <v>34.5</v>
      </c>
      <c r="R292" s="1"/>
      <c r="S292" s="74" t="str">
        <f t="shared" si="42"/>
        <v/>
      </c>
      <c r="T292" s="52" t="str">
        <f t="shared" si="43"/>
        <v>Image</v>
      </c>
      <c r="U292" s="103">
        <v>9785171816599</v>
      </c>
      <c r="V292" s="112" t="s">
        <v>557</v>
      </c>
      <c r="W292" s="105">
        <v>34.5</v>
      </c>
      <c r="X292" s="103">
        <v>271</v>
      </c>
      <c r="Y292" s="106" t="s">
        <v>558</v>
      </c>
      <c r="Z292" s="77" t="s">
        <v>48</v>
      </c>
      <c r="AA292" s="104" t="s">
        <v>555</v>
      </c>
      <c r="AB292" s="104" t="s">
        <v>559</v>
      </c>
      <c r="AC292" s="104" t="s">
        <v>4065</v>
      </c>
      <c r="AD292" s="104" t="s">
        <v>39</v>
      </c>
      <c r="AE292" s="104" t="s">
        <v>39</v>
      </c>
      <c r="AF292" s="104" t="s">
        <v>49</v>
      </c>
      <c r="AG292" s="104" t="s">
        <v>50</v>
      </c>
      <c r="AH292" t="s">
        <v>83</v>
      </c>
      <c r="AK292" t="s">
        <v>84</v>
      </c>
      <c r="AL292" t="s">
        <v>30</v>
      </c>
      <c r="AM292" t="s">
        <v>122</v>
      </c>
      <c r="AS292" t="s">
        <v>380</v>
      </c>
    </row>
    <row r="293" spans="1:46" customFormat="1">
      <c r="A293" s="45">
        <v>41</v>
      </c>
      <c r="B293" s="83"/>
      <c r="C293" s="46">
        <f t="shared" si="40"/>
        <v>9785353118398</v>
      </c>
      <c r="D293" s="47" t="s">
        <v>31</v>
      </c>
      <c r="E293" s="48" t="s">
        <v>60</v>
      </c>
      <c r="F293" s="49" t="s">
        <v>6</v>
      </c>
      <c r="G293" s="50">
        <v>48</v>
      </c>
      <c r="H293" s="47" t="s">
        <v>560</v>
      </c>
      <c r="I293" s="117" t="s">
        <v>561</v>
      </c>
      <c r="J293" s="47" t="s">
        <v>562</v>
      </c>
      <c r="K293" s="51">
        <v>2026</v>
      </c>
      <c r="L293" s="47" t="s">
        <v>281</v>
      </c>
      <c r="M293" s="47" t="s">
        <v>563</v>
      </c>
      <c r="N293" s="47" t="s">
        <v>564</v>
      </c>
      <c r="O293" s="47" t="s">
        <v>565</v>
      </c>
      <c r="P293" s="47" t="s">
        <v>4066</v>
      </c>
      <c r="Q293" s="81">
        <f t="shared" si="41"/>
        <v>21.6</v>
      </c>
      <c r="R293" s="1"/>
      <c r="S293" s="74" t="str">
        <f t="shared" si="42"/>
        <v/>
      </c>
      <c r="T293" s="52" t="str">
        <f t="shared" si="43"/>
        <v>Image</v>
      </c>
      <c r="U293" s="103">
        <v>9785353118398</v>
      </c>
      <c r="V293" s="112" t="s">
        <v>566</v>
      </c>
      <c r="W293" s="105">
        <v>21.6</v>
      </c>
      <c r="X293" s="103">
        <v>210</v>
      </c>
      <c r="Y293" s="106" t="s">
        <v>567</v>
      </c>
      <c r="Z293" s="77" t="s">
        <v>48</v>
      </c>
      <c r="AA293" s="104" t="s">
        <v>568</v>
      </c>
      <c r="AB293" s="104" t="s">
        <v>569</v>
      </c>
      <c r="AC293" s="104" t="s">
        <v>570</v>
      </c>
      <c r="AD293" s="104" t="s">
        <v>291</v>
      </c>
      <c r="AE293" s="104" t="s">
        <v>292</v>
      </c>
      <c r="AF293" s="104" t="s">
        <v>81</v>
      </c>
      <c r="AG293" s="104" t="s">
        <v>82</v>
      </c>
      <c r="AH293" t="s">
        <v>83</v>
      </c>
      <c r="AK293" t="s">
        <v>84</v>
      </c>
      <c r="AL293" t="s">
        <v>30</v>
      </c>
      <c r="AM293" t="s">
        <v>571</v>
      </c>
      <c r="AS293" t="s">
        <v>456</v>
      </c>
      <c r="AT293" t="s">
        <v>106</v>
      </c>
    </row>
    <row r="294" spans="1:46" customFormat="1">
      <c r="A294" s="45">
        <v>42</v>
      </c>
      <c r="B294" s="83"/>
      <c r="C294" s="46">
        <f t="shared" si="40"/>
        <v>9785000416785</v>
      </c>
      <c r="D294" s="47" t="s">
        <v>31</v>
      </c>
      <c r="E294" s="48" t="s">
        <v>60</v>
      </c>
      <c r="F294" s="49" t="s">
        <v>6</v>
      </c>
      <c r="G294" s="50">
        <v>48</v>
      </c>
      <c r="H294" s="47" t="s">
        <v>572</v>
      </c>
      <c r="I294" s="117" t="s">
        <v>573</v>
      </c>
      <c r="J294" s="47" t="s">
        <v>4067</v>
      </c>
      <c r="K294" s="51">
        <v>2026</v>
      </c>
      <c r="L294" s="47" t="s">
        <v>492</v>
      </c>
      <c r="M294" s="47" t="s">
        <v>493</v>
      </c>
      <c r="N294" s="47" t="s">
        <v>574</v>
      </c>
      <c r="O294" s="47" t="s">
        <v>575</v>
      </c>
      <c r="P294" s="47" t="s">
        <v>576</v>
      </c>
      <c r="Q294" s="81">
        <f t="shared" si="41"/>
        <v>69.7</v>
      </c>
      <c r="R294" s="1"/>
      <c r="S294" s="74" t="str">
        <f t="shared" si="42"/>
        <v/>
      </c>
      <c r="T294" s="52" t="str">
        <f t="shared" si="43"/>
        <v>Image</v>
      </c>
      <c r="U294" s="103">
        <v>9785000416785</v>
      </c>
      <c r="V294" s="112" t="s">
        <v>577</v>
      </c>
      <c r="W294" s="105">
        <v>69.7</v>
      </c>
      <c r="X294" s="103">
        <v>373</v>
      </c>
      <c r="Y294" s="106" t="s">
        <v>578</v>
      </c>
      <c r="Z294" s="77" t="s">
        <v>48</v>
      </c>
      <c r="AA294" s="104" t="s">
        <v>579</v>
      </c>
      <c r="AB294" s="104" t="s">
        <v>580</v>
      </c>
      <c r="AC294" s="104" t="s">
        <v>4068</v>
      </c>
      <c r="AD294" s="104" t="s">
        <v>501</v>
      </c>
      <c r="AE294" s="104" t="s">
        <v>502</v>
      </c>
      <c r="AF294" s="104" t="s">
        <v>49</v>
      </c>
      <c r="AG294" s="104" t="s">
        <v>50</v>
      </c>
      <c r="AH294" t="s">
        <v>83</v>
      </c>
      <c r="AK294" t="s">
        <v>84</v>
      </c>
      <c r="AL294" t="s">
        <v>30</v>
      </c>
      <c r="AM294" t="s">
        <v>503</v>
      </c>
      <c r="AS294" t="s">
        <v>86</v>
      </c>
      <c r="AT294" t="s">
        <v>87</v>
      </c>
    </row>
    <row r="295" spans="1:46" customFormat="1">
      <c r="A295" s="45">
        <v>43</v>
      </c>
      <c r="B295" s="83"/>
      <c r="C295" s="46">
        <f t="shared" si="40"/>
        <v>9785000416761</v>
      </c>
      <c r="D295" s="47" t="s">
        <v>31</v>
      </c>
      <c r="E295" s="48" t="s">
        <v>60</v>
      </c>
      <c r="F295" s="49" t="s">
        <v>6</v>
      </c>
      <c r="G295" s="50">
        <v>48</v>
      </c>
      <c r="H295" s="47" t="s">
        <v>572</v>
      </c>
      <c r="I295" s="117" t="s">
        <v>581</v>
      </c>
      <c r="J295" s="47" t="s">
        <v>582</v>
      </c>
      <c r="K295" s="51">
        <v>2026</v>
      </c>
      <c r="L295" s="47" t="s">
        <v>492</v>
      </c>
      <c r="M295" s="47" t="s">
        <v>583</v>
      </c>
      <c r="N295" s="47" t="s">
        <v>574</v>
      </c>
      <c r="O295" s="47" t="s">
        <v>584</v>
      </c>
      <c r="P295" s="47" t="s">
        <v>585</v>
      </c>
      <c r="Q295" s="81">
        <f t="shared" si="41"/>
        <v>70.400000000000006</v>
      </c>
      <c r="R295" s="1"/>
      <c r="S295" s="74" t="str">
        <f t="shared" si="42"/>
        <v/>
      </c>
      <c r="T295" s="52" t="str">
        <f t="shared" si="43"/>
        <v>Image</v>
      </c>
      <c r="U295" s="103">
        <v>9785000416761</v>
      </c>
      <c r="V295" s="112" t="s">
        <v>586</v>
      </c>
      <c r="W295" s="105">
        <v>70.400000000000006</v>
      </c>
      <c r="X295" s="103">
        <v>389</v>
      </c>
      <c r="Y295" s="106" t="s">
        <v>587</v>
      </c>
      <c r="Z295" s="77" t="s">
        <v>48</v>
      </c>
      <c r="AA295" s="104" t="s">
        <v>579</v>
      </c>
      <c r="AB295" s="104" t="s">
        <v>588</v>
      </c>
      <c r="AC295" s="104" t="s">
        <v>589</v>
      </c>
      <c r="AD295" s="104" t="s">
        <v>501</v>
      </c>
      <c r="AE295" s="104" t="s">
        <v>502</v>
      </c>
      <c r="AF295" s="104" t="s">
        <v>49</v>
      </c>
      <c r="AG295" s="104" t="s">
        <v>50</v>
      </c>
      <c r="AH295" t="s">
        <v>83</v>
      </c>
      <c r="AK295" t="s">
        <v>84</v>
      </c>
      <c r="AL295" t="s">
        <v>30</v>
      </c>
      <c r="AM295" t="s">
        <v>122</v>
      </c>
      <c r="AS295" t="s">
        <v>86</v>
      </c>
      <c r="AT295" t="s">
        <v>357</v>
      </c>
    </row>
    <row r="296" spans="1:46" customFormat="1">
      <c r="A296" s="45">
        <v>44</v>
      </c>
      <c r="B296" s="83" t="s">
        <v>3744</v>
      </c>
      <c r="C296" s="46">
        <f t="shared" si="40"/>
        <v>9785001678267</v>
      </c>
      <c r="D296" s="47" t="s">
        <v>31</v>
      </c>
      <c r="E296" s="48" t="s">
        <v>60</v>
      </c>
      <c r="F296" s="49" t="s">
        <v>6</v>
      </c>
      <c r="G296" s="50">
        <v>80</v>
      </c>
      <c r="H296" s="47" t="s">
        <v>590</v>
      </c>
      <c r="I296" s="117" t="s">
        <v>591</v>
      </c>
      <c r="J296" s="47" t="s">
        <v>4069</v>
      </c>
      <c r="K296" s="51">
        <v>2026</v>
      </c>
      <c r="L296" s="47" t="s">
        <v>592</v>
      </c>
      <c r="M296" s="47" t="s">
        <v>593</v>
      </c>
      <c r="N296" s="47" t="s">
        <v>594</v>
      </c>
      <c r="O296" s="47" t="s">
        <v>595</v>
      </c>
      <c r="P296" s="47" t="s">
        <v>4070</v>
      </c>
      <c r="Q296" s="81">
        <f t="shared" si="41"/>
        <v>56.9</v>
      </c>
      <c r="R296" s="1"/>
      <c r="S296" s="74" t="str">
        <f t="shared" si="42"/>
        <v/>
      </c>
      <c r="T296" s="52" t="str">
        <f t="shared" si="43"/>
        <v>Image</v>
      </c>
      <c r="U296" s="103">
        <v>9785001678267</v>
      </c>
      <c r="V296" s="112" t="s">
        <v>596</v>
      </c>
      <c r="W296" s="105">
        <v>56.9</v>
      </c>
      <c r="X296" s="103">
        <v>167</v>
      </c>
      <c r="Y296" s="106" t="s">
        <v>597</v>
      </c>
      <c r="Z296" s="77" t="s">
        <v>48</v>
      </c>
      <c r="AA296" s="104" t="s">
        <v>598</v>
      </c>
      <c r="AB296" s="104" t="s">
        <v>599</v>
      </c>
      <c r="AC296" s="104" t="s">
        <v>4071</v>
      </c>
      <c r="AD296" s="104" t="s">
        <v>600</v>
      </c>
      <c r="AE296" s="104" t="s">
        <v>601</v>
      </c>
      <c r="AF296" s="104" t="s">
        <v>81</v>
      </c>
      <c r="AG296" s="104" t="s">
        <v>82</v>
      </c>
      <c r="AH296" t="s">
        <v>83</v>
      </c>
      <c r="AK296" t="s">
        <v>84</v>
      </c>
      <c r="AL296" t="s">
        <v>30</v>
      </c>
      <c r="AM296" t="s">
        <v>85</v>
      </c>
      <c r="AS296" t="s">
        <v>380</v>
      </c>
      <c r="AT296" t="s">
        <v>551</v>
      </c>
    </row>
    <row r="297" spans="1:46" customFormat="1">
      <c r="A297" s="45">
        <v>45</v>
      </c>
      <c r="B297" s="83"/>
      <c r="C297" s="46">
        <f t="shared" si="40"/>
        <v>9785389299306</v>
      </c>
      <c r="D297" s="47" t="s">
        <v>31</v>
      </c>
      <c r="E297" s="48" t="s">
        <v>60</v>
      </c>
      <c r="F297" s="49" t="s">
        <v>6</v>
      </c>
      <c r="G297" s="50">
        <v>200</v>
      </c>
      <c r="H297" s="47" t="s">
        <v>602</v>
      </c>
      <c r="I297" s="117" t="s">
        <v>603</v>
      </c>
      <c r="J297" s="47" t="s">
        <v>604</v>
      </c>
      <c r="K297" s="51">
        <v>2026</v>
      </c>
      <c r="L297" s="47" t="s">
        <v>91</v>
      </c>
      <c r="M297" s="47" t="s">
        <v>605</v>
      </c>
      <c r="N297" s="47" t="s">
        <v>606</v>
      </c>
      <c r="O297" s="47" t="s">
        <v>607</v>
      </c>
      <c r="P297" s="47" t="s">
        <v>608</v>
      </c>
      <c r="Q297" s="81">
        <f t="shared" si="41"/>
        <v>64.5</v>
      </c>
      <c r="R297" s="1"/>
      <c r="S297" s="74" t="str">
        <f t="shared" si="42"/>
        <v/>
      </c>
      <c r="T297" s="52" t="str">
        <f t="shared" si="43"/>
        <v>Image</v>
      </c>
      <c r="U297" s="103">
        <v>9785389299306</v>
      </c>
      <c r="V297" s="112" t="s">
        <v>609</v>
      </c>
      <c r="W297" s="105">
        <v>64.5</v>
      </c>
      <c r="X297" s="103">
        <v>649</v>
      </c>
      <c r="Y297" s="106" t="s">
        <v>610</v>
      </c>
      <c r="Z297" s="77" t="s">
        <v>48</v>
      </c>
      <c r="AA297" s="104" t="s">
        <v>611</v>
      </c>
      <c r="AB297" s="104" t="s">
        <v>612</v>
      </c>
      <c r="AC297" s="104" t="s">
        <v>613</v>
      </c>
      <c r="AD297" s="104" t="s">
        <v>101</v>
      </c>
      <c r="AE297" s="104" t="s">
        <v>102</v>
      </c>
      <c r="AF297" s="104" t="s">
        <v>103</v>
      </c>
      <c r="AG297" s="104" t="s">
        <v>104</v>
      </c>
      <c r="AH297" t="s">
        <v>83</v>
      </c>
      <c r="AK297" t="s">
        <v>84</v>
      </c>
      <c r="AL297" t="s">
        <v>30</v>
      </c>
      <c r="AM297" t="s">
        <v>105</v>
      </c>
      <c r="AS297" t="s">
        <v>86</v>
      </c>
      <c r="AT297" t="s">
        <v>614</v>
      </c>
    </row>
    <row r="298" spans="1:46" customFormat="1">
      <c r="A298" s="45">
        <v>46</v>
      </c>
      <c r="B298" s="83"/>
      <c r="C298" s="46">
        <f t="shared" si="40"/>
        <v>9785042340062</v>
      </c>
      <c r="D298" s="47" t="s">
        <v>31</v>
      </c>
      <c r="E298" s="48" t="s">
        <v>60</v>
      </c>
      <c r="F298" s="49" t="s">
        <v>29</v>
      </c>
      <c r="G298" s="50">
        <v>240</v>
      </c>
      <c r="H298" s="47" t="s">
        <v>615</v>
      </c>
      <c r="I298" s="117" t="s">
        <v>616</v>
      </c>
      <c r="J298" s="47" t="s">
        <v>617</v>
      </c>
      <c r="K298" s="51">
        <v>2026</v>
      </c>
      <c r="L298" s="47" t="s">
        <v>26</v>
      </c>
      <c r="M298" s="47" t="s">
        <v>618</v>
      </c>
      <c r="N298" s="47" t="s">
        <v>619</v>
      </c>
      <c r="O298" s="47" t="s">
        <v>620</v>
      </c>
      <c r="P298" s="47" t="s">
        <v>4072</v>
      </c>
      <c r="Q298" s="81">
        <f t="shared" si="41"/>
        <v>30.1</v>
      </c>
      <c r="R298" s="1"/>
      <c r="S298" s="74" t="str">
        <f t="shared" si="42"/>
        <v/>
      </c>
      <c r="T298" s="52" t="str">
        <f t="shared" si="43"/>
        <v>Image</v>
      </c>
      <c r="U298" s="103">
        <v>9785042340062</v>
      </c>
      <c r="V298" s="112" t="s">
        <v>621</v>
      </c>
      <c r="W298" s="105">
        <v>30.1</v>
      </c>
      <c r="X298" s="103">
        <v>325</v>
      </c>
      <c r="Y298" s="106" t="s">
        <v>622</v>
      </c>
      <c r="Z298" s="77" t="s">
        <v>48</v>
      </c>
      <c r="AA298" s="104" t="s">
        <v>623</v>
      </c>
      <c r="AB298" s="104" t="s">
        <v>624</v>
      </c>
      <c r="AC298" s="104" t="s">
        <v>625</v>
      </c>
      <c r="AD298" s="104" t="s">
        <v>40</v>
      </c>
      <c r="AE298" s="104" t="s">
        <v>40</v>
      </c>
      <c r="AF298" s="104" t="s">
        <v>103</v>
      </c>
      <c r="AG298" s="104" t="s">
        <v>104</v>
      </c>
      <c r="AH298" t="s">
        <v>83</v>
      </c>
      <c r="AK298" t="s">
        <v>84</v>
      </c>
      <c r="AL298" t="s">
        <v>30</v>
      </c>
      <c r="AS298" t="s">
        <v>86</v>
      </c>
      <c r="AT298" t="s">
        <v>174</v>
      </c>
    </row>
    <row r="299" spans="1:46" customFormat="1">
      <c r="A299" s="45">
        <v>47</v>
      </c>
      <c r="B299" s="83"/>
      <c r="C299" s="46">
        <f t="shared" si="40"/>
        <v>9785389269941</v>
      </c>
      <c r="D299" s="47" t="s">
        <v>31</v>
      </c>
      <c r="E299" s="48" t="s">
        <v>60</v>
      </c>
      <c r="F299" s="49" t="s">
        <v>6</v>
      </c>
      <c r="G299" s="50">
        <v>120</v>
      </c>
      <c r="H299" s="47" t="s">
        <v>626</v>
      </c>
      <c r="I299" s="117" t="s">
        <v>627</v>
      </c>
      <c r="J299" s="47" t="s">
        <v>628</v>
      </c>
      <c r="K299" s="51">
        <v>2026</v>
      </c>
      <c r="L299" s="47" t="s">
        <v>91</v>
      </c>
      <c r="M299" s="47" t="s">
        <v>629</v>
      </c>
      <c r="N299" s="47" t="s">
        <v>630</v>
      </c>
      <c r="O299" s="47" t="s">
        <v>631</v>
      </c>
      <c r="P299" s="47" t="s">
        <v>4073</v>
      </c>
      <c r="Q299" s="81">
        <f t="shared" si="41"/>
        <v>41.5</v>
      </c>
      <c r="R299" s="1"/>
      <c r="S299" s="74" t="str">
        <f t="shared" si="42"/>
        <v/>
      </c>
      <c r="T299" s="52" t="str">
        <f t="shared" si="43"/>
        <v>Image</v>
      </c>
      <c r="U299" s="103">
        <v>9785389269941</v>
      </c>
      <c r="V299" s="112" t="s">
        <v>632</v>
      </c>
      <c r="W299" s="105">
        <v>41.5</v>
      </c>
      <c r="X299" s="103">
        <v>308</v>
      </c>
      <c r="Y299" s="106" t="s">
        <v>633</v>
      </c>
      <c r="Z299" s="77" t="s">
        <v>48</v>
      </c>
      <c r="AA299" s="104" t="s">
        <v>630</v>
      </c>
      <c r="AB299" s="104" t="s">
        <v>634</v>
      </c>
      <c r="AC299" s="104" t="s">
        <v>635</v>
      </c>
      <c r="AD299" s="104" t="s">
        <v>101</v>
      </c>
      <c r="AE299" s="104" t="s">
        <v>102</v>
      </c>
      <c r="AF299" s="104" t="s">
        <v>103</v>
      </c>
      <c r="AG299" s="104" t="s">
        <v>104</v>
      </c>
      <c r="AH299" t="s">
        <v>83</v>
      </c>
      <c r="AK299" t="s">
        <v>84</v>
      </c>
      <c r="AL299" t="s">
        <v>30</v>
      </c>
      <c r="AM299" t="s">
        <v>105</v>
      </c>
      <c r="AS299" t="s">
        <v>456</v>
      </c>
      <c r="AT299" t="s">
        <v>551</v>
      </c>
    </row>
    <row r="300" spans="1:46" customFormat="1">
      <c r="A300" s="45">
        <v>48</v>
      </c>
      <c r="B300" s="83"/>
      <c r="C300" s="46">
        <f t="shared" si="40"/>
        <v>9785171858766</v>
      </c>
      <c r="D300" s="47" t="s">
        <v>31</v>
      </c>
      <c r="E300" s="48" t="s">
        <v>60</v>
      </c>
      <c r="F300" s="49" t="s">
        <v>29</v>
      </c>
      <c r="G300" s="50">
        <v>64</v>
      </c>
      <c r="H300" s="47" t="s">
        <v>636</v>
      </c>
      <c r="I300" s="117" t="s">
        <v>637</v>
      </c>
      <c r="J300" s="47" t="s">
        <v>638</v>
      </c>
      <c r="K300" s="51">
        <v>2026</v>
      </c>
      <c r="L300" s="47" t="s">
        <v>25</v>
      </c>
      <c r="M300" s="47" t="s">
        <v>639</v>
      </c>
      <c r="N300" s="47" t="s">
        <v>640</v>
      </c>
      <c r="O300" s="47" t="s">
        <v>641</v>
      </c>
      <c r="P300" s="47" t="s">
        <v>4153</v>
      </c>
      <c r="Q300" s="81">
        <f t="shared" si="41"/>
        <v>66.7</v>
      </c>
      <c r="R300" s="1"/>
      <c r="S300" s="74" t="str">
        <f t="shared" si="42"/>
        <v/>
      </c>
      <c r="T300" s="52" t="str">
        <f t="shared" si="43"/>
        <v>Image</v>
      </c>
      <c r="U300" s="103">
        <v>9785171858766</v>
      </c>
      <c r="V300" s="112" t="s">
        <v>642</v>
      </c>
      <c r="W300" s="105">
        <v>66.7</v>
      </c>
      <c r="X300" s="103">
        <v>803</v>
      </c>
      <c r="Y300" s="106" t="s">
        <v>643</v>
      </c>
      <c r="Z300" s="77" t="s">
        <v>48</v>
      </c>
      <c r="AA300" s="104" t="s">
        <v>640</v>
      </c>
      <c r="AB300" s="104" t="s">
        <v>644</v>
      </c>
      <c r="AC300" s="104" t="s">
        <v>645</v>
      </c>
      <c r="AD300" s="104" t="s">
        <v>39</v>
      </c>
      <c r="AE300" s="104" t="s">
        <v>39</v>
      </c>
      <c r="AF300" s="104" t="s">
        <v>103</v>
      </c>
      <c r="AG300" s="104" t="s">
        <v>104</v>
      </c>
      <c r="AH300" t="s">
        <v>83</v>
      </c>
      <c r="AK300" t="s">
        <v>84</v>
      </c>
      <c r="AL300" t="s">
        <v>30</v>
      </c>
      <c r="AS300" t="s">
        <v>86</v>
      </c>
      <c r="AT300" t="s">
        <v>357</v>
      </c>
    </row>
    <row r="301" spans="1:46" customFormat="1">
      <c r="A301" s="45">
        <v>49</v>
      </c>
      <c r="B301" s="83"/>
      <c r="C301" s="46">
        <f t="shared" si="40"/>
        <v>9785042231735</v>
      </c>
      <c r="D301" s="47" t="s">
        <v>31</v>
      </c>
      <c r="E301" s="48" t="s">
        <v>60</v>
      </c>
      <c r="F301" s="49" t="s">
        <v>29</v>
      </c>
      <c r="G301" s="50">
        <v>208</v>
      </c>
      <c r="H301" s="47" t="s">
        <v>646</v>
      </c>
      <c r="I301" s="117" t="s">
        <v>647</v>
      </c>
      <c r="J301" s="47" t="s">
        <v>648</v>
      </c>
      <c r="K301" s="51">
        <v>2026</v>
      </c>
      <c r="L301" s="47" t="s">
        <v>649</v>
      </c>
      <c r="M301" s="47" t="s">
        <v>650</v>
      </c>
      <c r="N301" s="47" t="s">
        <v>651</v>
      </c>
      <c r="O301" s="47" t="s">
        <v>652</v>
      </c>
      <c r="P301" s="47" t="s">
        <v>653</v>
      </c>
      <c r="Q301" s="81">
        <f t="shared" si="41"/>
        <v>32.5</v>
      </c>
      <c r="R301" s="1"/>
      <c r="S301" s="74" t="str">
        <f t="shared" si="42"/>
        <v/>
      </c>
      <c r="T301" s="52" t="str">
        <f t="shared" si="43"/>
        <v>Image</v>
      </c>
      <c r="U301" s="103">
        <v>9785042231735</v>
      </c>
      <c r="V301" s="112" t="s">
        <v>654</v>
      </c>
      <c r="W301" s="105">
        <v>32.5</v>
      </c>
      <c r="X301" s="103">
        <v>340</v>
      </c>
      <c r="Y301" s="106" t="s">
        <v>655</v>
      </c>
      <c r="Z301" s="77" t="s">
        <v>48</v>
      </c>
      <c r="AA301" s="104" t="s">
        <v>656</v>
      </c>
      <c r="AB301" s="104" t="s">
        <v>657</v>
      </c>
      <c r="AC301" s="104" t="s">
        <v>658</v>
      </c>
      <c r="AD301" s="104" t="s">
        <v>659</v>
      </c>
      <c r="AE301" s="104" t="s">
        <v>659</v>
      </c>
      <c r="AF301" s="104" t="s">
        <v>103</v>
      </c>
      <c r="AG301" s="104" t="s">
        <v>104</v>
      </c>
      <c r="AH301" t="s">
        <v>83</v>
      </c>
      <c r="AK301" t="s">
        <v>84</v>
      </c>
      <c r="AL301" t="s">
        <v>30</v>
      </c>
      <c r="AM301" t="s">
        <v>105</v>
      </c>
      <c r="AS301" t="s">
        <v>86</v>
      </c>
    </row>
    <row r="302" spans="1:46" customFormat="1">
      <c r="A302" s="45">
        <v>50</v>
      </c>
      <c r="B302" s="83"/>
      <c r="C302" s="46">
        <f t="shared" si="40"/>
        <v>9785042379734</v>
      </c>
      <c r="D302" s="47" t="s">
        <v>31</v>
      </c>
      <c r="E302" s="48" t="s">
        <v>60</v>
      </c>
      <c r="F302" s="49" t="s">
        <v>29</v>
      </c>
      <c r="G302" s="50">
        <v>288</v>
      </c>
      <c r="H302" s="47" t="s">
        <v>660</v>
      </c>
      <c r="I302" s="117" t="s">
        <v>661</v>
      </c>
      <c r="J302" s="47" t="s">
        <v>662</v>
      </c>
      <c r="K302" s="51">
        <v>2026</v>
      </c>
      <c r="L302" s="47" t="s">
        <v>26</v>
      </c>
      <c r="M302" s="47" t="s">
        <v>618</v>
      </c>
      <c r="N302" s="47" t="s">
        <v>663</v>
      </c>
      <c r="O302" s="47" t="s">
        <v>664</v>
      </c>
      <c r="P302" s="47" t="s">
        <v>4074</v>
      </c>
      <c r="Q302" s="81">
        <f t="shared" si="41"/>
        <v>33.200000000000003</v>
      </c>
      <c r="R302" s="1"/>
      <c r="S302" s="74" t="str">
        <f t="shared" si="42"/>
        <v/>
      </c>
      <c r="T302" s="52" t="str">
        <f t="shared" si="43"/>
        <v>Image</v>
      </c>
      <c r="U302" s="103">
        <v>9785042379734</v>
      </c>
      <c r="V302" s="112" t="s">
        <v>665</v>
      </c>
      <c r="W302" s="105">
        <v>33.200000000000003</v>
      </c>
      <c r="X302" s="103">
        <v>384</v>
      </c>
      <c r="Y302" s="106" t="s">
        <v>666</v>
      </c>
      <c r="Z302" s="77" t="s">
        <v>48</v>
      </c>
      <c r="AA302" s="104" t="s">
        <v>667</v>
      </c>
      <c r="AB302" s="104" t="s">
        <v>668</v>
      </c>
      <c r="AC302" s="104" t="s">
        <v>669</v>
      </c>
      <c r="AD302" s="104" t="s">
        <v>40</v>
      </c>
      <c r="AE302" s="104" t="s">
        <v>40</v>
      </c>
      <c r="AF302" s="104" t="s">
        <v>103</v>
      </c>
      <c r="AG302" s="104" t="s">
        <v>104</v>
      </c>
      <c r="AH302" t="s">
        <v>83</v>
      </c>
      <c r="AK302" t="s">
        <v>84</v>
      </c>
      <c r="AL302" t="s">
        <v>30</v>
      </c>
      <c r="AS302" t="s">
        <v>670</v>
      </c>
      <c r="AT302" t="s">
        <v>319</v>
      </c>
    </row>
    <row r="303" spans="1:46" customFormat="1">
      <c r="A303" s="45">
        <v>51</v>
      </c>
      <c r="B303" s="83"/>
      <c r="C303" s="46">
        <f t="shared" si="40"/>
        <v>9785042379765</v>
      </c>
      <c r="D303" s="47" t="s">
        <v>31</v>
      </c>
      <c r="E303" s="48" t="s">
        <v>60</v>
      </c>
      <c r="F303" s="49" t="s">
        <v>29</v>
      </c>
      <c r="G303" s="50">
        <v>240</v>
      </c>
      <c r="H303" s="47" t="s">
        <v>660</v>
      </c>
      <c r="I303" s="117" t="s">
        <v>671</v>
      </c>
      <c r="J303" s="47" t="s">
        <v>672</v>
      </c>
      <c r="K303" s="51">
        <v>2026</v>
      </c>
      <c r="L303" s="47" t="s">
        <v>26</v>
      </c>
      <c r="M303" s="47" t="s">
        <v>618</v>
      </c>
      <c r="N303" s="47" t="s">
        <v>663</v>
      </c>
      <c r="O303" s="47" t="s">
        <v>673</v>
      </c>
      <c r="P303" s="47" t="s">
        <v>4075</v>
      </c>
      <c r="Q303" s="81">
        <f t="shared" si="41"/>
        <v>29.6</v>
      </c>
      <c r="R303" s="1"/>
      <c r="S303" s="74" t="str">
        <f t="shared" si="42"/>
        <v/>
      </c>
      <c r="T303" s="52" t="str">
        <f t="shared" si="43"/>
        <v>Image</v>
      </c>
      <c r="U303" s="103">
        <v>9785042379765</v>
      </c>
      <c r="V303" s="112" t="s">
        <v>674</v>
      </c>
      <c r="W303" s="105">
        <v>29.6</v>
      </c>
      <c r="X303" s="103">
        <v>341</v>
      </c>
      <c r="Y303" s="106" t="s">
        <v>675</v>
      </c>
      <c r="Z303" s="77" t="s">
        <v>48</v>
      </c>
      <c r="AA303" s="104" t="s">
        <v>667</v>
      </c>
      <c r="AB303" s="104" t="s">
        <v>676</v>
      </c>
      <c r="AC303" s="104" t="s">
        <v>677</v>
      </c>
      <c r="AD303" s="104" t="s">
        <v>40</v>
      </c>
      <c r="AE303" s="104" t="s">
        <v>40</v>
      </c>
      <c r="AF303" s="104" t="s">
        <v>103</v>
      </c>
      <c r="AG303" s="104" t="s">
        <v>104</v>
      </c>
      <c r="AH303" t="s">
        <v>83</v>
      </c>
      <c r="AK303" t="s">
        <v>84</v>
      </c>
      <c r="AL303" t="s">
        <v>30</v>
      </c>
      <c r="AS303" t="s">
        <v>86</v>
      </c>
    </row>
    <row r="304" spans="1:46" customFormat="1">
      <c r="A304" s="45">
        <v>52</v>
      </c>
      <c r="B304" s="83"/>
      <c r="C304" s="46">
        <f t="shared" si="40"/>
        <v>9785042421051</v>
      </c>
      <c r="D304" s="47" t="s">
        <v>31</v>
      </c>
      <c r="E304" s="48" t="s">
        <v>60</v>
      </c>
      <c r="F304" s="49" t="s">
        <v>29</v>
      </c>
      <c r="G304" s="50">
        <v>224</v>
      </c>
      <c r="H304" s="47" t="s">
        <v>660</v>
      </c>
      <c r="I304" s="117" t="s">
        <v>678</v>
      </c>
      <c r="J304" s="47" t="s">
        <v>679</v>
      </c>
      <c r="K304" s="51">
        <v>2026</v>
      </c>
      <c r="L304" s="47" t="s">
        <v>26</v>
      </c>
      <c r="M304" s="47" t="s">
        <v>650</v>
      </c>
      <c r="N304" s="47" t="s">
        <v>663</v>
      </c>
      <c r="O304" s="47" t="s">
        <v>680</v>
      </c>
      <c r="P304" s="47" t="s">
        <v>4076</v>
      </c>
      <c r="Q304" s="81">
        <f t="shared" si="41"/>
        <v>31.3</v>
      </c>
      <c r="R304" s="1"/>
      <c r="S304" s="74" t="str">
        <f t="shared" si="42"/>
        <v/>
      </c>
      <c r="T304" s="52" t="str">
        <f t="shared" si="43"/>
        <v>Image</v>
      </c>
      <c r="U304" s="103">
        <v>9785042421051</v>
      </c>
      <c r="V304" s="112" t="s">
        <v>681</v>
      </c>
      <c r="W304" s="105">
        <v>31.3</v>
      </c>
      <c r="X304" s="103">
        <v>318</v>
      </c>
      <c r="Y304" s="106" t="s">
        <v>682</v>
      </c>
      <c r="Z304" s="77" t="s">
        <v>48</v>
      </c>
      <c r="AA304" s="104" t="s">
        <v>667</v>
      </c>
      <c r="AB304" s="104" t="s">
        <v>683</v>
      </c>
      <c r="AC304" s="104" t="s">
        <v>684</v>
      </c>
      <c r="AD304" s="104" t="s">
        <v>40</v>
      </c>
      <c r="AE304" s="104" t="s">
        <v>40</v>
      </c>
      <c r="AF304" s="104" t="s">
        <v>103</v>
      </c>
      <c r="AG304" s="104" t="s">
        <v>104</v>
      </c>
      <c r="AH304" t="s">
        <v>83</v>
      </c>
      <c r="AK304" t="s">
        <v>84</v>
      </c>
      <c r="AL304" t="s">
        <v>30</v>
      </c>
      <c r="AM304" t="s">
        <v>105</v>
      </c>
      <c r="AS304" t="s">
        <v>86</v>
      </c>
      <c r="AT304" t="s">
        <v>87</v>
      </c>
    </row>
    <row r="305" spans="1:46" customFormat="1">
      <c r="A305" s="45">
        <v>53</v>
      </c>
      <c r="B305" s="83" t="s">
        <v>3744</v>
      </c>
      <c r="C305" s="46">
        <f t="shared" si="40"/>
        <v>9785000416631</v>
      </c>
      <c r="D305" s="47" t="s">
        <v>31</v>
      </c>
      <c r="E305" s="48" t="s">
        <v>60</v>
      </c>
      <c r="F305" s="49" t="s">
        <v>6</v>
      </c>
      <c r="G305" s="50">
        <v>144</v>
      </c>
      <c r="H305" s="47" t="s">
        <v>685</v>
      </c>
      <c r="I305" s="117" t="s">
        <v>686</v>
      </c>
      <c r="J305" s="47" t="s">
        <v>4077</v>
      </c>
      <c r="K305" s="51">
        <v>2026</v>
      </c>
      <c r="L305" s="47" t="s">
        <v>492</v>
      </c>
      <c r="M305" s="47" t="s">
        <v>687</v>
      </c>
      <c r="N305" s="47" t="s">
        <v>688</v>
      </c>
      <c r="O305" s="47" t="s">
        <v>689</v>
      </c>
      <c r="P305" s="47" t="s">
        <v>4078</v>
      </c>
      <c r="Q305" s="81">
        <f t="shared" si="41"/>
        <v>123.7</v>
      </c>
      <c r="R305" s="1"/>
      <c r="S305" s="74" t="str">
        <f t="shared" si="42"/>
        <v/>
      </c>
      <c r="T305" s="52" t="str">
        <f t="shared" si="43"/>
        <v>Image</v>
      </c>
      <c r="U305" s="103">
        <v>9785000416631</v>
      </c>
      <c r="V305" s="112" t="s">
        <v>690</v>
      </c>
      <c r="W305" s="105">
        <v>123.7</v>
      </c>
      <c r="X305" s="103">
        <v>783</v>
      </c>
      <c r="Y305" s="106" t="s">
        <v>691</v>
      </c>
      <c r="Z305" s="77" t="s">
        <v>48</v>
      </c>
      <c r="AA305" s="104" t="s">
        <v>692</v>
      </c>
      <c r="AB305" s="104" t="s">
        <v>693</v>
      </c>
      <c r="AC305" s="104" t="s">
        <v>4079</v>
      </c>
      <c r="AD305" s="104" t="s">
        <v>501</v>
      </c>
      <c r="AE305" s="104" t="s">
        <v>502</v>
      </c>
      <c r="AF305" s="104" t="s">
        <v>186</v>
      </c>
      <c r="AG305" s="104" t="s">
        <v>187</v>
      </c>
      <c r="AH305" t="s">
        <v>83</v>
      </c>
      <c r="AK305" t="s">
        <v>84</v>
      </c>
      <c r="AL305" t="s">
        <v>30</v>
      </c>
      <c r="AM305" t="s">
        <v>188</v>
      </c>
      <c r="AS305" t="s">
        <v>380</v>
      </c>
      <c r="AT305" t="s">
        <v>225</v>
      </c>
    </row>
    <row r="306" spans="1:46" customFormat="1">
      <c r="A306" s="45">
        <v>54</v>
      </c>
      <c r="B306" s="83"/>
      <c r="C306" s="46">
        <f t="shared" si="40"/>
        <v>9785006303461</v>
      </c>
      <c r="D306" s="47" t="s">
        <v>31</v>
      </c>
      <c r="E306" s="48" t="s">
        <v>60</v>
      </c>
      <c r="F306" s="49" t="s">
        <v>29</v>
      </c>
      <c r="G306" s="50">
        <v>80</v>
      </c>
      <c r="H306" s="47" t="s">
        <v>694</v>
      </c>
      <c r="I306" s="117" t="s">
        <v>695</v>
      </c>
      <c r="J306" s="47" t="s">
        <v>696</v>
      </c>
      <c r="K306" s="51">
        <v>2026</v>
      </c>
      <c r="L306" s="47" t="s">
        <v>229</v>
      </c>
      <c r="M306" s="47"/>
      <c r="N306" s="47" t="s">
        <v>697</v>
      </c>
      <c r="O306" s="47" t="s">
        <v>698</v>
      </c>
      <c r="P306" s="47" t="s">
        <v>699</v>
      </c>
      <c r="Q306" s="81">
        <f t="shared" si="41"/>
        <v>62.6</v>
      </c>
      <c r="R306" s="1"/>
      <c r="S306" s="74" t="str">
        <f t="shared" si="42"/>
        <v/>
      </c>
      <c r="T306" s="52" t="str">
        <f t="shared" si="43"/>
        <v>Image</v>
      </c>
      <c r="U306" s="103">
        <v>9785006303461</v>
      </c>
      <c r="V306" s="112" t="s">
        <v>700</v>
      </c>
      <c r="W306" s="105">
        <v>62.6</v>
      </c>
      <c r="X306" s="103">
        <v>711</v>
      </c>
      <c r="Y306" s="106" t="s">
        <v>701</v>
      </c>
      <c r="Z306" s="77" t="s">
        <v>48</v>
      </c>
      <c r="AA306" s="104" t="s">
        <v>702</v>
      </c>
      <c r="AB306" s="104" t="s">
        <v>703</v>
      </c>
      <c r="AC306" s="104" t="s">
        <v>704</v>
      </c>
      <c r="AD306" s="104" t="s">
        <v>239</v>
      </c>
      <c r="AE306" s="104" t="s">
        <v>240</v>
      </c>
      <c r="AF306" s="104" t="s">
        <v>103</v>
      </c>
      <c r="AG306" s="104" t="s">
        <v>104</v>
      </c>
      <c r="AH306" t="s">
        <v>83</v>
      </c>
      <c r="AK306" t="s">
        <v>84</v>
      </c>
      <c r="AL306" t="s">
        <v>30</v>
      </c>
      <c r="AM306" t="s">
        <v>105</v>
      </c>
      <c r="AS306" t="s">
        <v>705</v>
      </c>
    </row>
    <row r="307" spans="1:46" customFormat="1">
      <c r="A307" s="45">
        <v>55</v>
      </c>
      <c r="B307" s="83"/>
      <c r="C307" s="46">
        <f t="shared" si="40"/>
        <v>9785171841294</v>
      </c>
      <c r="D307" s="47" t="s">
        <v>31</v>
      </c>
      <c r="E307" s="48" t="s">
        <v>60</v>
      </c>
      <c r="F307" s="49" t="s">
        <v>6</v>
      </c>
      <c r="G307" s="50">
        <v>224</v>
      </c>
      <c r="H307" s="47" t="s">
        <v>706</v>
      </c>
      <c r="I307" s="117" t="s">
        <v>707</v>
      </c>
      <c r="J307" s="47" t="s">
        <v>4080</v>
      </c>
      <c r="K307" s="51">
        <v>2026</v>
      </c>
      <c r="L307" s="47" t="s">
        <v>25</v>
      </c>
      <c r="M307" s="47" t="s">
        <v>154</v>
      </c>
      <c r="N307" s="47" t="s">
        <v>708</v>
      </c>
      <c r="O307" s="47" t="s">
        <v>709</v>
      </c>
      <c r="P307" s="47" t="s">
        <v>4081</v>
      </c>
      <c r="Q307" s="81">
        <f t="shared" si="41"/>
        <v>26</v>
      </c>
      <c r="R307" s="1"/>
      <c r="S307" s="74" t="str">
        <f t="shared" si="42"/>
        <v/>
      </c>
      <c r="T307" s="52" t="str">
        <f t="shared" si="43"/>
        <v>Image</v>
      </c>
      <c r="U307" s="103">
        <v>9785171841294</v>
      </c>
      <c r="V307" s="112" t="s">
        <v>710</v>
      </c>
      <c r="W307" s="105">
        <v>26</v>
      </c>
      <c r="X307" s="103">
        <v>248</v>
      </c>
      <c r="Y307" s="106" t="s">
        <v>711</v>
      </c>
      <c r="Z307" s="77" t="s">
        <v>48</v>
      </c>
      <c r="AA307" s="104" t="s">
        <v>712</v>
      </c>
      <c r="AB307" s="104" t="s">
        <v>713</v>
      </c>
      <c r="AC307" s="104" t="s">
        <v>4082</v>
      </c>
      <c r="AD307" s="104" t="s">
        <v>39</v>
      </c>
      <c r="AE307" s="104" t="s">
        <v>39</v>
      </c>
      <c r="AF307" s="104" t="s">
        <v>103</v>
      </c>
      <c r="AG307" s="104" t="s">
        <v>104</v>
      </c>
      <c r="AH307" t="s">
        <v>83</v>
      </c>
      <c r="AK307" t="s">
        <v>84</v>
      </c>
      <c r="AL307" t="s">
        <v>30</v>
      </c>
      <c r="AM307" t="s">
        <v>105</v>
      </c>
      <c r="AS307" t="s">
        <v>308</v>
      </c>
      <c r="AT307" t="s">
        <v>106</v>
      </c>
    </row>
    <row r="308" spans="1:46" customFormat="1">
      <c r="A308" s="45">
        <v>56</v>
      </c>
      <c r="B308" s="83"/>
      <c r="C308" s="46">
        <f t="shared" si="40"/>
        <v>9785389320765</v>
      </c>
      <c r="D308" s="47" t="s">
        <v>31</v>
      </c>
      <c r="E308" s="48" t="s">
        <v>60</v>
      </c>
      <c r="F308" s="49" t="s">
        <v>6</v>
      </c>
      <c r="G308" s="50">
        <v>240</v>
      </c>
      <c r="H308" s="47" t="s">
        <v>714</v>
      </c>
      <c r="I308" s="117" t="s">
        <v>715</v>
      </c>
      <c r="J308" s="47" t="s">
        <v>716</v>
      </c>
      <c r="K308" s="51">
        <v>2026</v>
      </c>
      <c r="L308" s="47" t="s">
        <v>91</v>
      </c>
      <c r="M308" s="47" t="s">
        <v>717</v>
      </c>
      <c r="N308" s="47" t="s">
        <v>718</v>
      </c>
      <c r="O308" s="47" t="s">
        <v>719</v>
      </c>
      <c r="P308" s="47" t="s">
        <v>4083</v>
      </c>
      <c r="Q308" s="81">
        <f t="shared" si="41"/>
        <v>29.7</v>
      </c>
      <c r="R308" s="1"/>
      <c r="S308" s="74" t="str">
        <f t="shared" si="42"/>
        <v/>
      </c>
      <c r="T308" s="52" t="str">
        <f t="shared" si="43"/>
        <v>Image</v>
      </c>
      <c r="U308" s="103">
        <v>9785389320765</v>
      </c>
      <c r="V308" s="112" t="s">
        <v>720</v>
      </c>
      <c r="W308" s="105">
        <v>29.7</v>
      </c>
      <c r="X308" s="103">
        <v>344</v>
      </c>
      <c r="Y308" s="106" t="s">
        <v>721</v>
      </c>
      <c r="Z308" s="77" t="s">
        <v>48</v>
      </c>
      <c r="AA308" s="104" t="s">
        <v>722</v>
      </c>
      <c r="AB308" s="104" t="s">
        <v>723</v>
      </c>
      <c r="AC308" s="104" t="s">
        <v>724</v>
      </c>
      <c r="AD308" s="104" t="s">
        <v>101</v>
      </c>
      <c r="AE308" s="104" t="s">
        <v>102</v>
      </c>
      <c r="AF308" s="104" t="s">
        <v>103</v>
      </c>
      <c r="AG308" s="104" t="s">
        <v>104</v>
      </c>
      <c r="AH308" t="s">
        <v>83</v>
      </c>
      <c r="AK308" t="s">
        <v>84</v>
      </c>
      <c r="AL308" t="s">
        <v>30</v>
      </c>
      <c r="AM308" t="s">
        <v>105</v>
      </c>
      <c r="AS308" t="s">
        <v>86</v>
      </c>
      <c r="AT308" t="s">
        <v>357</v>
      </c>
    </row>
    <row r="309" spans="1:46" customFormat="1">
      <c r="A309" s="45">
        <v>57</v>
      </c>
      <c r="B309" s="83"/>
      <c r="C309" s="46">
        <f t="shared" si="40"/>
        <v>9785389320802</v>
      </c>
      <c r="D309" s="47" t="s">
        <v>31</v>
      </c>
      <c r="E309" s="48" t="s">
        <v>60</v>
      </c>
      <c r="F309" s="49" t="s">
        <v>6</v>
      </c>
      <c r="G309" s="50">
        <v>256</v>
      </c>
      <c r="H309" s="47" t="s">
        <v>714</v>
      </c>
      <c r="I309" s="117" t="s">
        <v>725</v>
      </c>
      <c r="J309" s="47" t="s">
        <v>726</v>
      </c>
      <c r="K309" s="51">
        <v>2026</v>
      </c>
      <c r="L309" s="47" t="s">
        <v>91</v>
      </c>
      <c r="M309" s="47" t="s">
        <v>717</v>
      </c>
      <c r="N309" s="47" t="s">
        <v>718</v>
      </c>
      <c r="O309" s="47" t="s">
        <v>727</v>
      </c>
      <c r="P309" s="47" t="s">
        <v>4084</v>
      </c>
      <c r="Q309" s="81">
        <f t="shared" si="41"/>
        <v>29.7</v>
      </c>
      <c r="R309" s="1"/>
      <c r="S309" s="74" t="str">
        <f t="shared" si="42"/>
        <v/>
      </c>
      <c r="T309" s="52" t="str">
        <f t="shared" si="43"/>
        <v>Image</v>
      </c>
      <c r="U309" s="103">
        <v>9785389320802</v>
      </c>
      <c r="V309" s="112" t="s">
        <v>728</v>
      </c>
      <c r="W309" s="105">
        <v>29.7</v>
      </c>
      <c r="X309" s="103">
        <v>344</v>
      </c>
      <c r="Y309" s="106" t="s">
        <v>729</v>
      </c>
      <c r="Z309" s="77" t="s">
        <v>48</v>
      </c>
      <c r="AA309" s="104" t="s">
        <v>722</v>
      </c>
      <c r="AB309" s="104" t="s">
        <v>730</v>
      </c>
      <c r="AC309" s="104" t="s">
        <v>731</v>
      </c>
      <c r="AD309" s="104" t="s">
        <v>101</v>
      </c>
      <c r="AE309" s="104" t="s">
        <v>102</v>
      </c>
      <c r="AF309" s="104" t="s">
        <v>103</v>
      </c>
      <c r="AG309" s="104" t="s">
        <v>104</v>
      </c>
      <c r="AH309" t="s">
        <v>83</v>
      </c>
      <c r="AK309" t="s">
        <v>84</v>
      </c>
      <c r="AL309" t="s">
        <v>30</v>
      </c>
      <c r="AM309" t="s">
        <v>105</v>
      </c>
      <c r="AS309" t="s">
        <v>86</v>
      </c>
      <c r="AT309" t="s">
        <v>225</v>
      </c>
    </row>
    <row r="310" spans="1:46" customFormat="1">
      <c r="A310" s="45">
        <v>58</v>
      </c>
      <c r="B310" s="83"/>
      <c r="C310" s="46">
        <f t="shared" si="40"/>
        <v>9785917599854</v>
      </c>
      <c r="D310" s="47" t="s">
        <v>31</v>
      </c>
      <c r="E310" s="48" t="s">
        <v>60</v>
      </c>
      <c r="F310" s="49" t="s">
        <v>6</v>
      </c>
      <c r="G310" s="50">
        <v>80</v>
      </c>
      <c r="H310" s="47" t="s">
        <v>732</v>
      </c>
      <c r="I310" s="117" t="s">
        <v>733</v>
      </c>
      <c r="J310" s="47" t="s">
        <v>4085</v>
      </c>
      <c r="K310" s="51">
        <v>2026</v>
      </c>
      <c r="L310" s="47" t="s">
        <v>592</v>
      </c>
      <c r="M310" s="47" t="s">
        <v>734</v>
      </c>
      <c r="N310" s="47" t="s">
        <v>735</v>
      </c>
      <c r="O310" s="47" t="s">
        <v>736</v>
      </c>
      <c r="P310" s="47" t="s">
        <v>4154</v>
      </c>
      <c r="Q310" s="81">
        <f t="shared" si="41"/>
        <v>66.900000000000006</v>
      </c>
      <c r="R310" s="1"/>
      <c r="S310" s="74" t="str">
        <f t="shared" si="42"/>
        <v/>
      </c>
      <c r="T310" s="52" t="str">
        <f t="shared" si="43"/>
        <v>Image</v>
      </c>
      <c r="U310" s="103">
        <v>9785917599854</v>
      </c>
      <c r="V310" s="112" t="s">
        <v>737</v>
      </c>
      <c r="W310" s="105">
        <v>66.900000000000006</v>
      </c>
      <c r="X310" s="103">
        <v>494</v>
      </c>
      <c r="Y310" s="106" t="s">
        <v>738</v>
      </c>
      <c r="Z310" s="77" t="s">
        <v>48</v>
      </c>
      <c r="AA310" s="104" t="s">
        <v>739</v>
      </c>
      <c r="AB310" s="104" t="s">
        <v>740</v>
      </c>
      <c r="AC310" s="104" t="s">
        <v>4086</v>
      </c>
      <c r="AD310" s="104" t="s">
        <v>600</v>
      </c>
      <c r="AE310" s="104" t="s">
        <v>601</v>
      </c>
      <c r="AF310" s="104" t="s">
        <v>49</v>
      </c>
      <c r="AG310" s="104" t="s">
        <v>50</v>
      </c>
      <c r="AH310" t="s">
        <v>83</v>
      </c>
      <c r="AK310" t="s">
        <v>84</v>
      </c>
      <c r="AL310" t="s">
        <v>30</v>
      </c>
      <c r="AM310" t="s">
        <v>122</v>
      </c>
    </row>
    <row r="311" spans="1:46" customFormat="1">
      <c r="A311" s="45">
        <v>59</v>
      </c>
      <c r="B311" s="83"/>
      <c r="C311" s="46">
        <f t="shared" si="40"/>
        <v>9785961489927</v>
      </c>
      <c r="D311" s="47" t="s">
        <v>31</v>
      </c>
      <c r="E311" s="48" t="s">
        <v>60</v>
      </c>
      <c r="F311" s="49" t="s">
        <v>29</v>
      </c>
      <c r="G311" s="50">
        <v>120</v>
      </c>
      <c r="H311" s="47" t="s">
        <v>741</v>
      </c>
      <c r="I311" s="117" t="s">
        <v>742</v>
      </c>
      <c r="J311" s="47" t="s">
        <v>743</v>
      </c>
      <c r="K311" s="51">
        <v>2024</v>
      </c>
      <c r="L311" s="47" t="s">
        <v>229</v>
      </c>
      <c r="M311" s="47" t="s">
        <v>744</v>
      </c>
      <c r="N311" s="47" t="s">
        <v>745</v>
      </c>
      <c r="O311" s="47" t="s">
        <v>746</v>
      </c>
      <c r="P311" s="47" t="s">
        <v>4155</v>
      </c>
      <c r="Q311" s="81">
        <f t="shared" si="41"/>
        <v>50.1</v>
      </c>
      <c r="R311" s="1"/>
      <c r="S311" s="74" t="str">
        <f t="shared" si="42"/>
        <v/>
      </c>
      <c r="T311" s="52" t="str">
        <f t="shared" si="43"/>
        <v>Image</v>
      </c>
      <c r="U311" s="103">
        <v>9785961489927</v>
      </c>
      <c r="V311" s="112" t="s">
        <v>747</v>
      </c>
      <c r="W311" s="105">
        <v>50.1</v>
      </c>
      <c r="X311" s="103">
        <v>411</v>
      </c>
      <c r="Y311" s="106" t="s">
        <v>748</v>
      </c>
      <c r="Z311" s="77" t="s">
        <v>48</v>
      </c>
      <c r="AA311" s="104" t="s">
        <v>749</v>
      </c>
      <c r="AB311" s="104" t="s">
        <v>750</v>
      </c>
      <c r="AC311" s="104" t="s">
        <v>751</v>
      </c>
      <c r="AD311" s="104" t="s">
        <v>239</v>
      </c>
      <c r="AE311" s="104" t="s">
        <v>240</v>
      </c>
      <c r="AF311" s="104" t="s">
        <v>103</v>
      </c>
      <c r="AG311" s="104" t="s">
        <v>104</v>
      </c>
      <c r="AH311" t="s">
        <v>83</v>
      </c>
      <c r="AK311" t="s">
        <v>84</v>
      </c>
      <c r="AL311" t="s">
        <v>30</v>
      </c>
      <c r="AM311" t="s">
        <v>752</v>
      </c>
    </row>
    <row r="312" spans="1:46" customFormat="1">
      <c r="A312" s="45">
        <v>60</v>
      </c>
      <c r="B312" s="83"/>
      <c r="C312" s="46">
        <f t="shared" si="40"/>
        <v>9785389319257</v>
      </c>
      <c r="D312" s="47" t="s">
        <v>31</v>
      </c>
      <c r="E312" s="48" t="s">
        <v>60</v>
      </c>
      <c r="F312" s="49" t="s">
        <v>6</v>
      </c>
      <c r="G312" s="50">
        <v>624</v>
      </c>
      <c r="H312" s="47" t="s">
        <v>753</v>
      </c>
      <c r="I312" s="117" t="s">
        <v>754</v>
      </c>
      <c r="J312" s="47" t="s">
        <v>755</v>
      </c>
      <c r="K312" s="51">
        <v>2026</v>
      </c>
      <c r="L312" s="47" t="s">
        <v>756</v>
      </c>
      <c r="M312" s="47" t="s">
        <v>757</v>
      </c>
      <c r="N312" s="47" t="s">
        <v>758</v>
      </c>
      <c r="O312" s="47" t="s">
        <v>4087</v>
      </c>
      <c r="P312" s="47" t="s">
        <v>4088</v>
      </c>
      <c r="Q312" s="81">
        <f t="shared" si="41"/>
        <v>64.400000000000006</v>
      </c>
      <c r="R312" s="1"/>
      <c r="S312" s="74" t="str">
        <f t="shared" si="42"/>
        <v/>
      </c>
      <c r="T312" s="52" t="str">
        <f t="shared" si="43"/>
        <v>Image</v>
      </c>
      <c r="U312" s="103">
        <v>9785389319257</v>
      </c>
      <c r="V312" s="112" t="s">
        <v>759</v>
      </c>
      <c r="W312" s="105">
        <v>64.400000000000006</v>
      </c>
      <c r="X312" s="103">
        <v>757</v>
      </c>
      <c r="Y312" s="106" t="s">
        <v>760</v>
      </c>
      <c r="Z312" s="77" t="s">
        <v>48</v>
      </c>
      <c r="AA312" s="104" t="s">
        <v>761</v>
      </c>
      <c r="AB312" s="104" t="s">
        <v>762</v>
      </c>
      <c r="AC312" s="104" t="s">
        <v>763</v>
      </c>
      <c r="AD312" s="104" t="s">
        <v>65</v>
      </c>
      <c r="AE312" s="104" t="s">
        <v>764</v>
      </c>
      <c r="AF312" s="104" t="s">
        <v>103</v>
      </c>
      <c r="AG312" s="104" t="s">
        <v>104</v>
      </c>
      <c r="AH312" t="s">
        <v>83</v>
      </c>
      <c r="AK312" t="s">
        <v>84</v>
      </c>
      <c r="AL312" t="s">
        <v>30</v>
      </c>
      <c r="AM312" t="s">
        <v>105</v>
      </c>
      <c r="AS312" t="s">
        <v>86</v>
      </c>
      <c r="AT312" t="s">
        <v>225</v>
      </c>
    </row>
    <row r="313" spans="1:46" customFormat="1">
      <c r="A313" s="45">
        <v>61</v>
      </c>
      <c r="B313" s="83"/>
      <c r="C313" s="46">
        <f t="shared" si="40"/>
        <v>9785389279520</v>
      </c>
      <c r="D313" s="47" t="s">
        <v>31</v>
      </c>
      <c r="E313" s="48" t="s">
        <v>60</v>
      </c>
      <c r="F313" s="49" t="s">
        <v>6</v>
      </c>
      <c r="G313" s="50">
        <v>128</v>
      </c>
      <c r="H313" s="47" t="s">
        <v>753</v>
      </c>
      <c r="I313" s="117" t="s">
        <v>765</v>
      </c>
      <c r="J313" s="47" t="s">
        <v>766</v>
      </c>
      <c r="K313" s="51">
        <v>2026</v>
      </c>
      <c r="L313" s="47" t="s">
        <v>91</v>
      </c>
      <c r="M313" s="47" t="s">
        <v>767</v>
      </c>
      <c r="N313" s="47" t="s">
        <v>758</v>
      </c>
      <c r="O313" s="47" t="s">
        <v>768</v>
      </c>
      <c r="P313" s="47" t="s">
        <v>4089</v>
      </c>
      <c r="Q313" s="81">
        <f t="shared" si="41"/>
        <v>43.5</v>
      </c>
      <c r="R313" s="1"/>
      <c r="S313" s="74" t="str">
        <f t="shared" si="42"/>
        <v/>
      </c>
      <c r="T313" s="52" t="str">
        <f t="shared" si="43"/>
        <v>Image</v>
      </c>
      <c r="U313" s="103">
        <v>9785389279520</v>
      </c>
      <c r="V313" s="112" t="s">
        <v>769</v>
      </c>
      <c r="W313" s="105">
        <v>43.5</v>
      </c>
      <c r="X313" s="103">
        <v>391</v>
      </c>
      <c r="Y313" s="106" t="s">
        <v>770</v>
      </c>
      <c r="Z313" s="77" t="s">
        <v>48</v>
      </c>
      <c r="AA313" s="104" t="s">
        <v>761</v>
      </c>
      <c r="AB313" s="104" t="s">
        <v>771</v>
      </c>
      <c r="AC313" s="104" t="s">
        <v>772</v>
      </c>
      <c r="AD313" s="104" t="s">
        <v>101</v>
      </c>
      <c r="AE313" s="104" t="s">
        <v>102</v>
      </c>
      <c r="AF313" s="104" t="s">
        <v>49</v>
      </c>
      <c r="AG313" s="104" t="s">
        <v>50</v>
      </c>
      <c r="AH313" t="s">
        <v>83</v>
      </c>
      <c r="AK313" t="s">
        <v>84</v>
      </c>
      <c r="AL313" t="s">
        <v>30</v>
      </c>
      <c r="AM313" t="s">
        <v>773</v>
      </c>
      <c r="AS313" t="s">
        <v>456</v>
      </c>
      <c r="AT313" t="s">
        <v>87</v>
      </c>
    </row>
    <row r="314" spans="1:46" customFormat="1">
      <c r="A314" s="45">
        <v>62</v>
      </c>
      <c r="B314" s="83"/>
      <c r="C314" s="46">
        <f t="shared" si="40"/>
        <v>9785389279452</v>
      </c>
      <c r="D314" s="47" t="s">
        <v>31</v>
      </c>
      <c r="E314" s="48" t="s">
        <v>60</v>
      </c>
      <c r="F314" s="49" t="s">
        <v>6</v>
      </c>
      <c r="G314" s="50">
        <v>136</v>
      </c>
      <c r="H314" s="47" t="s">
        <v>774</v>
      </c>
      <c r="I314" s="117" t="s">
        <v>775</v>
      </c>
      <c r="J314" s="47" t="s">
        <v>776</v>
      </c>
      <c r="K314" s="51">
        <v>2026</v>
      </c>
      <c r="L314" s="47" t="s">
        <v>91</v>
      </c>
      <c r="M314" s="47" t="s">
        <v>767</v>
      </c>
      <c r="N314" s="47" t="s">
        <v>777</v>
      </c>
      <c r="O314" s="47" t="s">
        <v>778</v>
      </c>
      <c r="P314" s="47" t="s">
        <v>4090</v>
      </c>
      <c r="Q314" s="81">
        <f t="shared" si="41"/>
        <v>44.3</v>
      </c>
      <c r="R314" s="1"/>
      <c r="S314" s="74" t="str">
        <f t="shared" si="42"/>
        <v/>
      </c>
      <c r="T314" s="52" t="str">
        <f t="shared" si="43"/>
        <v>Image</v>
      </c>
      <c r="U314" s="103">
        <v>9785389279452</v>
      </c>
      <c r="V314" s="112" t="s">
        <v>779</v>
      </c>
      <c r="W314" s="105">
        <v>44.3</v>
      </c>
      <c r="X314" s="103">
        <v>407</v>
      </c>
      <c r="Y314" s="106" t="s">
        <v>780</v>
      </c>
      <c r="Z314" s="77" t="s">
        <v>48</v>
      </c>
      <c r="AA314" s="104" t="s">
        <v>781</v>
      </c>
      <c r="AB314" s="104" t="s">
        <v>782</v>
      </c>
      <c r="AC314" s="104" t="s">
        <v>783</v>
      </c>
      <c r="AD314" s="104" t="s">
        <v>101</v>
      </c>
      <c r="AE314" s="104" t="s">
        <v>102</v>
      </c>
      <c r="AF314" s="104" t="s">
        <v>49</v>
      </c>
      <c r="AG314" s="104" t="s">
        <v>50</v>
      </c>
      <c r="AH314" t="s">
        <v>83</v>
      </c>
      <c r="AK314" t="s">
        <v>84</v>
      </c>
      <c r="AL314" t="s">
        <v>30</v>
      </c>
      <c r="AM314" t="s">
        <v>773</v>
      </c>
      <c r="AS314" t="s">
        <v>86</v>
      </c>
      <c r="AT314" t="s">
        <v>784</v>
      </c>
    </row>
    <row r="315" spans="1:46" customFormat="1">
      <c r="A315" s="45">
        <v>63</v>
      </c>
      <c r="B315" s="83"/>
      <c r="C315" s="46">
        <f t="shared" si="40"/>
        <v>9785000416693</v>
      </c>
      <c r="D315" s="47" t="s">
        <v>31</v>
      </c>
      <c r="E315" s="48" t="s">
        <v>60</v>
      </c>
      <c r="F315" s="49" t="s">
        <v>6</v>
      </c>
      <c r="G315" s="50">
        <v>112</v>
      </c>
      <c r="H315" s="47" t="s">
        <v>785</v>
      </c>
      <c r="I315" s="117" t="s">
        <v>786</v>
      </c>
      <c r="J315" s="47" t="s">
        <v>787</v>
      </c>
      <c r="K315" s="51">
        <v>2026</v>
      </c>
      <c r="L315" s="47" t="s">
        <v>492</v>
      </c>
      <c r="M315" s="47"/>
      <c r="N315" s="47" t="s">
        <v>788</v>
      </c>
      <c r="O315" s="47" t="s">
        <v>789</v>
      </c>
      <c r="P315" s="47" t="s">
        <v>790</v>
      </c>
      <c r="Q315" s="81">
        <f t="shared" si="41"/>
        <v>64.400000000000006</v>
      </c>
      <c r="R315" s="1"/>
      <c r="S315" s="74" t="str">
        <f t="shared" si="42"/>
        <v/>
      </c>
      <c r="T315" s="52" t="str">
        <f t="shared" si="43"/>
        <v>Image</v>
      </c>
      <c r="U315" s="103">
        <v>9785000416693</v>
      </c>
      <c r="V315" s="112" t="s">
        <v>791</v>
      </c>
      <c r="W315" s="105">
        <v>64.400000000000006</v>
      </c>
      <c r="X315" s="103">
        <v>371</v>
      </c>
      <c r="Y315" s="106" t="s">
        <v>792</v>
      </c>
      <c r="Z315" s="77" t="s">
        <v>48</v>
      </c>
      <c r="AA315" s="104" t="s">
        <v>793</v>
      </c>
      <c r="AB315" s="104" t="s">
        <v>794</v>
      </c>
      <c r="AC315" s="104" t="s">
        <v>795</v>
      </c>
      <c r="AD315" s="104" t="s">
        <v>501</v>
      </c>
      <c r="AE315" s="104" t="s">
        <v>502</v>
      </c>
      <c r="AF315" s="104" t="s">
        <v>103</v>
      </c>
      <c r="AG315" s="104" t="s">
        <v>104</v>
      </c>
      <c r="AH315" t="s">
        <v>83</v>
      </c>
      <c r="AK315" t="s">
        <v>84</v>
      </c>
      <c r="AL315" t="s">
        <v>30</v>
      </c>
      <c r="AM315" t="s">
        <v>796</v>
      </c>
      <c r="AS315" t="s">
        <v>308</v>
      </c>
      <c r="AT315" t="s">
        <v>797</v>
      </c>
    </row>
    <row r="316" spans="1:46" customFormat="1">
      <c r="A316" s="45">
        <v>64</v>
      </c>
      <c r="B316" s="83"/>
      <c r="C316" s="46">
        <f t="shared" ref="C316:C359" si="44">HYPERLINK("https://sentrumbookstore.com/catalog/books/"&amp;U316&amp;"/",U316)</f>
        <v>9785389299375</v>
      </c>
      <c r="D316" s="47" t="s">
        <v>31</v>
      </c>
      <c r="E316" s="48" t="s">
        <v>60</v>
      </c>
      <c r="F316" s="49" t="s">
        <v>29</v>
      </c>
      <c r="G316" s="50">
        <v>96</v>
      </c>
      <c r="H316" s="47" t="s">
        <v>798</v>
      </c>
      <c r="I316" s="117" t="s">
        <v>799</v>
      </c>
      <c r="J316" s="47" t="s">
        <v>800</v>
      </c>
      <c r="K316" s="51">
        <v>2026</v>
      </c>
      <c r="L316" s="47" t="s">
        <v>91</v>
      </c>
      <c r="M316" s="47" t="s">
        <v>801</v>
      </c>
      <c r="N316" s="47" t="s">
        <v>802</v>
      </c>
      <c r="O316" s="47" t="s">
        <v>803</v>
      </c>
      <c r="P316" s="47" t="s">
        <v>804</v>
      </c>
      <c r="Q316" s="81">
        <f t="shared" si="41"/>
        <v>67.5</v>
      </c>
      <c r="R316" s="1"/>
      <c r="S316" s="74" t="str">
        <f t="shared" si="42"/>
        <v/>
      </c>
      <c r="T316" s="52" t="str">
        <f t="shared" si="43"/>
        <v>Image</v>
      </c>
      <c r="U316" s="103">
        <v>9785389299375</v>
      </c>
      <c r="V316" s="112" t="s">
        <v>805</v>
      </c>
      <c r="W316" s="105">
        <v>67.5</v>
      </c>
      <c r="X316" s="103">
        <v>503</v>
      </c>
      <c r="Y316" s="106" t="s">
        <v>806</v>
      </c>
      <c r="Z316" s="77" t="s">
        <v>48</v>
      </c>
      <c r="AA316" s="104" t="s">
        <v>807</v>
      </c>
      <c r="AB316" s="104" t="s">
        <v>808</v>
      </c>
      <c r="AC316" s="104" t="s">
        <v>809</v>
      </c>
      <c r="AD316" s="104" t="s">
        <v>101</v>
      </c>
      <c r="AE316" s="104" t="s">
        <v>102</v>
      </c>
      <c r="AF316" s="104" t="s">
        <v>58</v>
      </c>
      <c r="AG316" s="104" t="s">
        <v>59</v>
      </c>
      <c r="AH316" t="s">
        <v>83</v>
      </c>
      <c r="AK316" t="s">
        <v>84</v>
      </c>
      <c r="AL316" t="s">
        <v>30</v>
      </c>
      <c r="AM316" t="s">
        <v>150</v>
      </c>
      <c r="AS316" t="s">
        <v>86</v>
      </c>
      <c r="AT316" t="s">
        <v>225</v>
      </c>
    </row>
    <row r="317" spans="1:46" customFormat="1">
      <c r="A317" s="45">
        <v>65</v>
      </c>
      <c r="B317" s="83"/>
      <c r="C317" s="46">
        <f t="shared" si="44"/>
        <v>9785041978679</v>
      </c>
      <c r="D317" s="47" t="s">
        <v>31</v>
      </c>
      <c r="E317" s="48" t="s">
        <v>60</v>
      </c>
      <c r="F317" s="49" t="s">
        <v>6</v>
      </c>
      <c r="G317" s="50">
        <v>224</v>
      </c>
      <c r="H317" s="47" t="s">
        <v>810</v>
      </c>
      <c r="I317" s="117" t="s">
        <v>811</v>
      </c>
      <c r="J317" s="47" t="s">
        <v>812</v>
      </c>
      <c r="K317" s="51">
        <v>2026</v>
      </c>
      <c r="L317" s="47" t="s">
        <v>26</v>
      </c>
      <c r="M317" s="47" t="s">
        <v>813</v>
      </c>
      <c r="N317" s="47" t="s">
        <v>814</v>
      </c>
      <c r="O317" s="47" t="s">
        <v>815</v>
      </c>
      <c r="P317" s="47" t="s">
        <v>816</v>
      </c>
      <c r="Q317" s="81">
        <f t="shared" ref="Q317:Q359" si="45">ROUND(W317*(100%-Discount),1)</f>
        <v>29.6</v>
      </c>
      <c r="R317" s="1"/>
      <c r="S317" s="74" t="str">
        <f t="shared" ref="S317:S359" si="46">IF(R317="","",R317*Q317)</f>
        <v/>
      </c>
      <c r="T317" s="52" t="str">
        <f t="shared" ref="T317:T359" si="47">HYPERLINK(V317,"Image")</f>
        <v>Image</v>
      </c>
      <c r="U317" s="103">
        <v>9785041978679</v>
      </c>
      <c r="V317" s="112" t="s">
        <v>817</v>
      </c>
      <c r="W317" s="105">
        <v>29.6</v>
      </c>
      <c r="X317" s="103">
        <v>255</v>
      </c>
      <c r="Y317" s="106" t="s">
        <v>818</v>
      </c>
      <c r="Z317" s="77" t="s">
        <v>48</v>
      </c>
      <c r="AA317" s="104" t="s">
        <v>819</v>
      </c>
      <c r="AB317" s="104" t="s">
        <v>820</v>
      </c>
      <c r="AC317" s="104" t="s">
        <v>821</v>
      </c>
      <c r="AD317" s="104" t="s">
        <v>40</v>
      </c>
      <c r="AE317" s="104" t="s">
        <v>40</v>
      </c>
      <c r="AF317" s="104" t="s">
        <v>103</v>
      </c>
      <c r="AG317" s="104" t="s">
        <v>104</v>
      </c>
      <c r="AH317" t="s">
        <v>83</v>
      </c>
      <c r="AK317" t="s">
        <v>84</v>
      </c>
      <c r="AL317" t="s">
        <v>30</v>
      </c>
      <c r="AM317" t="s">
        <v>105</v>
      </c>
      <c r="AS317" t="s">
        <v>86</v>
      </c>
      <c r="AT317" t="s">
        <v>241</v>
      </c>
    </row>
    <row r="318" spans="1:46" customFormat="1">
      <c r="A318" s="45">
        <v>66</v>
      </c>
      <c r="B318" s="83"/>
      <c r="C318" s="46">
        <f t="shared" si="44"/>
        <v>9785961498585</v>
      </c>
      <c r="D318" s="47" t="s">
        <v>31</v>
      </c>
      <c r="E318" s="48" t="s">
        <v>60</v>
      </c>
      <c r="F318" s="49" t="s">
        <v>29</v>
      </c>
      <c r="G318" s="50">
        <v>56</v>
      </c>
      <c r="H318" s="47" t="s">
        <v>822</v>
      </c>
      <c r="I318" s="117" t="s">
        <v>823</v>
      </c>
      <c r="J318" s="47" t="s">
        <v>824</v>
      </c>
      <c r="K318" s="51">
        <v>2025</v>
      </c>
      <c r="L318" s="47" t="s">
        <v>229</v>
      </c>
      <c r="M318" s="47"/>
      <c r="N318" s="47" t="s">
        <v>825</v>
      </c>
      <c r="O318" s="47" t="s">
        <v>826</v>
      </c>
      <c r="P318" s="47" t="s">
        <v>827</v>
      </c>
      <c r="Q318" s="81">
        <f t="shared" si="45"/>
        <v>69.599999999999994</v>
      </c>
      <c r="R318" s="1"/>
      <c r="S318" s="74" t="str">
        <f t="shared" si="46"/>
        <v/>
      </c>
      <c r="T318" s="52" t="str">
        <f t="shared" si="47"/>
        <v>Image</v>
      </c>
      <c r="U318" s="103">
        <v>9785961498585</v>
      </c>
      <c r="V318" s="112" t="s">
        <v>828</v>
      </c>
      <c r="W318" s="105">
        <v>69.599999999999994</v>
      </c>
      <c r="X318" s="103">
        <v>630</v>
      </c>
      <c r="Y318" s="106" t="s">
        <v>829</v>
      </c>
      <c r="Z318" s="77" t="s">
        <v>48</v>
      </c>
      <c r="AA318" s="104" t="s">
        <v>830</v>
      </c>
      <c r="AB318" s="104" t="s">
        <v>831</v>
      </c>
      <c r="AC318" s="104" t="s">
        <v>832</v>
      </c>
      <c r="AD318" s="104" t="s">
        <v>239</v>
      </c>
      <c r="AE318" s="104" t="s">
        <v>240</v>
      </c>
      <c r="AF318" s="104" t="s">
        <v>103</v>
      </c>
      <c r="AG318" s="104" t="s">
        <v>104</v>
      </c>
      <c r="AH318" t="s">
        <v>83</v>
      </c>
      <c r="AK318" t="s">
        <v>84</v>
      </c>
      <c r="AL318" t="s">
        <v>30</v>
      </c>
      <c r="AM318" t="s">
        <v>833</v>
      </c>
      <c r="AS318" t="s">
        <v>86</v>
      </c>
      <c r="AT318" t="s">
        <v>225</v>
      </c>
    </row>
    <row r="319" spans="1:46" customFormat="1">
      <c r="A319" s="45">
        <v>67</v>
      </c>
      <c r="B319" s="83"/>
      <c r="C319" s="46">
        <f t="shared" si="44"/>
        <v>9785961494303</v>
      </c>
      <c r="D319" s="47" t="s">
        <v>31</v>
      </c>
      <c r="E319" s="48" t="s">
        <v>60</v>
      </c>
      <c r="F319" s="49" t="s">
        <v>6</v>
      </c>
      <c r="G319" s="50">
        <v>96</v>
      </c>
      <c r="H319" s="47" t="s">
        <v>834</v>
      </c>
      <c r="I319" s="117" t="s">
        <v>835</v>
      </c>
      <c r="J319" s="47" t="s">
        <v>836</v>
      </c>
      <c r="K319" s="51">
        <v>2025</v>
      </c>
      <c r="L319" s="47" t="s">
        <v>229</v>
      </c>
      <c r="M319" s="47" t="s">
        <v>837</v>
      </c>
      <c r="N319" s="47" t="s">
        <v>838</v>
      </c>
      <c r="O319" s="47" t="s">
        <v>839</v>
      </c>
      <c r="P319" s="47" t="s">
        <v>840</v>
      </c>
      <c r="Q319" s="81">
        <f t="shared" si="45"/>
        <v>45.9</v>
      </c>
      <c r="R319" s="1"/>
      <c r="S319" s="74" t="str">
        <f t="shared" si="46"/>
        <v/>
      </c>
      <c r="T319" s="52" t="str">
        <f t="shared" si="47"/>
        <v>Image</v>
      </c>
      <c r="U319" s="103">
        <v>9785961494303</v>
      </c>
      <c r="V319" s="112" t="s">
        <v>841</v>
      </c>
      <c r="W319" s="105">
        <v>45.9</v>
      </c>
      <c r="X319" s="103">
        <v>370</v>
      </c>
      <c r="Y319" s="106" t="s">
        <v>842</v>
      </c>
      <c r="Z319" s="77" t="s">
        <v>48</v>
      </c>
      <c r="AA319" s="104" t="s">
        <v>838</v>
      </c>
      <c r="AB319" s="104" t="s">
        <v>843</v>
      </c>
      <c r="AC319" s="104" t="s">
        <v>844</v>
      </c>
      <c r="AD319" s="104" t="s">
        <v>239</v>
      </c>
      <c r="AE319" s="104" t="s">
        <v>240</v>
      </c>
      <c r="AF319" s="104" t="s">
        <v>49</v>
      </c>
      <c r="AG319" s="104" t="s">
        <v>50</v>
      </c>
      <c r="AH319" t="s">
        <v>83</v>
      </c>
      <c r="AK319" t="s">
        <v>84</v>
      </c>
      <c r="AL319" t="s">
        <v>30</v>
      </c>
      <c r="AM319" t="s">
        <v>845</v>
      </c>
      <c r="AS319" t="s">
        <v>308</v>
      </c>
      <c r="AT319" t="s">
        <v>444</v>
      </c>
    </row>
    <row r="320" spans="1:46" customFormat="1">
      <c r="A320" s="45">
        <v>68</v>
      </c>
      <c r="B320" s="83"/>
      <c r="C320" s="46">
        <f t="shared" si="44"/>
        <v>9785605474494</v>
      </c>
      <c r="D320" s="47" t="s">
        <v>31</v>
      </c>
      <c r="E320" s="48" t="s">
        <v>60</v>
      </c>
      <c r="F320" s="49" t="s">
        <v>6</v>
      </c>
      <c r="G320" s="50">
        <v>104</v>
      </c>
      <c r="H320" s="47" t="s">
        <v>846</v>
      </c>
      <c r="I320" s="117" t="s">
        <v>847</v>
      </c>
      <c r="J320" s="47" t="s">
        <v>848</v>
      </c>
      <c r="K320" s="51">
        <v>2026</v>
      </c>
      <c r="L320" s="47" t="s">
        <v>110</v>
      </c>
      <c r="M320" s="47" t="s">
        <v>111</v>
      </c>
      <c r="N320" s="47" t="s">
        <v>849</v>
      </c>
      <c r="O320" s="47" t="s">
        <v>850</v>
      </c>
      <c r="P320" s="47" t="s">
        <v>851</v>
      </c>
      <c r="Q320" s="81">
        <f t="shared" si="45"/>
        <v>66.5</v>
      </c>
      <c r="R320" s="1"/>
      <c r="S320" s="74" t="str">
        <f t="shared" si="46"/>
        <v/>
      </c>
      <c r="T320" s="52" t="str">
        <f t="shared" si="47"/>
        <v>Image</v>
      </c>
      <c r="U320" s="103">
        <v>9785605474494</v>
      </c>
      <c r="V320" s="112" t="s">
        <v>852</v>
      </c>
      <c r="W320" s="105">
        <v>66.5</v>
      </c>
      <c r="X320" s="103">
        <v>440</v>
      </c>
      <c r="Y320" s="106" t="s">
        <v>853</v>
      </c>
      <c r="Z320" s="77" t="s">
        <v>48</v>
      </c>
      <c r="AA320" s="104" t="s">
        <v>849</v>
      </c>
      <c r="AB320" s="104" t="s">
        <v>854</v>
      </c>
      <c r="AC320" s="104" t="s">
        <v>855</v>
      </c>
      <c r="AD320" s="104" t="s">
        <v>120</v>
      </c>
      <c r="AE320" s="104" t="s">
        <v>121</v>
      </c>
      <c r="AF320" s="104" t="s">
        <v>49</v>
      </c>
      <c r="AG320" s="104" t="s">
        <v>50</v>
      </c>
      <c r="AH320" t="s">
        <v>83</v>
      </c>
      <c r="AK320" t="s">
        <v>84</v>
      </c>
      <c r="AL320" t="s">
        <v>30</v>
      </c>
      <c r="AM320" t="s">
        <v>122</v>
      </c>
      <c r="AS320" t="s">
        <v>86</v>
      </c>
      <c r="AT320" t="s">
        <v>174</v>
      </c>
    </row>
    <row r="321" spans="1:46" customFormat="1">
      <c r="A321" s="45">
        <v>69</v>
      </c>
      <c r="B321" s="83"/>
      <c r="C321" s="46">
        <f t="shared" si="44"/>
        <v>9785389292895</v>
      </c>
      <c r="D321" s="47" t="s">
        <v>31</v>
      </c>
      <c r="E321" s="48" t="s">
        <v>60</v>
      </c>
      <c r="F321" s="49" t="s">
        <v>6</v>
      </c>
      <c r="G321" s="50">
        <v>240</v>
      </c>
      <c r="H321" s="47" t="s">
        <v>856</v>
      </c>
      <c r="I321" s="117" t="s">
        <v>857</v>
      </c>
      <c r="J321" s="47" t="s">
        <v>858</v>
      </c>
      <c r="K321" s="51">
        <v>2026</v>
      </c>
      <c r="L321" s="47" t="s">
        <v>91</v>
      </c>
      <c r="M321" s="47" t="s">
        <v>859</v>
      </c>
      <c r="N321" s="47" t="s">
        <v>860</v>
      </c>
      <c r="O321" s="47" t="s">
        <v>861</v>
      </c>
      <c r="P321" s="47" t="s">
        <v>4091</v>
      </c>
      <c r="Q321" s="81">
        <f t="shared" si="45"/>
        <v>50.5</v>
      </c>
      <c r="R321" s="1"/>
      <c r="S321" s="74" t="str">
        <f t="shared" si="46"/>
        <v/>
      </c>
      <c r="T321" s="52" t="str">
        <f t="shared" si="47"/>
        <v>Image</v>
      </c>
      <c r="U321" s="103">
        <v>9785389292895</v>
      </c>
      <c r="V321" s="112" t="s">
        <v>862</v>
      </c>
      <c r="W321" s="105">
        <v>50.5</v>
      </c>
      <c r="X321" s="103">
        <v>389</v>
      </c>
      <c r="Y321" s="106" t="s">
        <v>863</v>
      </c>
      <c r="Z321" s="77" t="s">
        <v>48</v>
      </c>
      <c r="AA321" s="104" t="s">
        <v>864</v>
      </c>
      <c r="AB321" s="104" t="s">
        <v>865</v>
      </c>
      <c r="AC321" s="104" t="s">
        <v>866</v>
      </c>
      <c r="AD321" s="104" t="s">
        <v>101</v>
      </c>
      <c r="AE321" s="104" t="s">
        <v>102</v>
      </c>
      <c r="AF321" s="104" t="s">
        <v>103</v>
      </c>
      <c r="AG321" s="104" t="s">
        <v>104</v>
      </c>
      <c r="AH321" t="s">
        <v>83</v>
      </c>
      <c r="AK321" t="s">
        <v>84</v>
      </c>
      <c r="AL321" t="s">
        <v>30</v>
      </c>
      <c r="AM321" t="s">
        <v>105</v>
      </c>
      <c r="AS321" t="s">
        <v>380</v>
      </c>
      <c r="AT321" t="s">
        <v>87</v>
      </c>
    </row>
    <row r="322" spans="1:46" customFormat="1">
      <c r="A322" s="45">
        <v>70</v>
      </c>
      <c r="B322" s="83"/>
      <c r="C322" s="46">
        <f t="shared" si="44"/>
        <v>9785605474449</v>
      </c>
      <c r="D322" s="47" t="s">
        <v>31</v>
      </c>
      <c r="E322" s="48" t="s">
        <v>60</v>
      </c>
      <c r="F322" s="49" t="s">
        <v>6</v>
      </c>
      <c r="G322" s="50">
        <v>40</v>
      </c>
      <c r="H322" s="47" t="s">
        <v>867</v>
      </c>
      <c r="I322" s="117" t="s">
        <v>868</v>
      </c>
      <c r="J322" s="47" t="s">
        <v>869</v>
      </c>
      <c r="K322" s="51">
        <v>2026</v>
      </c>
      <c r="L322" s="47" t="s">
        <v>110</v>
      </c>
      <c r="M322" s="47" t="s">
        <v>111</v>
      </c>
      <c r="N322" s="47" t="s">
        <v>870</v>
      </c>
      <c r="O322" s="47" t="s">
        <v>871</v>
      </c>
      <c r="P322" s="47" t="s">
        <v>872</v>
      </c>
      <c r="Q322" s="81">
        <f t="shared" si="45"/>
        <v>66.3</v>
      </c>
      <c r="R322" s="1"/>
      <c r="S322" s="74" t="str">
        <f t="shared" si="46"/>
        <v/>
      </c>
      <c r="T322" s="52" t="str">
        <f t="shared" si="47"/>
        <v>Image</v>
      </c>
      <c r="U322" s="103">
        <v>9785605474449</v>
      </c>
      <c r="V322" s="112" t="s">
        <v>873</v>
      </c>
      <c r="W322" s="105">
        <v>66.3</v>
      </c>
      <c r="X322" s="103">
        <v>350</v>
      </c>
      <c r="Y322" s="106" t="s">
        <v>874</v>
      </c>
      <c r="Z322" s="77" t="s">
        <v>48</v>
      </c>
      <c r="AA322" s="104" t="s">
        <v>875</v>
      </c>
      <c r="AB322" s="104" t="s">
        <v>876</v>
      </c>
      <c r="AC322" s="104" t="s">
        <v>877</v>
      </c>
      <c r="AD322" s="104" t="s">
        <v>120</v>
      </c>
      <c r="AE322" s="104" t="s">
        <v>121</v>
      </c>
      <c r="AF322" s="104" t="s">
        <v>49</v>
      </c>
      <c r="AG322" s="104" t="s">
        <v>50</v>
      </c>
      <c r="AH322" t="s">
        <v>83</v>
      </c>
      <c r="AK322" t="s">
        <v>84</v>
      </c>
      <c r="AL322" t="s">
        <v>30</v>
      </c>
      <c r="AM322" t="s">
        <v>122</v>
      </c>
      <c r="AS322" t="s">
        <v>380</v>
      </c>
      <c r="AT322" t="s">
        <v>225</v>
      </c>
    </row>
    <row r="323" spans="1:46" customFormat="1">
      <c r="A323" s="45">
        <v>71</v>
      </c>
      <c r="B323" s="83"/>
      <c r="C323" s="46">
        <f t="shared" si="44"/>
        <v>9785389320673</v>
      </c>
      <c r="D323" s="47" t="s">
        <v>31</v>
      </c>
      <c r="E323" s="48" t="s">
        <v>60</v>
      </c>
      <c r="F323" s="49" t="s">
        <v>6</v>
      </c>
      <c r="G323" s="50">
        <v>224</v>
      </c>
      <c r="H323" s="47" t="s">
        <v>878</v>
      </c>
      <c r="I323" s="117" t="s">
        <v>879</v>
      </c>
      <c r="J323" s="47" t="s">
        <v>880</v>
      </c>
      <c r="K323" s="51">
        <v>2026</v>
      </c>
      <c r="L323" s="47" t="s">
        <v>91</v>
      </c>
      <c r="M323" s="47" t="s">
        <v>717</v>
      </c>
      <c r="N323" s="47" t="s">
        <v>881</v>
      </c>
      <c r="O323" s="47" t="s">
        <v>882</v>
      </c>
      <c r="P323" s="47" t="s">
        <v>883</v>
      </c>
      <c r="Q323" s="81">
        <f t="shared" si="45"/>
        <v>29.1</v>
      </c>
      <c r="R323" s="1"/>
      <c r="S323" s="74" t="str">
        <f t="shared" si="46"/>
        <v/>
      </c>
      <c r="T323" s="52" t="str">
        <f t="shared" si="47"/>
        <v>Image</v>
      </c>
      <c r="U323" s="103">
        <v>9785389320673</v>
      </c>
      <c r="V323" s="112" t="s">
        <v>884</v>
      </c>
      <c r="W323" s="105">
        <v>29.1</v>
      </c>
      <c r="X323" s="103">
        <v>331</v>
      </c>
      <c r="Y323" s="106" t="s">
        <v>885</v>
      </c>
      <c r="Z323" s="77" t="s">
        <v>48</v>
      </c>
      <c r="AA323" s="104" t="s">
        <v>886</v>
      </c>
      <c r="AB323" s="104" t="s">
        <v>887</v>
      </c>
      <c r="AC323" s="104" t="s">
        <v>888</v>
      </c>
      <c r="AD323" s="104" t="s">
        <v>101</v>
      </c>
      <c r="AE323" s="104" t="s">
        <v>102</v>
      </c>
      <c r="AF323" s="104" t="s">
        <v>58</v>
      </c>
      <c r="AG323" s="104" t="s">
        <v>59</v>
      </c>
      <c r="AH323" t="s">
        <v>83</v>
      </c>
      <c r="AK323" t="s">
        <v>84</v>
      </c>
      <c r="AL323" t="s">
        <v>30</v>
      </c>
      <c r="AM323" t="s">
        <v>150</v>
      </c>
      <c r="AS323" t="s">
        <v>889</v>
      </c>
    </row>
    <row r="324" spans="1:46" customFormat="1">
      <c r="A324" s="45">
        <v>72</v>
      </c>
      <c r="B324" s="83"/>
      <c r="C324" s="46">
        <f t="shared" si="44"/>
        <v>9785001144984</v>
      </c>
      <c r="D324" s="47" t="s">
        <v>31</v>
      </c>
      <c r="E324" s="48" t="s">
        <v>60</v>
      </c>
      <c r="F324" s="49" t="s">
        <v>6</v>
      </c>
      <c r="G324" s="50">
        <v>312</v>
      </c>
      <c r="H324" s="47" t="s">
        <v>890</v>
      </c>
      <c r="I324" s="117" t="s">
        <v>891</v>
      </c>
      <c r="J324" s="47" t="s">
        <v>892</v>
      </c>
      <c r="K324" s="51">
        <v>2025</v>
      </c>
      <c r="L324" s="47" t="s">
        <v>893</v>
      </c>
      <c r="M324" s="47" t="s">
        <v>894</v>
      </c>
      <c r="N324" s="47" t="s">
        <v>895</v>
      </c>
      <c r="O324" s="47" t="s">
        <v>896</v>
      </c>
      <c r="P324" s="47" t="s">
        <v>4092</v>
      </c>
      <c r="Q324" s="81">
        <f t="shared" si="45"/>
        <v>59.6</v>
      </c>
      <c r="R324" s="1"/>
      <c r="S324" s="74" t="str">
        <f t="shared" si="46"/>
        <v/>
      </c>
      <c r="T324" s="52" t="str">
        <f t="shared" si="47"/>
        <v>Image</v>
      </c>
      <c r="U324" s="103">
        <v>9785001144984</v>
      </c>
      <c r="V324" s="112" t="s">
        <v>897</v>
      </c>
      <c r="W324" s="105">
        <v>59.6</v>
      </c>
      <c r="X324" s="103">
        <v>405</v>
      </c>
      <c r="Y324" s="106" t="s">
        <v>898</v>
      </c>
      <c r="Z324" s="77" t="s">
        <v>48</v>
      </c>
      <c r="AA324" s="104" t="s">
        <v>899</v>
      </c>
      <c r="AB324" s="104" t="s">
        <v>900</v>
      </c>
      <c r="AC324" s="104" t="s">
        <v>901</v>
      </c>
      <c r="AD324" s="104" t="s">
        <v>902</v>
      </c>
      <c r="AE324" s="104" t="s">
        <v>903</v>
      </c>
      <c r="AF324" s="104" t="s">
        <v>103</v>
      </c>
      <c r="AG324" s="104" t="s">
        <v>104</v>
      </c>
      <c r="AH324" t="s">
        <v>83</v>
      </c>
      <c r="AK324" t="s">
        <v>84</v>
      </c>
      <c r="AL324" t="s">
        <v>30</v>
      </c>
      <c r="AM324" t="s">
        <v>105</v>
      </c>
      <c r="AS324" t="s">
        <v>421</v>
      </c>
    </row>
    <row r="325" spans="1:46" customFormat="1">
      <c r="A325" s="45">
        <v>73</v>
      </c>
      <c r="B325" s="83"/>
      <c r="C325" s="46">
        <f t="shared" si="44"/>
        <v>9785389279780</v>
      </c>
      <c r="D325" s="47" t="s">
        <v>31</v>
      </c>
      <c r="E325" s="48" t="s">
        <v>60</v>
      </c>
      <c r="F325" s="49" t="s">
        <v>6</v>
      </c>
      <c r="G325" s="50">
        <v>320</v>
      </c>
      <c r="H325" s="47" t="s">
        <v>904</v>
      </c>
      <c r="I325" s="117" t="s">
        <v>905</v>
      </c>
      <c r="J325" s="47" t="s">
        <v>906</v>
      </c>
      <c r="K325" s="51">
        <v>2026</v>
      </c>
      <c r="L325" s="47" t="s">
        <v>91</v>
      </c>
      <c r="M325" s="47" t="s">
        <v>128</v>
      </c>
      <c r="N325" s="47" t="s">
        <v>907</v>
      </c>
      <c r="O325" s="47" t="s">
        <v>908</v>
      </c>
      <c r="P325" s="47" t="s">
        <v>909</v>
      </c>
      <c r="Q325" s="81">
        <f t="shared" si="45"/>
        <v>54.1</v>
      </c>
      <c r="R325" s="1"/>
      <c r="S325" s="74" t="str">
        <f t="shared" si="46"/>
        <v/>
      </c>
      <c r="T325" s="52" t="str">
        <f t="shared" si="47"/>
        <v>Image</v>
      </c>
      <c r="U325" s="103">
        <v>9785389279780</v>
      </c>
      <c r="V325" s="112" t="s">
        <v>910</v>
      </c>
      <c r="W325" s="105">
        <v>54.1</v>
      </c>
      <c r="X325" s="103">
        <v>489</v>
      </c>
      <c r="Y325" s="106" t="s">
        <v>911</v>
      </c>
      <c r="Z325" s="77" t="s">
        <v>48</v>
      </c>
      <c r="AA325" s="104" t="s">
        <v>912</v>
      </c>
      <c r="AB325" s="104" t="s">
        <v>913</v>
      </c>
      <c r="AC325" s="104" t="s">
        <v>914</v>
      </c>
      <c r="AD325" s="104" t="s">
        <v>101</v>
      </c>
      <c r="AE325" s="104" t="s">
        <v>102</v>
      </c>
      <c r="AF325" s="104" t="s">
        <v>103</v>
      </c>
      <c r="AG325" s="104" t="s">
        <v>104</v>
      </c>
      <c r="AH325" t="s">
        <v>83</v>
      </c>
      <c r="AK325" t="s">
        <v>84</v>
      </c>
      <c r="AL325" t="s">
        <v>30</v>
      </c>
      <c r="AM325" t="s">
        <v>105</v>
      </c>
      <c r="AS325" t="s">
        <v>915</v>
      </c>
      <c r="AT325" t="s">
        <v>151</v>
      </c>
    </row>
    <row r="326" spans="1:46" customFormat="1">
      <c r="A326" s="45">
        <v>74</v>
      </c>
      <c r="B326" s="83"/>
      <c r="C326" s="46">
        <f t="shared" si="44"/>
        <v>9785389275041</v>
      </c>
      <c r="D326" s="47" t="s">
        <v>31</v>
      </c>
      <c r="E326" s="48" t="s">
        <v>60</v>
      </c>
      <c r="F326" s="49" t="s">
        <v>29</v>
      </c>
      <c r="G326" s="50">
        <v>48</v>
      </c>
      <c r="H326" s="47" t="s">
        <v>916</v>
      </c>
      <c r="I326" s="117" t="s">
        <v>917</v>
      </c>
      <c r="J326" s="47" t="s">
        <v>918</v>
      </c>
      <c r="K326" s="51">
        <v>2026</v>
      </c>
      <c r="L326" s="47" t="s">
        <v>91</v>
      </c>
      <c r="M326" s="47" t="s">
        <v>542</v>
      </c>
      <c r="N326" s="47" t="s">
        <v>919</v>
      </c>
      <c r="O326" s="47" t="s">
        <v>920</v>
      </c>
      <c r="P326" s="47" t="s">
        <v>4093</v>
      </c>
      <c r="Q326" s="81">
        <f t="shared" si="45"/>
        <v>59.9</v>
      </c>
      <c r="R326" s="1"/>
      <c r="S326" s="74" t="str">
        <f t="shared" si="46"/>
        <v/>
      </c>
      <c r="T326" s="52" t="str">
        <f t="shared" si="47"/>
        <v>Image</v>
      </c>
      <c r="U326" s="103">
        <v>9785389275041</v>
      </c>
      <c r="V326" s="112" t="s">
        <v>921</v>
      </c>
      <c r="W326" s="105">
        <v>59.9</v>
      </c>
      <c r="X326" s="103">
        <v>478</v>
      </c>
      <c r="Y326" s="106" t="s">
        <v>922</v>
      </c>
      <c r="Z326" s="77" t="s">
        <v>48</v>
      </c>
      <c r="AA326" s="104" t="s">
        <v>923</v>
      </c>
      <c r="AB326" s="104" t="s">
        <v>924</v>
      </c>
      <c r="AC326" s="104" t="s">
        <v>925</v>
      </c>
      <c r="AD326" s="104" t="s">
        <v>101</v>
      </c>
      <c r="AE326" s="104" t="s">
        <v>102</v>
      </c>
      <c r="AF326" s="104" t="s">
        <v>103</v>
      </c>
      <c r="AG326" s="104" t="s">
        <v>104</v>
      </c>
      <c r="AH326" t="s">
        <v>83</v>
      </c>
      <c r="AK326" t="s">
        <v>84</v>
      </c>
      <c r="AL326" t="s">
        <v>30</v>
      </c>
      <c r="AM326" t="s">
        <v>105</v>
      </c>
      <c r="AS326" t="s">
        <v>86</v>
      </c>
      <c r="AT326" t="s">
        <v>106</v>
      </c>
    </row>
    <row r="327" spans="1:46" customFormat="1">
      <c r="A327" s="45">
        <v>75</v>
      </c>
      <c r="B327" s="83"/>
      <c r="C327" s="46">
        <f t="shared" si="44"/>
        <v>9785001678229</v>
      </c>
      <c r="D327" s="47" t="s">
        <v>31</v>
      </c>
      <c r="E327" s="48" t="s">
        <v>60</v>
      </c>
      <c r="F327" s="49" t="s">
        <v>6</v>
      </c>
      <c r="G327" s="50">
        <v>176</v>
      </c>
      <c r="H327" s="47" t="s">
        <v>926</v>
      </c>
      <c r="I327" s="117" t="s">
        <v>927</v>
      </c>
      <c r="J327" s="47" t="s">
        <v>928</v>
      </c>
      <c r="K327" s="51">
        <v>2026</v>
      </c>
      <c r="L327" s="47" t="s">
        <v>592</v>
      </c>
      <c r="M327" s="47" t="s">
        <v>593</v>
      </c>
      <c r="N327" s="47" t="s">
        <v>929</v>
      </c>
      <c r="O327" s="47" t="s">
        <v>930</v>
      </c>
      <c r="P327" s="47" t="s">
        <v>931</v>
      </c>
      <c r="Q327" s="81">
        <f t="shared" si="45"/>
        <v>58</v>
      </c>
      <c r="R327" s="1"/>
      <c r="S327" s="74" t="str">
        <f t="shared" si="46"/>
        <v/>
      </c>
      <c r="T327" s="52" t="str">
        <f t="shared" si="47"/>
        <v>Image</v>
      </c>
      <c r="U327" s="103">
        <v>9785001678229</v>
      </c>
      <c r="V327" s="112" t="s">
        <v>932</v>
      </c>
      <c r="W327" s="105">
        <v>58</v>
      </c>
      <c r="X327" s="103">
        <v>245</v>
      </c>
      <c r="Y327" s="106" t="s">
        <v>933</v>
      </c>
      <c r="Z327" s="77" t="s">
        <v>48</v>
      </c>
      <c r="AA327" s="104" t="s">
        <v>929</v>
      </c>
      <c r="AB327" s="104" t="s">
        <v>934</v>
      </c>
      <c r="AC327" s="104" t="s">
        <v>935</v>
      </c>
      <c r="AD327" s="104" t="s">
        <v>600</v>
      </c>
      <c r="AE327" s="104" t="s">
        <v>601</v>
      </c>
      <c r="AF327" s="104" t="s">
        <v>81</v>
      </c>
      <c r="AG327" s="104" t="s">
        <v>82</v>
      </c>
      <c r="AH327" t="s">
        <v>83</v>
      </c>
      <c r="AK327" t="s">
        <v>84</v>
      </c>
      <c r="AL327" t="s">
        <v>30</v>
      </c>
      <c r="AM327" t="s">
        <v>85</v>
      </c>
      <c r="AS327" t="s">
        <v>380</v>
      </c>
      <c r="AT327" t="s">
        <v>936</v>
      </c>
    </row>
    <row r="328" spans="1:46" customFormat="1">
      <c r="A328" s="45">
        <v>76</v>
      </c>
      <c r="B328" s="83"/>
      <c r="C328" s="46">
        <f t="shared" si="44"/>
        <v>9785605474425</v>
      </c>
      <c r="D328" s="47" t="s">
        <v>31</v>
      </c>
      <c r="E328" s="48" t="s">
        <v>60</v>
      </c>
      <c r="F328" s="49" t="s">
        <v>6</v>
      </c>
      <c r="G328" s="50">
        <v>176</v>
      </c>
      <c r="H328" s="47" t="s">
        <v>937</v>
      </c>
      <c r="I328" s="117" t="s">
        <v>938</v>
      </c>
      <c r="J328" s="47" t="s">
        <v>939</v>
      </c>
      <c r="K328" s="51">
        <v>2026</v>
      </c>
      <c r="L328" s="47" t="s">
        <v>110</v>
      </c>
      <c r="M328" s="47" t="s">
        <v>111</v>
      </c>
      <c r="N328" s="47" t="s">
        <v>940</v>
      </c>
      <c r="O328" s="47" t="s">
        <v>941</v>
      </c>
      <c r="P328" s="47" t="s">
        <v>942</v>
      </c>
      <c r="Q328" s="81">
        <f t="shared" si="45"/>
        <v>66</v>
      </c>
      <c r="R328" s="1"/>
      <c r="S328" s="74" t="str">
        <f t="shared" si="46"/>
        <v/>
      </c>
      <c r="T328" s="52" t="str">
        <f t="shared" si="47"/>
        <v>Image</v>
      </c>
      <c r="U328" s="103">
        <v>9785605474425</v>
      </c>
      <c r="V328" s="112" t="s">
        <v>943</v>
      </c>
      <c r="W328" s="105">
        <v>66</v>
      </c>
      <c r="X328" s="103">
        <v>272</v>
      </c>
      <c r="Y328" s="106" t="s">
        <v>944</v>
      </c>
      <c r="Z328" s="77" t="s">
        <v>48</v>
      </c>
      <c r="AA328" s="104" t="s">
        <v>940</v>
      </c>
      <c r="AB328" s="104" t="s">
        <v>945</v>
      </c>
      <c r="AC328" s="104" t="s">
        <v>946</v>
      </c>
      <c r="AD328" s="104" t="s">
        <v>120</v>
      </c>
      <c r="AE328" s="104" t="s">
        <v>121</v>
      </c>
      <c r="AF328" s="104" t="s">
        <v>49</v>
      </c>
      <c r="AG328" s="104" t="s">
        <v>50</v>
      </c>
      <c r="AH328" t="s">
        <v>83</v>
      </c>
      <c r="AK328" t="s">
        <v>84</v>
      </c>
      <c r="AL328" t="s">
        <v>30</v>
      </c>
      <c r="AM328" t="s">
        <v>122</v>
      </c>
      <c r="AS328" t="s">
        <v>86</v>
      </c>
      <c r="AT328" t="s">
        <v>551</v>
      </c>
    </row>
    <row r="329" spans="1:46" customFormat="1">
      <c r="A329" s="45">
        <v>77</v>
      </c>
      <c r="B329" s="83"/>
      <c r="C329" s="46">
        <f t="shared" si="44"/>
        <v>9785042318528</v>
      </c>
      <c r="D329" s="47" t="s">
        <v>31</v>
      </c>
      <c r="E329" s="48" t="s">
        <v>60</v>
      </c>
      <c r="F329" s="49" t="s">
        <v>6</v>
      </c>
      <c r="G329" s="50">
        <v>144</v>
      </c>
      <c r="H329" s="47" t="s">
        <v>947</v>
      </c>
      <c r="I329" s="117" t="s">
        <v>948</v>
      </c>
      <c r="J329" s="47" t="s">
        <v>4094</v>
      </c>
      <c r="K329" s="51">
        <v>2026</v>
      </c>
      <c r="L329" s="47" t="s">
        <v>26</v>
      </c>
      <c r="M329" s="47" t="s">
        <v>949</v>
      </c>
      <c r="N329" s="47" t="s">
        <v>950</v>
      </c>
      <c r="O329" s="47" t="s">
        <v>951</v>
      </c>
      <c r="P329" s="47" t="s">
        <v>4095</v>
      </c>
      <c r="Q329" s="81">
        <f t="shared" si="45"/>
        <v>46.6</v>
      </c>
      <c r="R329" s="1"/>
      <c r="S329" s="74" t="str">
        <f t="shared" si="46"/>
        <v/>
      </c>
      <c r="T329" s="52" t="str">
        <f t="shared" si="47"/>
        <v>Image</v>
      </c>
      <c r="U329" s="103">
        <v>9785042318528</v>
      </c>
      <c r="V329" s="112" t="s">
        <v>952</v>
      </c>
      <c r="W329" s="105">
        <v>46.6</v>
      </c>
      <c r="X329" s="103">
        <v>368</v>
      </c>
      <c r="Y329" s="106" t="s">
        <v>953</v>
      </c>
      <c r="Z329" s="77" t="s">
        <v>48</v>
      </c>
      <c r="AA329" s="104" t="s">
        <v>950</v>
      </c>
      <c r="AB329" s="104" t="s">
        <v>954</v>
      </c>
      <c r="AC329" s="104" t="s">
        <v>4096</v>
      </c>
      <c r="AD329" s="104" t="s">
        <v>40</v>
      </c>
      <c r="AE329" s="104" t="s">
        <v>40</v>
      </c>
      <c r="AF329" s="104" t="s">
        <v>81</v>
      </c>
      <c r="AG329" s="104" t="s">
        <v>82</v>
      </c>
      <c r="AH329" t="s">
        <v>83</v>
      </c>
      <c r="AK329" t="s">
        <v>84</v>
      </c>
      <c r="AL329" t="s">
        <v>30</v>
      </c>
      <c r="AM329" t="s">
        <v>85</v>
      </c>
      <c r="AS329" t="s">
        <v>86</v>
      </c>
      <c r="AT329" t="s">
        <v>936</v>
      </c>
    </row>
    <row r="330" spans="1:46" customFormat="1">
      <c r="A330" s="45">
        <v>78</v>
      </c>
      <c r="B330" s="83"/>
      <c r="C330" s="46">
        <f t="shared" si="44"/>
        <v>9785002526352</v>
      </c>
      <c r="D330" s="47" t="s">
        <v>31</v>
      </c>
      <c r="E330" s="48" t="s">
        <v>60</v>
      </c>
      <c r="F330" s="49" t="s">
        <v>6</v>
      </c>
      <c r="G330" s="50">
        <v>89</v>
      </c>
      <c r="H330" s="47" t="s">
        <v>955</v>
      </c>
      <c r="I330" s="117" t="s">
        <v>956</v>
      </c>
      <c r="J330" s="47" t="s">
        <v>957</v>
      </c>
      <c r="K330" s="51">
        <v>2026</v>
      </c>
      <c r="L330" s="47" t="s">
        <v>958</v>
      </c>
      <c r="M330" s="47" t="s">
        <v>959</v>
      </c>
      <c r="N330" s="47" t="s">
        <v>960</v>
      </c>
      <c r="O330" s="47" t="s">
        <v>961</v>
      </c>
      <c r="P330" s="47" t="s">
        <v>962</v>
      </c>
      <c r="Q330" s="81">
        <f t="shared" si="45"/>
        <v>39.4</v>
      </c>
      <c r="R330" s="1"/>
      <c r="S330" s="74" t="str">
        <f t="shared" si="46"/>
        <v/>
      </c>
      <c r="T330" s="52" t="str">
        <f t="shared" si="47"/>
        <v>Image</v>
      </c>
      <c r="U330" s="103">
        <v>9785002526352</v>
      </c>
      <c r="V330" s="112" t="s">
        <v>963</v>
      </c>
      <c r="W330" s="105">
        <v>39.4</v>
      </c>
      <c r="X330" s="103">
        <v>296</v>
      </c>
      <c r="Y330" s="106" t="s">
        <v>964</v>
      </c>
      <c r="Z330" s="77" t="s">
        <v>48</v>
      </c>
      <c r="AA330" s="104" t="s">
        <v>960</v>
      </c>
      <c r="AB330" s="104" t="s">
        <v>965</v>
      </c>
      <c r="AC330" s="104" t="s">
        <v>966</v>
      </c>
      <c r="AD330" s="104" t="s">
        <v>967</v>
      </c>
      <c r="AE330" s="104" t="s">
        <v>968</v>
      </c>
      <c r="AF330" s="104" t="s">
        <v>49</v>
      </c>
      <c r="AG330" s="104" t="s">
        <v>50</v>
      </c>
      <c r="AH330" t="s">
        <v>83</v>
      </c>
      <c r="AK330" t="s">
        <v>84</v>
      </c>
      <c r="AL330" t="s">
        <v>30</v>
      </c>
      <c r="AM330" t="s">
        <v>969</v>
      </c>
      <c r="AS330" t="s">
        <v>86</v>
      </c>
      <c r="AT330" t="s">
        <v>970</v>
      </c>
    </row>
    <row r="331" spans="1:46" customFormat="1">
      <c r="A331" s="45">
        <v>79</v>
      </c>
      <c r="B331" s="83" t="s">
        <v>3744</v>
      </c>
      <c r="C331" s="46">
        <f t="shared" si="44"/>
        <v>9785389278424</v>
      </c>
      <c r="D331" s="47" t="s">
        <v>31</v>
      </c>
      <c r="E331" s="48" t="s">
        <v>60</v>
      </c>
      <c r="F331" s="49" t="s">
        <v>6</v>
      </c>
      <c r="G331" s="50">
        <v>496</v>
      </c>
      <c r="H331" s="47" t="s">
        <v>971</v>
      </c>
      <c r="I331" s="117" t="s">
        <v>972</v>
      </c>
      <c r="J331" s="47" t="s">
        <v>973</v>
      </c>
      <c r="K331" s="51">
        <v>2026</v>
      </c>
      <c r="L331" s="47" t="s">
        <v>91</v>
      </c>
      <c r="M331" s="47" t="s">
        <v>974</v>
      </c>
      <c r="N331" s="47" t="s">
        <v>975</v>
      </c>
      <c r="O331" s="47" t="s">
        <v>976</v>
      </c>
      <c r="P331" s="47" t="s">
        <v>4097</v>
      </c>
      <c r="Q331" s="81">
        <f t="shared" si="45"/>
        <v>57.4</v>
      </c>
      <c r="R331" s="1"/>
      <c r="S331" s="74" t="str">
        <f t="shared" si="46"/>
        <v/>
      </c>
      <c r="T331" s="52" t="str">
        <f t="shared" si="47"/>
        <v>Image</v>
      </c>
      <c r="U331" s="103">
        <v>9785389278424</v>
      </c>
      <c r="V331" s="112" t="s">
        <v>977</v>
      </c>
      <c r="W331" s="105">
        <v>57.4</v>
      </c>
      <c r="X331" s="103">
        <v>488</v>
      </c>
      <c r="Y331" s="106" t="s">
        <v>978</v>
      </c>
      <c r="Z331" s="77" t="s">
        <v>48</v>
      </c>
      <c r="AA331" s="104" t="s">
        <v>979</v>
      </c>
      <c r="AB331" s="104" t="s">
        <v>980</v>
      </c>
      <c r="AC331" s="104" t="s">
        <v>981</v>
      </c>
      <c r="AD331" s="104" t="s">
        <v>101</v>
      </c>
      <c r="AE331" s="104" t="s">
        <v>102</v>
      </c>
      <c r="AF331" s="104" t="s">
        <v>103</v>
      </c>
      <c r="AG331" s="104" t="s">
        <v>104</v>
      </c>
      <c r="AH331" t="s">
        <v>83</v>
      </c>
      <c r="AK331" t="s">
        <v>84</v>
      </c>
      <c r="AL331" t="s">
        <v>30</v>
      </c>
      <c r="AM331" t="s">
        <v>105</v>
      </c>
      <c r="AS331" t="s">
        <v>86</v>
      </c>
      <c r="AT331" t="s">
        <v>174</v>
      </c>
    </row>
    <row r="332" spans="1:46" customFormat="1">
      <c r="A332" s="45">
        <v>80</v>
      </c>
      <c r="B332" s="83"/>
      <c r="C332" s="46">
        <f t="shared" si="44"/>
        <v>9785171847012</v>
      </c>
      <c r="D332" s="47" t="s">
        <v>31</v>
      </c>
      <c r="E332" s="48" t="s">
        <v>60</v>
      </c>
      <c r="F332" s="49" t="s">
        <v>29</v>
      </c>
      <c r="G332" s="50">
        <v>112</v>
      </c>
      <c r="H332" s="47" t="s">
        <v>982</v>
      </c>
      <c r="I332" s="117" t="s">
        <v>983</v>
      </c>
      <c r="J332" s="47" t="s">
        <v>4098</v>
      </c>
      <c r="K332" s="51">
        <v>2026</v>
      </c>
      <c r="L332" s="47" t="s">
        <v>25</v>
      </c>
      <c r="M332" s="47" t="s">
        <v>984</v>
      </c>
      <c r="N332" s="47" t="s">
        <v>985</v>
      </c>
      <c r="O332" s="47" t="s">
        <v>986</v>
      </c>
      <c r="P332" s="47" t="s">
        <v>987</v>
      </c>
      <c r="Q332" s="81">
        <f t="shared" si="45"/>
        <v>61.9</v>
      </c>
      <c r="R332" s="1"/>
      <c r="S332" s="74" t="str">
        <f t="shared" si="46"/>
        <v/>
      </c>
      <c r="T332" s="52" t="str">
        <f t="shared" si="47"/>
        <v>Image</v>
      </c>
      <c r="U332" s="103">
        <v>9785171847012</v>
      </c>
      <c r="V332" s="112" t="s">
        <v>988</v>
      </c>
      <c r="W332" s="105">
        <v>61.9</v>
      </c>
      <c r="X332" s="103">
        <v>482</v>
      </c>
      <c r="Y332" s="106" t="s">
        <v>989</v>
      </c>
      <c r="Z332" s="77" t="s">
        <v>48</v>
      </c>
      <c r="AA332" s="104" t="s">
        <v>990</v>
      </c>
      <c r="AB332" s="104" t="s">
        <v>991</v>
      </c>
      <c r="AC332" s="104" t="s">
        <v>4099</v>
      </c>
      <c r="AD332" s="104" t="s">
        <v>39</v>
      </c>
      <c r="AE332" s="104" t="s">
        <v>39</v>
      </c>
      <c r="AF332" s="104" t="s">
        <v>103</v>
      </c>
      <c r="AG332" s="104" t="s">
        <v>104</v>
      </c>
      <c r="AH332" t="s">
        <v>83</v>
      </c>
      <c r="AK332" t="s">
        <v>84</v>
      </c>
      <c r="AL332" t="s">
        <v>30</v>
      </c>
      <c r="AM332" t="s">
        <v>105</v>
      </c>
      <c r="AS332" t="s">
        <v>86</v>
      </c>
      <c r="AT332" t="s">
        <v>87</v>
      </c>
    </row>
    <row r="333" spans="1:46" customFormat="1">
      <c r="A333" s="45">
        <v>81</v>
      </c>
      <c r="B333" s="83" t="s">
        <v>3744</v>
      </c>
      <c r="C333" s="46">
        <f t="shared" si="44"/>
        <v>9785389284135</v>
      </c>
      <c r="D333" s="47" t="s">
        <v>31</v>
      </c>
      <c r="E333" s="48" t="s">
        <v>60</v>
      </c>
      <c r="F333" s="49" t="s">
        <v>6</v>
      </c>
      <c r="G333" s="50">
        <v>256</v>
      </c>
      <c r="H333" s="47" t="s">
        <v>992</v>
      </c>
      <c r="I333" s="117" t="s">
        <v>993</v>
      </c>
      <c r="J333" s="47" t="s">
        <v>994</v>
      </c>
      <c r="K333" s="51">
        <v>2026</v>
      </c>
      <c r="L333" s="47" t="s">
        <v>756</v>
      </c>
      <c r="M333" s="47" t="s">
        <v>995</v>
      </c>
      <c r="N333" s="47" t="s">
        <v>996</v>
      </c>
      <c r="O333" s="47" t="s">
        <v>997</v>
      </c>
      <c r="P333" s="47" t="s">
        <v>4100</v>
      </c>
      <c r="Q333" s="81">
        <f t="shared" si="45"/>
        <v>44.6</v>
      </c>
      <c r="R333" s="1"/>
      <c r="S333" s="74" t="str">
        <f t="shared" si="46"/>
        <v/>
      </c>
      <c r="T333" s="52" t="str">
        <f t="shared" si="47"/>
        <v>Image</v>
      </c>
      <c r="U333" s="103">
        <v>9785389284135</v>
      </c>
      <c r="V333" s="112" t="s">
        <v>998</v>
      </c>
      <c r="W333" s="105">
        <v>44.6</v>
      </c>
      <c r="X333" s="103">
        <v>367</v>
      </c>
      <c r="Y333" s="106" t="s">
        <v>999</v>
      </c>
      <c r="Z333" s="77" t="s">
        <v>48</v>
      </c>
      <c r="AA333" s="104" t="s">
        <v>1000</v>
      </c>
      <c r="AB333" s="104" t="s">
        <v>1001</v>
      </c>
      <c r="AC333" s="104" t="s">
        <v>1002</v>
      </c>
      <c r="AD333" s="104" t="s">
        <v>65</v>
      </c>
      <c r="AE333" s="104" t="s">
        <v>764</v>
      </c>
      <c r="AF333" s="104" t="s">
        <v>103</v>
      </c>
      <c r="AG333" s="104" t="s">
        <v>104</v>
      </c>
      <c r="AH333" t="s">
        <v>83</v>
      </c>
      <c r="AK333" t="s">
        <v>84</v>
      </c>
      <c r="AL333" t="s">
        <v>30</v>
      </c>
      <c r="AM333" t="s">
        <v>105</v>
      </c>
      <c r="AS333" t="s">
        <v>86</v>
      </c>
      <c r="AT333" t="s">
        <v>106</v>
      </c>
    </row>
    <row r="334" spans="1:46" customFormat="1">
      <c r="A334" s="45">
        <v>82</v>
      </c>
      <c r="B334" s="83"/>
      <c r="C334" s="46">
        <f t="shared" si="44"/>
        <v>9785001673606</v>
      </c>
      <c r="D334" s="47" t="s">
        <v>31</v>
      </c>
      <c r="E334" s="48" t="s">
        <v>60</v>
      </c>
      <c r="F334" s="49" t="s">
        <v>6</v>
      </c>
      <c r="G334" s="50">
        <v>96</v>
      </c>
      <c r="H334" s="47" t="s">
        <v>1003</v>
      </c>
      <c r="I334" s="117" t="s">
        <v>1004</v>
      </c>
      <c r="J334" s="47" t="s">
        <v>1005</v>
      </c>
      <c r="K334" s="51">
        <v>2026</v>
      </c>
      <c r="L334" s="47" t="s">
        <v>592</v>
      </c>
      <c r="M334" s="47" t="s">
        <v>894</v>
      </c>
      <c r="N334" s="47" t="s">
        <v>1006</v>
      </c>
      <c r="O334" s="47" t="s">
        <v>1007</v>
      </c>
      <c r="P334" s="47" t="s">
        <v>1008</v>
      </c>
      <c r="Q334" s="81">
        <f t="shared" si="45"/>
        <v>61.8</v>
      </c>
      <c r="R334" s="1"/>
      <c r="S334" s="74" t="str">
        <f t="shared" si="46"/>
        <v/>
      </c>
      <c r="T334" s="52" t="str">
        <f t="shared" si="47"/>
        <v>Image</v>
      </c>
      <c r="U334" s="103">
        <v>9785001673606</v>
      </c>
      <c r="V334" s="112" t="s">
        <v>1009</v>
      </c>
      <c r="W334" s="105">
        <v>61.8</v>
      </c>
      <c r="X334" s="103">
        <v>340</v>
      </c>
      <c r="Y334" s="106" t="s">
        <v>1010</v>
      </c>
      <c r="Z334" s="77" t="s">
        <v>48</v>
      </c>
      <c r="AA334" s="104" t="s">
        <v>1011</v>
      </c>
      <c r="AB334" s="104" t="s">
        <v>1012</v>
      </c>
      <c r="AC334" s="104" t="s">
        <v>1013</v>
      </c>
      <c r="AD334" s="104" t="s">
        <v>600</v>
      </c>
      <c r="AE334" s="104" t="s">
        <v>601</v>
      </c>
      <c r="AF334" s="104" t="s">
        <v>49</v>
      </c>
      <c r="AG334" s="104" t="s">
        <v>50</v>
      </c>
      <c r="AH334" t="s">
        <v>83</v>
      </c>
      <c r="AK334" t="s">
        <v>84</v>
      </c>
      <c r="AL334" t="s">
        <v>30</v>
      </c>
      <c r="AM334" t="s">
        <v>122</v>
      </c>
      <c r="AS334" t="s">
        <v>86</v>
      </c>
      <c r="AT334" t="s">
        <v>1014</v>
      </c>
    </row>
    <row r="335" spans="1:46" customFormat="1">
      <c r="A335" s="45">
        <v>83</v>
      </c>
      <c r="B335" s="83"/>
      <c r="C335" s="46">
        <f t="shared" si="44"/>
        <v>9785389278691</v>
      </c>
      <c r="D335" s="47" t="s">
        <v>31</v>
      </c>
      <c r="E335" s="48" t="s">
        <v>60</v>
      </c>
      <c r="F335" s="49" t="s">
        <v>6</v>
      </c>
      <c r="G335" s="50">
        <v>48</v>
      </c>
      <c r="H335" s="47" t="s">
        <v>1015</v>
      </c>
      <c r="I335" s="117" t="s">
        <v>1016</v>
      </c>
      <c r="J335" s="47" t="s">
        <v>1017</v>
      </c>
      <c r="K335" s="51">
        <v>2026</v>
      </c>
      <c r="L335" s="47" t="s">
        <v>91</v>
      </c>
      <c r="M335" s="47" t="s">
        <v>1018</v>
      </c>
      <c r="N335" s="47" t="s">
        <v>1019</v>
      </c>
      <c r="O335" s="47" t="s">
        <v>1020</v>
      </c>
      <c r="P335" s="47" t="s">
        <v>4101</v>
      </c>
      <c r="Q335" s="81">
        <f t="shared" si="45"/>
        <v>48.2</v>
      </c>
      <c r="R335" s="1"/>
      <c r="S335" s="74" t="str">
        <f t="shared" si="46"/>
        <v/>
      </c>
      <c r="T335" s="52" t="str">
        <f t="shared" si="47"/>
        <v>Image</v>
      </c>
      <c r="U335" s="103">
        <v>9785389278691</v>
      </c>
      <c r="V335" s="112" t="s">
        <v>1021</v>
      </c>
      <c r="W335" s="105">
        <v>48.2</v>
      </c>
      <c r="X335" s="103">
        <v>437</v>
      </c>
      <c r="Y335" s="106" t="s">
        <v>1022</v>
      </c>
      <c r="Z335" s="77" t="s">
        <v>48</v>
      </c>
      <c r="AA335" s="104" t="s">
        <v>1023</v>
      </c>
      <c r="AB335" s="104" t="s">
        <v>1024</v>
      </c>
      <c r="AC335" s="104" t="s">
        <v>1025</v>
      </c>
      <c r="AD335" s="104" t="s">
        <v>101</v>
      </c>
      <c r="AE335" s="104" t="s">
        <v>102</v>
      </c>
      <c r="AF335" s="104" t="s">
        <v>81</v>
      </c>
      <c r="AG335" s="104" t="s">
        <v>82</v>
      </c>
      <c r="AH335" t="s">
        <v>83</v>
      </c>
      <c r="AK335" t="s">
        <v>84</v>
      </c>
      <c r="AL335" t="s">
        <v>30</v>
      </c>
      <c r="AM335" t="s">
        <v>85</v>
      </c>
      <c r="AS335" t="s">
        <v>1026</v>
      </c>
      <c r="AT335" t="s">
        <v>551</v>
      </c>
    </row>
    <row r="336" spans="1:46" customFormat="1">
      <c r="A336" s="45">
        <v>84</v>
      </c>
      <c r="B336" s="83"/>
      <c r="C336" s="46">
        <f t="shared" si="44"/>
        <v>9785006302532</v>
      </c>
      <c r="D336" s="47" t="s">
        <v>31</v>
      </c>
      <c r="E336" s="48" t="s">
        <v>60</v>
      </c>
      <c r="F336" s="49" t="s">
        <v>29</v>
      </c>
      <c r="G336" s="50">
        <v>32</v>
      </c>
      <c r="H336" s="47" t="s">
        <v>1027</v>
      </c>
      <c r="I336" s="117" t="s">
        <v>1028</v>
      </c>
      <c r="J336" s="47" t="s">
        <v>1029</v>
      </c>
      <c r="K336" s="51">
        <v>2026</v>
      </c>
      <c r="L336" s="47" t="s">
        <v>229</v>
      </c>
      <c r="M336" s="47" t="s">
        <v>1030</v>
      </c>
      <c r="N336" s="47" t="s">
        <v>1031</v>
      </c>
      <c r="O336" s="47" t="s">
        <v>1032</v>
      </c>
      <c r="P336" s="47" t="s">
        <v>4102</v>
      </c>
      <c r="Q336" s="81">
        <f t="shared" si="45"/>
        <v>37.700000000000003</v>
      </c>
      <c r="R336" s="1"/>
      <c r="S336" s="74" t="str">
        <f t="shared" si="46"/>
        <v/>
      </c>
      <c r="T336" s="52" t="str">
        <f t="shared" si="47"/>
        <v>Image</v>
      </c>
      <c r="U336" s="103">
        <v>9785006302532</v>
      </c>
      <c r="V336" s="112" t="s">
        <v>1033</v>
      </c>
      <c r="W336" s="105">
        <v>37.700000000000003</v>
      </c>
      <c r="X336" s="103">
        <v>450</v>
      </c>
      <c r="Y336" s="106" t="s">
        <v>1034</v>
      </c>
      <c r="Z336" s="77" t="s">
        <v>48</v>
      </c>
      <c r="AA336" s="104" t="s">
        <v>1035</v>
      </c>
      <c r="AB336" s="104" t="s">
        <v>1036</v>
      </c>
      <c r="AC336" s="104" t="s">
        <v>1037</v>
      </c>
      <c r="AD336" s="104" t="s">
        <v>239</v>
      </c>
      <c r="AE336" s="104" t="s">
        <v>240</v>
      </c>
      <c r="AF336" s="104" t="s">
        <v>49</v>
      </c>
      <c r="AG336" s="104" t="s">
        <v>50</v>
      </c>
      <c r="AH336" t="s">
        <v>83</v>
      </c>
      <c r="AK336" t="s">
        <v>84</v>
      </c>
      <c r="AL336" t="s">
        <v>30</v>
      </c>
      <c r="AM336" t="s">
        <v>122</v>
      </c>
      <c r="AS336" t="s">
        <v>380</v>
      </c>
      <c r="AT336" t="s">
        <v>151</v>
      </c>
    </row>
    <row r="337" spans="1:46" customFormat="1">
      <c r="A337" s="45">
        <v>85</v>
      </c>
      <c r="B337" s="83"/>
      <c r="C337" s="46">
        <f t="shared" si="44"/>
        <v>9785389319646</v>
      </c>
      <c r="D337" s="47" t="s">
        <v>31</v>
      </c>
      <c r="E337" s="48" t="s">
        <v>60</v>
      </c>
      <c r="F337" s="49" t="s">
        <v>6</v>
      </c>
      <c r="G337" s="50">
        <v>32</v>
      </c>
      <c r="H337" s="47" t="s">
        <v>1038</v>
      </c>
      <c r="I337" s="117" t="s">
        <v>1039</v>
      </c>
      <c r="J337" s="47" t="s">
        <v>1040</v>
      </c>
      <c r="K337" s="51">
        <v>2026</v>
      </c>
      <c r="L337" s="47" t="s">
        <v>91</v>
      </c>
      <c r="M337" s="47" t="s">
        <v>1041</v>
      </c>
      <c r="N337" s="47" t="s">
        <v>1042</v>
      </c>
      <c r="O337" s="47" t="s">
        <v>1043</v>
      </c>
      <c r="P337" s="47" t="s">
        <v>4103</v>
      </c>
      <c r="Q337" s="81">
        <f t="shared" si="45"/>
        <v>45.5</v>
      </c>
      <c r="R337" s="1"/>
      <c r="S337" s="74" t="str">
        <f t="shared" si="46"/>
        <v/>
      </c>
      <c r="T337" s="52" t="str">
        <f t="shared" si="47"/>
        <v>Image</v>
      </c>
      <c r="U337" s="103">
        <v>9785389319646</v>
      </c>
      <c r="V337" s="112" t="s">
        <v>1044</v>
      </c>
      <c r="W337" s="105">
        <v>45.5</v>
      </c>
      <c r="X337" s="103">
        <v>448</v>
      </c>
      <c r="Y337" s="106" t="s">
        <v>1045</v>
      </c>
      <c r="Z337" s="77" t="s">
        <v>48</v>
      </c>
      <c r="AA337" s="104" t="s">
        <v>1046</v>
      </c>
      <c r="AB337" s="104" t="s">
        <v>1047</v>
      </c>
      <c r="AC337" s="104" t="s">
        <v>1048</v>
      </c>
      <c r="AD337" s="104" t="s">
        <v>101</v>
      </c>
      <c r="AE337" s="104" t="s">
        <v>102</v>
      </c>
      <c r="AF337" s="104" t="s">
        <v>81</v>
      </c>
      <c r="AG337" s="104" t="s">
        <v>82</v>
      </c>
      <c r="AH337" t="s">
        <v>83</v>
      </c>
      <c r="AK337" t="s">
        <v>84</v>
      </c>
      <c r="AL337" t="s">
        <v>30</v>
      </c>
      <c r="AM337" t="s">
        <v>85</v>
      </c>
      <c r="AS337" t="s">
        <v>332</v>
      </c>
      <c r="AT337" t="s">
        <v>970</v>
      </c>
    </row>
    <row r="338" spans="1:46" customFormat="1">
      <c r="A338" s="45">
        <v>86</v>
      </c>
      <c r="B338" s="83"/>
      <c r="C338" s="46">
        <f t="shared" si="44"/>
        <v>9785961489040</v>
      </c>
      <c r="D338" s="47" t="s">
        <v>31</v>
      </c>
      <c r="E338" s="48" t="s">
        <v>60</v>
      </c>
      <c r="F338" s="49" t="s">
        <v>6</v>
      </c>
      <c r="G338" s="50">
        <v>101</v>
      </c>
      <c r="H338" s="47" t="s">
        <v>1049</v>
      </c>
      <c r="I338" s="117" t="s">
        <v>1050</v>
      </c>
      <c r="J338" s="47" t="s">
        <v>1051</v>
      </c>
      <c r="K338" s="51">
        <v>2023</v>
      </c>
      <c r="L338" s="47" t="s">
        <v>229</v>
      </c>
      <c r="M338" s="47" t="s">
        <v>1052</v>
      </c>
      <c r="N338" s="47" t="s">
        <v>1053</v>
      </c>
      <c r="O338" s="47" t="s">
        <v>1054</v>
      </c>
      <c r="P338" s="47" t="s">
        <v>4104</v>
      </c>
      <c r="Q338" s="81">
        <f t="shared" si="45"/>
        <v>57.7</v>
      </c>
      <c r="R338" s="1"/>
      <c r="S338" s="74" t="str">
        <f t="shared" si="46"/>
        <v/>
      </c>
      <c r="T338" s="52" t="str">
        <f t="shared" si="47"/>
        <v>Image</v>
      </c>
      <c r="U338" s="103">
        <v>9785961489040</v>
      </c>
      <c r="V338" s="112" t="s">
        <v>1055</v>
      </c>
      <c r="W338" s="105">
        <v>57.7</v>
      </c>
      <c r="X338" s="103">
        <v>360</v>
      </c>
      <c r="Y338" s="106" t="s">
        <v>1056</v>
      </c>
      <c r="Z338" s="77" t="s">
        <v>48</v>
      </c>
      <c r="AA338" s="104" t="s">
        <v>1057</v>
      </c>
      <c r="AB338" s="104" t="s">
        <v>1058</v>
      </c>
      <c r="AC338" s="104" t="s">
        <v>1059</v>
      </c>
      <c r="AD338" s="104" t="s">
        <v>239</v>
      </c>
      <c r="AE338" s="104" t="s">
        <v>240</v>
      </c>
      <c r="AF338" s="104" t="s">
        <v>49</v>
      </c>
      <c r="AG338" s="104" t="s">
        <v>50</v>
      </c>
      <c r="AH338" t="s">
        <v>83</v>
      </c>
      <c r="AK338" t="s">
        <v>84</v>
      </c>
      <c r="AL338" t="s">
        <v>30</v>
      </c>
      <c r="AM338" t="s">
        <v>122</v>
      </c>
      <c r="AS338" t="s">
        <v>86</v>
      </c>
      <c r="AT338" t="s">
        <v>936</v>
      </c>
    </row>
    <row r="339" spans="1:46" customFormat="1">
      <c r="A339" s="45">
        <v>87</v>
      </c>
      <c r="B339" s="83"/>
      <c r="C339" s="46">
        <f t="shared" si="44"/>
        <v>9785961489026</v>
      </c>
      <c r="D339" s="47" t="s">
        <v>31</v>
      </c>
      <c r="E339" s="48" t="s">
        <v>60</v>
      </c>
      <c r="F339" s="49" t="s">
        <v>6</v>
      </c>
      <c r="G339" s="50">
        <v>111</v>
      </c>
      <c r="H339" s="47" t="s">
        <v>1049</v>
      </c>
      <c r="I339" s="117" t="s">
        <v>1060</v>
      </c>
      <c r="J339" s="47" t="s">
        <v>1061</v>
      </c>
      <c r="K339" s="51">
        <v>2024</v>
      </c>
      <c r="L339" s="47" t="s">
        <v>229</v>
      </c>
      <c r="M339" s="47" t="s">
        <v>1052</v>
      </c>
      <c r="N339" s="47" t="s">
        <v>1053</v>
      </c>
      <c r="O339" s="47" t="s">
        <v>1062</v>
      </c>
      <c r="P339" s="47" t="s">
        <v>4105</v>
      </c>
      <c r="Q339" s="81">
        <f t="shared" si="45"/>
        <v>58.8</v>
      </c>
      <c r="R339" s="1"/>
      <c r="S339" s="74" t="str">
        <f t="shared" si="46"/>
        <v/>
      </c>
      <c r="T339" s="52" t="str">
        <f t="shared" si="47"/>
        <v>Image</v>
      </c>
      <c r="U339" s="103">
        <v>9785961489026</v>
      </c>
      <c r="V339" s="112" t="s">
        <v>1063</v>
      </c>
      <c r="W339" s="105">
        <v>58.8</v>
      </c>
      <c r="X339" s="103">
        <v>380</v>
      </c>
      <c r="Y339" s="106" t="s">
        <v>1064</v>
      </c>
      <c r="Z339" s="77" t="s">
        <v>48</v>
      </c>
      <c r="AA339" s="104" t="s">
        <v>1057</v>
      </c>
      <c r="AB339" s="104" t="s">
        <v>1065</v>
      </c>
      <c r="AC339" s="104" t="s">
        <v>1066</v>
      </c>
      <c r="AD339" s="104" t="s">
        <v>239</v>
      </c>
      <c r="AE339" s="104" t="s">
        <v>240</v>
      </c>
      <c r="AF339" s="104" t="s">
        <v>49</v>
      </c>
      <c r="AG339" s="104" t="s">
        <v>50</v>
      </c>
      <c r="AH339" t="s">
        <v>83</v>
      </c>
      <c r="AK339" t="s">
        <v>84</v>
      </c>
      <c r="AL339" t="s">
        <v>30</v>
      </c>
      <c r="AM339" t="s">
        <v>969</v>
      </c>
      <c r="AS339" t="s">
        <v>86</v>
      </c>
      <c r="AT339" t="s">
        <v>151</v>
      </c>
    </row>
    <row r="340" spans="1:46" customFormat="1">
      <c r="A340" s="45">
        <v>88</v>
      </c>
      <c r="B340" s="83"/>
      <c r="C340" s="46">
        <f t="shared" si="44"/>
        <v>9785961492415</v>
      </c>
      <c r="D340" s="47" t="s">
        <v>31</v>
      </c>
      <c r="E340" s="48" t="s">
        <v>60</v>
      </c>
      <c r="F340" s="49" t="s">
        <v>6</v>
      </c>
      <c r="G340" s="50">
        <v>109</v>
      </c>
      <c r="H340" s="47" t="s">
        <v>1049</v>
      </c>
      <c r="I340" s="117" t="s">
        <v>1067</v>
      </c>
      <c r="J340" s="47" t="s">
        <v>1068</v>
      </c>
      <c r="K340" s="51">
        <v>2024</v>
      </c>
      <c r="L340" s="47" t="s">
        <v>229</v>
      </c>
      <c r="M340" s="47" t="s">
        <v>1052</v>
      </c>
      <c r="N340" s="47" t="s">
        <v>1053</v>
      </c>
      <c r="O340" s="47" t="s">
        <v>1069</v>
      </c>
      <c r="P340" s="47" t="s">
        <v>1070</v>
      </c>
      <c r="Q340" s="81">
        <f t="shared" si="45"/>
        <v>59.1</v>
      </c>
      <c r="R340" s="1"/>
      <c r="S340" s="74" t="str">
        <f t="shared" si="46"/>
        <v/>
      </c>
      <c r="T340" s="52" t="str">
        <f t="shared" si="47"/>
        <v>Image</v>
      </c>
      <c r="U340" s="103">
        <v>9785961492415</v>
      </c>
      <c r="V340" s="112" t="s">
        <v>1071</v>
      </c>
      <c r="W340" s="105">
        <v>59.1</v>
      </c>
      <c r="X340" s="103">
        <v>386</v>
      </c>
      <c r="Y340" s="106" t="s">
        <v>1072</v>
      </c>
      <c r="Z340" s="77" t="s">
        <v>48</v>
      </c>
      <c r="AA340" s="104" t="s">
        <v>1057</v>
      </c>
      <c r="AB340" s="104" t="s">
        <v>1073</v>
      </c>
      <c r="AC340" s="104" t="s">
        <v>1074</v>
      </c>
      <c r="AD340" s="104" t="s">
        <v>239</v>
      </c>
      <c r="AE340" s="104" t="s">
        <v>240</v>
      </c>
      <c r="AF340" s="104" t="s">
        <v>49</v>
      </c>
      <c r="AG340" s="104" t="s">
        <v>50</v>
      </c>
      <c r="AH340" t="s">
        <v>83</v>
      </c>
      <c r="AK340" t="s">
        <v>84</v>
      </c>
      <c r="AL340" t="s">
        <v>30</v>
      </c>
      <c r="AM340" t="s">
        <v>122</v>
      </c>
      <c r="AS340" t="s">
        <v>86</v>
      </c>
      <c r="AT340" t="s">
        <v>174</v>
      </c>
    </row>
    <row r="341" spans="1:46" customFormat="1">
      <c r="A341" s="45">
        <v>89</v>
      </c>
      <c r="B341" s="83"/>
      <c r="C341" s="46">
        <f t="shared" si="44"/>
        <v>9785961492392</v>
      </c>
      <c r="D341" s="47" t="s">
        <v>31</v>
      </c>
      <c r="E341" s="48" t="s">
        <v>60</v>
      </c>
      <c r="F341" s="49" t="s">
        <v>6</v>
      </c>
      <c r="G341" s="50">
        <v>112</v>
      </c>
      <c r="H341" s="47" t="s">
        <v>1049</v>
      </c>
      <c r="I341" s="117" t="s">
        <v>1075</v>
      </c>
      <c r="J341" s="47" t="s">
        <v>1076</v>
      </c>
      <c r="K341" s="51">
        <v>2024</v>
      </c>
      <c r="L341" s="47" t="s">
        <v>229</v>
      </c>
      <c r="M341" s="47" t="s">
        <v>1052</v>
      </c>
      <c r="N341" s="47" t="s">
        <v>1053</v>
      </c>
      <c r="O341" s="47" t="s">
        <v>1077</v>
      </c>
      <c r="P341" s="47" t="s">
        <v>4156</v>
      </c>
      <c r="Q341" s="81">
        <f t="shared" si="45"/>
        <v>59.1</v>
      </c>
      <c r="R341" s="1"/>
      <c r="S341" s="74" t="str">
        <f t="shared" si="46"/>
        <v/>
      </c>
      <c r="T341" s="52" t="str">
        <f t="shared" si="47"/>
        <v>Image</v>
      </c>
      <c r="U341" s="103">
        <v>9785961492392</v>
      </c>
      <c r="V341" s="112" t="s">
        <v>1078</v>
      </c>
      <c r="W341" s="105">
        <v>59.1</v>
      </c>
      <c r="X341" s="103">
        <v>386</v>
      </c>
      <c r="Y341" s="106" t="s">
        <v>1079</v>
      </c>
      <c r="Z341" s="77" t="s">
        <v>48</v>
      </c>
      <c r="AA341" s="104" t="s">
        <v>1057</v>
      </c>
      <c r="AB341" s="104" t="s">
        <v>1080</v>
      </c>
      <c r="AC341" s="104" t="s">
        <v>1081</v>
      </c>
      <c r="AD341" s="104" t="s">
        <v>239</v>
      </c>
      <c r="AE341" s="104" t="s">
        <v>240</v>
      </c>
      <c r="AF341" s="104" t="s">
        <v>49</v>
      </c>
      <c r="AG341" s="104" t="s">
        <v>50</v>
      </c>
      <c r="AH341" t="s">
        <v>83</v>
      </c>
      <c r="AK341" t="s">
        <v>84</v>
      </c>
      <c r="AL341" t="s">
        <v>30</v>
      </c>
      <c r="AM341" t="s">
        <v>122</v>
      </c>
      <c r="AS341" t="s">
        <v>516</v>
      </c>
    </row>
    <row r="342" spans="1:46" customFormat="1">
      <c r="A342" s="45">
        <v>90</v>
      </c>
      <c r="B342" s="83"/>
      <c r="C342" s="46">
        <f t="shared" si="44"/>
        <v>9785961489019</v>
      </c>
      <c r="D342" s="47" t="s">
        <v>31</v>
      </c>
      <c r="E342" s="48" t="s">
        <v>60</v>
      </c>
      <c r="F342" s="49" t="s">
        <v>6</v>
      </c>
      <c r="G342" s="50">
        <v>112</v>
      </c>
      <c r="H342" s="47" t="s">
        <v>1049</v>
      </c>
      <c r="I342" s="117" t="s">
        <v>1082</v>
      </c>
      <c r="J342" s="47" t="s">
        <v>1083</v>
      </c>
      <c r="K342" s="51">
        <v>2025</v>
      </c>
      <c r="L342" s="47" t="s">
        <v>229</v>
      </c>
      <c r="M342" s="47" t="s">
        <v>1052</v>
      </c>
      <c r="N342" s="47" t="s">
        <v>1053</v>
      </c>
      <c r="O342" s="47" t="s">
        <v>1084</v>
      </c>
      <c r="P342" s="47" t="s">
        <v>4106</v>
      </c>
      <c r="Q342" s="81">
        <f t="shared" si="45"/>
        <v>62.1</v>
      </c>
      <c r="R342" s="1"/>
      <c r="S342" s="74" t="str">
        <f t="shared" si="46"/>
        <v/>
      </c>
      <c r="T342" s="52" t="str">
        <f t="shared" si="47"/>
        <v>Image</v>
      </c>
      <c r="U342" s="103">
        <v>9785961489019</v>
      </c>
      <c r="V342" s="112" t="s">
        <v>1085</v>
      </c>
      <c r="W342" s="105">
        <v>62.1</v>
      </c>
      <c r="X342" s="103">
        <v>380</v>
      </c>
      <c r="Y342" s="106" t="s">
        <v>1086</v>
      </c>
      <c r="Z342" s="77" t="s">
        <v>48</v>
      </c>
      <c r="AA342" s="104" t="s">
        <v>1057</v>
      </c>
      <c r="AB342" s="104" t="s">
        <v>1087</v>
      </c>
      <c r="AC342" s="104" t="s">
        <v>1088</v>
      </c>
      <c r="AD342" s="104" t="s">
        <v>239</v>
      </c>
      <c r="AE342" s="104" t="s">
        <v>240</v>
      </c>
      <c r="AF342" s="104" t="s">
        <v>49</v>
      </c>
      <c r="AG342" s="104" t="s">
        <v>50</v>
      </c>
      <c r="AH342" t="s">
        <v>83</v>
      </c>
      <c r="AK342" t="s">
        <v>84</v>
      </c>
      <c r="AL342" t="s">
        <v>30</v>
      </c>
      <c r="AM342" t="s">
        <v>122</v>
      </c>
      <c r="AS342" t="s">
        <v>258</v>
      </c>
      <c r="AT342" t="s">
        <v>87</v>
      </c>
    </row>
    <row r="343" spans="1:46" customFormat="1">
      <c r="A343" s="45">
        <v>91</v>
      </c>
      <c r="B343" s="83"/>
      <c r="C343" s="46">
        <f t="shared" si="44"/>
        <v>9785961492408</v>
      </c>
      <c r="D343" s="47" t="s">
        <v>31</v>
      </c>
      <c r="E343" s="48" t="s">
        <v>60</v>
      </c>
      <c r="F343" s="49" t="s">
        <v>6</v>
      </c>
      <c r="G343" s="50">
        <v>109</v>
      </c>
      <c r="H343" s="47" t="s">
        <v>1049</v>
      </c>
      <c r="I343" s="117" t="s">
        <v>1089</v>
      </c>
      <c r="J343" s="47" t="s">
        <v>1090</v>
      </c>
      <c r="K343" s="51">
        <v>2024</v>
      </c>
      <c r="L343" s="47" t="s">
        <v>229</v>
      </c>
      <c r="M343" s="47" t="s">
        <v>1052</v>
      </c>
      <c r="N343" s="47" t="s">
        <v>1053</v>
      </c>
      <c r="O343" s="47" t="s">
        <v>1091</v>
      </c>
      <c r="P343" s="47" t="s">
        <v>1092</v>
      </c>
      <c r="Q343" s="81">
        <f t="shared" si="45"/>
        <v>62.4</v>
      </c>
      <c r="R343" s="1"/>
      <c r="S343" s="74" t="str">
        <f t="shared" si="46"/>
        <v/>
      </c>
      <c r="T343" s="52" t="str">
        <f t="shared" si="47"/>
        <v>Image</v>
      </c>
      <c r="U343" s="103">
        <v>9785961492408</v>
      </c>
      <c r="V343" s="112" t="s">
        <v>1093</v>
      </c>
      <c r="W343" s="105">
        <v>62.4</v>
      </c>
      <c r="X343" s="103">
        <v>386</v>
      </c>
      <c r="Y343" s="106" t="s">
        <v>1094</v>
      </c>
      <c r="Z343" s="77" t="s">
        <v>48</v>
      </c>
      <c r="AA343" s="104" t="s">
        <v>1057</v>
      </c>
      <c r="AB343" s="104" t="s">
        <v>1095</v>
      </c>
      <c r="AC343" s="104" t="s">
        <v>1096</v>
      </c>
      <c r="AD343" s="104" t="s">
        <v>239</v>
      </c>
      <c r="AE343" s="104" t="s">
        <v>240</v>
      </c>
      <c r="AF343" s="104" t="s">
        <v>49</v>
      </c>
      <c r="AG343" s="104" t="s">
        <v>50</v>
      </c>
      <c r="AH343" t="s">
        <v>83</v>
      </c>
      <c r="AK343" t="s">
        <v>84</v>
      </c>
      <c r="AL343" t="s">
        <v>30</v>
      </c>
      <c r="AM343" t="s">
        <v>122</v>
      </c>
      <c r="AS343" t="s">
        <v>1097</v>
      </c>
    </row>
    <row r="344" spans="1:46" customFormat="1">
      <c r="A344" s="45">
        <v>92</v>
      </c>
      <c r="B344" s="83"/>
      <c r="C344" s="46">
        <f t="shared" si="44"/>
        <v>9785002830497</v>
      </c>
      <c r="D344" s="47" t="s">
        <v>31</v>
      </c>
      <c r="E344" s="48" t="s">
        <v>60</v>
      </c>
      <c r="F344" s="49" t="s">
        <v>6</v>
      </c>
      <c r="G344" s="50">
        <v>32</v>
      </c>
      <c r="H344" s="47" t="s">
        <v>1098</v>
      </c>
      <c r="I344" s="117" t="s">
        <v>1099</v>
      </c>
      <c r="J344" s="47" t="s">
        <v>1100</v>
      </c>
      <c r="K344" s="51">
        <v>2026</v>
      </c>
      <c r="L344" s="47" t="s">
        <v>229</v>
      </c>
      <c r="M344" s="47" t="s">
        <v>1052</v>
      </c>
      <c r="N344" s="47" t="s">
        <v>1101</v>
      </c>
      <c r="O344" s="47" t="s">
        <v>1102</v>
      </c>
      <c r="P344" s="47" t="s">
        <v>4107</v>
      </c>
      <c r="Q344" s="81">
        <f t="shared" si="45"/>
        <v>33.200000000000003</v>
      </c>
      <c r="R344" s="1"/>
      <c r="S344" s="74" t="str">
        <f t="shared" si="46"/>
        <v/>
      </c>
      <c r="T344" s="52" t="str">
        <f t="shared" si="47"/>
        <v>Image</v>
      </c>
      <c r="U344" s="103">
        <v>9785002830497</v>
      </c>
      <c r="V344" s="112" t="s">
        <v>1103</v>
      </c>
      <c r="W344" s="105">
        <v>33.200000000000003</v>
      </c>
      <c r="X344" s="103">
        <v>180</v>
      </c>
      <c r="Y344" s="106" t="s">
        <v>1104</v>
      </c>
      <c r="Z344" s="77" t="s">
        <v>48</v>
      </c>
      <c r="AA344" s="104" t="s">
        <v>1105</v>
      </c>
      <c r="AB344" s="104" t="s">
        <v>1106</v>
      </c>
      <c r="AC344" s="104" t="s">
        <v>1107</v>
      </c>
      <c r="AD344" s="104" t="s">
        <v>239</v>
      </c>
      <c r="AE344" s="104" t="s">
        <v>240</v>
      </c>
      <c r="AF344" s="104" t="s">
        <v>49</v>
      </c>
      <c r="AG344" s="104" t="s">
        <v>50</v>
      </c>
      <c r="AH344" t="s">
        <v>83</v>
      </c>
      <c r="AK344" t="s">
        <v>84</v>
      </c>
      <c r="AL344" t="s">
        <v>30</v>
      </c>
      <c r="AM344" t="s">
        <v>122</v>
      </c>
      <c r="AS344" t="s">
        <v>1108</v>
      </c>
      <c r="AT344" t="s">
        <v>970</v>
      </c>
    </row>
    <row r="345" spans="1:46" customFormat="1">
      <c r="A345" s="45">
        <v>93</v>
      </c>
      <c r="B345" s="83"/>
      <c r="C345" s="46">
        <f t="shared" si="44"/>
        <v>9785002830503</v>
      </c>
      <c r="D345" s="47" t="s">
        <v>31</v>
      </c>
      <c r="E345" s="48" t="s">
        <v>60</v>
      </c>
      <c r="F345" s="49" t="s">
        <v>6</v>
      </c>
      <c r="G345" s="50">
        <v>32</v>
      </c>
      <c r="H345" s="47" t="s">
        <v>1098</v>
      </c>
      <c r="I345" s="117" t="s">
        <v>4108</v>
      </c>
      <c r="J345" s="47" t="s">
        <v>1109</v>
      </c>
      <c r="K345" s="51">
        <v>2026</v>
      </c>
      <c r="L345" s="47" t="s">
        <v>229</v>
      </c>
      <c r="M345" s="47" t="s">
        <v>1110</v>
      </c>
      <c r="N345" s="47" t="s">
        <v>1101</v>
      </c>
      <c r="O345" s="47" t="s">
        <v>1111</v>
      </c>
      <c r="P345" s="47" t="s">
        <v>4157</v>
      </c>
      <c r="Q345" s="81">
        <f t="shared" si="45"/>
        <v>47.1</v>
      </c>
      <c r="R345" s="1"/>
      <c r="S345" s="74" t="str">
        <f t="shared" si="46"/>
        <v/>
      </c>
      <c r="T345" s="52" t="str">
        <f t="shared" si="47"/>
        <v>Image</v>
      </c>
      <c r="U345" s="103">
        <v>9785002830503</v>
      </c>
      <c r="V345" s="112" t="s">
        <v>1112</v>
      </c>
      <c r="W345" s="105">
        <v>47.1</v>
      </c>
      <c r="X345" s="103">
        <v>450</v>
      </c>
      <c r="Y345" s="106" t="s">
        <v>1113</v>
      </c>
      <c r="Z345" s="77" t="s">
        <v>48</v>
      </c>
      <c r="AA345" s="104" t="s">
        <v>1105</v>
      </c>
      <c r="AB345" s="104" t="s">
        <v>4109</v>
      </c>
      <c r="AC345" s="104" t="s">
        <v>1114</v>
      </c>
      <c r="AD345" s="104" t="s">
        <v>239</v>
      </c>
      <c r="AE345" s="104" t="s">
        <v>240</v>
      </c>
      <c r="AF345" s="104" t="s">
        <v>49</v>
      </c>
      <c r="AG345" s="104" t="s">
        <v>50</v>
      </c>
      <c r="AH345" t="s">
        <v>83</v>
      </c>
      <c r="AK345" t="s">
        <v>84</v>
      </c>
      <c r="AL345" t="s">
        <v>30</v>
      </c>
      <c r="AM345" t="s">
        <v>122</v>
      </c>
      <c r="AS345" t="s">
        <v>161</v>
      </c>
      <c r="AT345" t="s">
        <v>123</v>
      </c>
    </row>
    <row r="346" spans="1:46" customFormat="1">
      <c r="A346" s="45">
        <v>94</v>
      </c>
      <c r="B346" s="83"/>
      <c r="C346" s="46">
        <f t="shared" si="44"/>
        <v>9785041800208</v>
      </c>
      <c r="D346" s="47" t="s">
        <v>31</v>
      </c>
      <c r="E346" s="48" t="s">
        <v>60</v>
      </c>
      <c r="F346" s="49" t="s">
        <v>6</v>
      </c>
      <c r="G346" s="50">
        <v>272</v>
      </c>
      <c r="H346" s="47" t="s">
        <v>1115</v>
      </c>
      <c r="I346" s="117" t="s">
        <v>1116</v>
      </c>
      <c r="J346" s="47" t="s">
        <v>1117</v>
      </c>
      <c r="K346" s="51">
        <v>2025</v>
      </c>
      <c r="L346" s="47" t="s">
        <v>26</v>
      </c>
      <c r="M346" s="47" t="s">
        <v>1118</v>
      </c>
      <c r="N346" s="47" t="s">
        <v>1119</v>
      </c>
      <c r="O346" s="47" t="s">
        <v>1120</v>
      </c>
      <c r="P346" s="47" t="s">
        <v>1121</v>
      </c>
      <c r="Q346" s="81">
        <f t="shared" si="45"/>
        <v>37.1</v>
      </c>
      <c r="R346" s="1"/>
      <c r="S346" s="74" t="str">
        <f t="shared" si="46"/>
        <v/>
      </c>
      <c r="T346" s="52" t="str">
        <f t="shared" si="47"/>
        <v>Image</v>
      </c>
      <c r="U346" s="103">
        <v>9785041800208</v>
      </c>
      <c r="V346" s="112" t="s">
        <v>1122</v>
      </c>
      <c r="W346" s="105">
        <v>37.1</v>
      </c>
      <c r="X346" s="103">
        <v>315</v>
      </c>
      <c r="Y346" s="106" t="s">
        <v>1123</v>
      </c>
      <c r="Z346" s="77" t="s">
        <v>48</v>
      </c>
      <c r="AA346" s="104" t="s">
        <v>1124</v>
      </c>
      <c r="AB346" s="104" t="s">
        <v>1125</v>
      </c>
      <c r="AC346" s="104" t="s">
        <v>1126</v>
      </c>
      <c r="AD346" s="104" t="s">
        <v>40</v>
      </c>
      <c r="AE346" s="104" t="s">
        <v>40</v>
      </c>
      <c r="AF346" s="104" t="s">
        <v>103</v>
      </c>
      <c r="AG346" s="104" t="s">
        <v>104</v>
      </c>
      <c r="AH346" t="s">
        <v>83</v>
      </c>
      <c r="AK346" t="s">
        <v>84</v>
      </c>
      <c r="AL346" t="s">
        <v>30</v>
      </c>
      <c r="AM346" t="s">
        <v>105</v>
      </c>
      <c r="AS346" t="s">
        <v>889</v>
      </c>
    </row>
    <row r="347" spans="1:46" customFormat="1">
      <c r="A347" s="45">
        <v>95</v>
      </c>
      <c r="B347" s="83"/>
      <c r="C347" s="46">
        <f t="shared" si="44"/>
        <v>9785699703135</v>
      </c>
      <c r="D347" s="47" t="s">
        <v>31</v>
      </c>
      <c r="E347" s="48" t="s">
        <v>60</v>
      </c>
      <c r="F347" s="49" t="s">
        <v>6</v>
      </c>
      <c r="G347" s="50">
        <v>168</v>
      </c>
      <c r="H347" s="47" t="s">
        <v>1127</v>
      </c>
      <c r="I347" s="117" t="s">
        <v>1128</v>
      </c>
      <c r="J347" s="47" t="s">
        <v>1129</v>
      </c>
      <c r="K347" s="51">
        <v>2026</v>
      </c>
      <c r="L347" s="47" t="s">
        <v>26</v>
      </c>
      <c r="M347" s="47" t="s">
        <v>1130</v>
      </c>
      <c r="N347" s="47" t="s">
        <v>1131</v>
      </c>
      <c r="O347" s="47" t="s">
        <v>1132</v>
      </c>
      <c r="P347" s="47" t="s">
        <v>4110</v>
      </c>
      <c r="Q347" s="81">
        <f t="shared" si="45"/>
        <v>67.5</v>
      </c>
      <c r="R347" s="1"/>
      <c r="S347" s="74" t="str">
        <f t="shared" si="46"/>
        <v/>
      </c>
      <c r="T347" s="52" t="str">
        <f t="shared" si="47"/>
        <v>Image</v>
      </c>
      <c r="U347" s="103">
        <v>9785699703135</v>
      </c>
      <c r="V347" s="112" t="s">
        <v>1133</v>
      </c>
      <c r="W347" s="105">
        <v>67.5</v>
      </c>
      <c r="X347" s="103">
        <v>612</v>
      </c>
      <c r="Y347" s="106" t="s">
        <v>1134</v>
      </c>
      <c r="Z347" s="77" t="s">
        <v>48</v>
      </c>
      <c r="AA347" s="104" t="s">
        <v>1135</v>
      </c>
      <c r="AB347" s="104" t="s">
        <v>1136</v>
      </c>
      <c r="AC347" s="104" t="s">
        <v>1137</v>
      </c>
      <c r="AD347" s="104" t="s">
        <v>40</v>
      </c>
      <c r="AE347" s="104" t="s">
        <v>40</v>
      </c>
      <c r="AF347" s="104" t="s">
        <v>103</v>
      </c>
      <c r="AG347" s="104" t="s">
        <v>104</v>
      </c>
      <c r="AH347" t="s">
        <v>83</v>
      </c>
      <c r="AK347" t="s">
        <v>84</v>
      </c>
      <c r="AL347" t="s">
        <v>30</v>
      </c>
      <c r="AM347" t="s">
        <v>105</v>
      </c>
      <c r="AS347" t="s">
        <v>86</v>
      </c>
      <c r="AT347" t="s">
        <v>1138</v>
      </c>
    </row>
    <row r="348" spans="1:46" customFormat="1">
      <c r="A348" s="45">
        <v>96</v>
      </c>
      <c r="B348" s="83"/>
      <c r="C348" s="46">
        <f t="shared" si="44"/>
        <v>9785042059971</v>
      </c>
      <c r="D348" s="47" t="s">
        <v>31</v>
      </c>
      <c r="E348" s="48" t="s">
        <v>60</v>
      </c>
      <c r="F348" s="49" t="s">
        <v>6</v>
      </c>
      <c r="G348" s="50">
        <v>72</v>
      </c>
      <c r="H348" s="47"/>
      <c r="I348" s="117" t="s">
        <v>1139</v>
      </c>
      <c r="J348" s="47" t="s">
        <v>1140</v>
      </c>
      <c r="K348" s="51">
        <v>2026</v>
      </c>
      <c r="L348" s="47" t="s">
        <v>26</v>
      </c>
      <c r="M348" s="47" t="s">
        <v>1141</v>
      </c>
      <c r="N348" s="47"/>
      <c r="O348" s="47" t="s">
        <v>1142</v>
      </c>
      <c r="P348" s="47" t="s">
        <v>1143</v>
      </c>
      <c r="Q348" s="81">
        <f t="shared" si="45"/>
        <v>38.5</v>
      </c>
      <c r="R348" s="1"/>
      <c r="S348" s="74" t="str">
        <f t="shared" si="46"/>
        <v/>
      </c>
      <c r="T348" s="52" t="str">
        <f t="shared" si="47"/>
        <v>Image</v>
      </c>
      <c r="U348" s="103">
        <v>9785042059971</v>
      </c>
      <c r="V348" s="112"/>
      <c r="W348" s="105">
        <v>38.5</v>
      </c>
      <c r="X348" s="103">
        <v>370</v>
      </c>
      <c r="Y348" s="106" t="s">
        <v>1144</v>
      </c>
      <c r="Z348" s="77" t="s">
        <v>48</v>
      </c>
      <c r="AA348" s="104"/>
      <c r="AB348" s="104" t="s">
        <v>1145</v>
      </c>
      <c r="AC348" s="104" t="s">
        <v>1146</v>
      </c>
      <c r="AD348" s="104" t="s">
        <v>40</v>
      </c>
      <c r="AE348" s="104" t="s">
        <v>40</v>
      </c>
      <c r="AF348" s="104" t="s">
        <v>81</v>
      </c>
      <c r="AG348" s="104" t="s">
        <v>82</v>
      </c>
      <c r="AH348" t="s">
        <v>83</v>
      </c>
      <c r="AK348" t="s">
        <v>84</v>
      </c>
      <c r="AL348" t="s">
        <v>30</v>
      </c>
      <c r="AM348" t="s">
        <v>85</v>
      </c>
      <c r="AS348" t="s">
        <v>889</v>
      </c>
      <c r="AT348" t="s">
        <v>1147</v>
      </c>
    </row>
    <row r="349" spans="1:46" customFormat="1">
      <c r="A349" s="45">
        <v>97</v>
      </c>
      <c r="B349" s="83"/>
      <c r="C349" s="46">
        <f t="shared" si="44"/>
        <v>9785001145448</v>
      </c>
      <c r="D349" s="47" t="s">
        <v>31</v>
      </c>
      <c r="E349" s="48" t="s">
        <v>60</v>
      </c>
      <c r="F349" s="49" t="s">
        <v>6</v>
      </c>
      <c r="G349" s="50">
        <v>16</v>
      </c>
      <c r="H349" s="47"/>
      <c r="I349" s="117" t="s">
        <v>1148</v>
      </c>
      <c r="J349" s="47" t="s">
        <v>4111</v>
      </c>
      <c r="K349" s="51">
        <v>2026</v>
      </c>
      <c r="L349" s="47" t="s">
        <v>893</v>
      </c>
      <c r="M349" s="47" t="s">
        <v>1149</v>
      </c>
      <c r="N349" s="47"/>
      <c r="O349" s="47" t="s">
        <v>1150</v>
      </c>
      <c r="P349" s="47" t="s">
        <v>4112</v>
      </c>
      <c r="Q349" s="81">
        <f t="shared" si="45"/>
        <v>28.1</v>
      </c>
      <c r="R349" s="1"/>
      <c r="S349" s="74" t="str">
        <f t="shared" si="46"/>
        <v/>
      </c>
      <c r="T349" s="52" t="str">
        <f t="shared" si="47"/>
        <v>Image</v>
      </c>
      <c r="U349" s="103">
        <v>9785001145448</v>
      </c>
      <c r="V349" s="112" t="s">
        <v>1151</v>
      </c>
      <c r="W349" s="105">
        <v>28.1</v>
      </c>
      <c r="X349" s="103">
        <v>100</v>
      </c>
      <c r="Y349" s="106" t="s">
        <v>1152</v>
      </c>
      <c r="Z349" s="77" t="s">
        <v>48</v>
      </c>
      <c r="AA349" s="104"/>
      <c r="AB349" s="104" t="s">
        <v>1153</v>
      </c>
      <c r="AC349" s="104" t="s">
        <v>4113</v>
      </c>
      <c r="AD349" s="104" t="s">
        <v>902</v>
      </c>
      <c r="AE349" s="104" t="s">
        <v>903</v>
      </c>
      <c r="AF349" s="104" t="s">
        <v>49</v>
      </c>
      <c r="AG349" s="104" t="s">
        <v>50</v>
      </c>
      <c r="AH349" t="s">
        <v>83</v>
      </c>
      <c r="AK349" t="s">
        <v>84</v>
      </c>
      <c r="AL349" t="s">
        <v>30</v>
      </c>
      <c r="AM349" t="s">
        <v>1154</v>
      </c>
      <c r="AO349" t="s">
        <v>1155</v>
      </c>
      <c r="AP349" t="s">
        <v>1156</v>
      </c>
      <c r="AQ349" t="s">
        <v>1157</v>
      </c>
      <c r="AT349" t="s">
        <v>444</v>
      </c>
    </row>
    <row r="350" spans="1:46" customFormat="1">
      <c r="A350" s="45">
        <v>98</v>
      </c>
      <c r="B350" s="83"/>
      <c r="C350" s="46">
        <f t="shared" si="44"/>
        <v>9785171827076</v>
      </c>
      <c r="D350" s="47" t="s">
        <v>31</v>
      </c>
      <c r="E350" s="48" t="s">
        <v>60</v>
      </c>
      <c r="F350" s="49" t="s">
        <v>29</v>
      </c>
      <c r="G350" s="50">
        <v>64</v>
      </c>
      <c r="H350" s="47"/>
      <c r="I350" s="117" t="s">
        <v>1158</v>
      </c>
      <c r="J350" s="47" t="s">
        <v>4114</v>
      </c>
      <c r="K350" s="51">
        <v>2026</v>
      </c>
      <c r="L350" s="47" t="s">
        <v>25</v>
      </c>
      <c r="M350" s="47" t="s">
        <v>1159</v>
      </c>
      <c r="N350" s="47"/>
      <c r="O350" s="47" t="s">
        <v>1160</v>
      </c>
      <c r="P350" s="47" t="s">
        <v>4115</v>
      </c>
      <c r="Q350" s="81">
        <f t="shared" si="45"/>
        <v>39.6</v>
      </c>
      <c r="R350" s="1"/>
      <c r="S350" s="74" t="str">
        <f t="shared" si="46"/>
        <v/>
      </c>
      <c r="T350" s="52" t="str">
        <f t="shared" si="47"/>
        <v>Image</v>
      </c>
      <c r="U350" s="103">
        <v>9785171827076</v>
      </c>
      <c r="V350" s="112" t="s">
        <v>1161</v>
      </c>
      <c r="W350" s="105">
        <v>39.6</v>
      </c>
      <c r="X350" s="103">
        <v>340</v>
      </c>
      <c r="Y350" s="106" t="s">
        <v>1162</v>
      </c>
      <c r="Z350" s="77" t="s">
        <v>48</v>
      </c>
      <c r="AA350" s="104"/>
      <c r="AB350" s="104" t="s">
        <v>1163</v>
      </c>
      <c r="AC350" s="104" t="s">
        <v>4116</v>
      </c>
      <c r="AD350" s="104" t="s">
        <v>39</v>
      </c>
      <c r="AE350" s="104" t="s">
        <v>39</v>
      </c>
      <c r="AF350" s="104" t="s">
        <v>103</v>
      </c>
      <c r="AG350" s="104" t="s">
        <v>104</v>
      </c>
      <c r="AH350" t="s">
        <v>83</v>
      </c>
      <c r="AK350" t="s">
        <v>84</v>
      </c>
      <c r="AL350" t="s">
        <v>30</v>
      </c>
      <c r="AM350" t="s">
        <v>105</v>
      </c>
      <c r="AS350" t="s">
        <v>86</v>
      </c>
    </row>
    <row r="351" spans="1:46" customFormat="1">
      <c r="A351" s="45">
        <v>99</v>
      </c>
      <c r="B351" s="83"/>
      <c r="C351" s="46">
        <f t="shared" si="44"/>
        <v>9785353120995</v>
      </c>
      <c r="D351" s="47" t="s">
        <v>31</v>
      </c>
      <c r="E351" s="48" t="s">
        <v>60</v>
      </c>
      <c r="F351" s="49" t="s">
        <v>29</v>
      </c>
      <c r="G351" s="50">
        <v>272</v>
      </c>
      <c r="H351" s="47"/>
      <c r="I351" s="117" t="s">
        <v>1164</v>
      </c>
      <c r="J351" s="47" t="s">
        <v>1165</v>
      </c>
      <c r="K351" s="51">
        <v>2026</v>
      </c>
      <c r="L351" s="47" t="s">
        <v>281</v>
      </c>
      <c r="M351" s="47" t="s">
        <v>282</v>
      </c>
      <c r="N351" s="47"/>
      <c r="O351" s="47" t="s">
        <v>1166</v>
      </c>
      <c r="P351" s="47" t="s">
        <v>1167</v>
      </c>
      <c r="Q351" s="81">
        <f t="shared" si="45"/>
        <v>64.2</v>
      </c>
      <c r="R351" s="1"/>
      <c r="S351" s="74" t="str">
        <f t="shared" si="46"/>
        <v/>
      </c>
      <c r="T351" s="52" t="str">
        <f t="shared" si="47"/>
        <v>Image</v>
      </c>
      <c r="U351" s="103">
        <v>9785353120995</v>
      </c>
      <c r="V351" s="112" t="s">
        <v>1168</v>
      </c>
      <c r="W351" s="105">
        <v>64.2</v>
      </c>
      <c r="X351" s="103">
        <v>668</v>
      </c>
      <c r="Y351" s="106" t="s">
        <v>1169</v>
      </c>
      <c r="Z351" s="77" t="s">
        <v>48</v>
      </c>
      <c r="AA351" s="104"/>
      <c r="AB351" s="104" t="s">
        <v>1170</v>
      </c>
      <c r="AC351" s="104" t="s">
        <v>1171</v>
      </c>
      <c r="AD351" s="104" t="s">
        <v>291</v>
      </c>
      <c r="AE351" s="104" t="s">
        <v>292</v>
      </c>
      <c r="AF351" s="104" t="s">
        <v>81</v>
      </c>
      <c r="AG351" s="104" t="s">
        <v>82</v>
      </c>
      <c r="AH351" t="s">
        <v>83</v>
      </c>
      <c r="AK351" t="s">
        <v>84</v>
      </c>
      <c r="AL351" t="s">
        <v>30</v>
      </c>
      <c r="AM351" t="s">
        <v>1172</v>
      </c>
      <c r="AS351" t="s">
        <v>516</v>
      </c>
    </row>
    <row r="352" spans="1:46" customFormat="1">
      <c r="A352" s="45">
        <v>100</v>
      </c>
      <c r="B352" s="83"/>
      <c r="C352" s="46">
        <f t="shared" si="44"/>
        <v>9785001145431</v>
      </c>
      <c r="D352" s="47" t="s">
        <v>31</v>
      </c>
      <c r="E352" s="48" t="s">
        <v>60</v>
      </c>
      <c r="F352" s="49" t="s">
        <v>6</v>
      </c>
      <c r="G352" s="50">
        <v>16</v>
      </c>
      <c r="H352" s="47"/>
      <c r="I352" s="117" t="s">
        <v>1173</v>
      </c>
      <c r="J352" s="47" t="s">
        <v>1174</v>
      </c>
      <c r="K352" s="51">
        <v>2026</v>
      </c>
      <c r="L352" s="47" t="s">
        <v>893</v>
      </c>
      <c r="M352" s="47" t="s">
        <v>1149</v>
      </c>
      <c r="N352" s="47"/>
      <c r="O352" s="47" t="s">
        <v>1175</v>
      </c>
      <c r="P352" s="47" t="s">
        <v>4117</v>
      </c>
      <c r="Q352" s="81">
        <f t="shared" si="45"/>
        <v>28.1</v>
      </c>
      <c r="R352" s="1"/>
      <c r="S352" s="74" t="str">
        <f t="shared" si="46"/>
        <v/>
      </c>
      <c r="T352" s="52" t="str">
        <f t="shared" si="47"/>
        <v>Image</v>
      </c>
      <c r="U352" s="103">
        <v>9785001145431</v>
      </c>
      <c r="V352" s="112" t="s">
        <v>1176</v>
      </c>
      <c r="W352" s="105">
        <v>28.1</v>
      </c>
      <c r="X352" s="103">
        <v>100</v>
      </c>
      <c r="Y352" s="106" t="s">
        <v>1177</v>
      </c>
      <c r="Z352" s="77" t="s">
        <v>48</v>
      </c>
      <c r="AA352" s="104"/>
      <c r="AB352" s="104" t="s">
        <v>1178</v>
      </c>
      <c r="AC352" s="104" t="s">
        <v>1179</v>
      </c>
      <c r="AD352" s="104" t="s">
        <v>902</v>
      </c>
      <c r="AE352" s="104" t="s">
        <v>903</v>
      </c>
      <c r="AF352" s="104" t="s">
        <v>49</v>
      </c>
      <c r="AG352" s="104" t="s">
        <v>50</v>
      </c>
      <c r="AH352" t="s">
        <v>83</v>
      </c>
      <c r="AK352" t="s">
        <v>84</v>
      </c>
      <c r="AL352" t="s">
        <v>30</v>
      </c>
      <c r="AM352" t="s">
        <v>122</v>
      </c>
      <c r="AO352" t="s">
        <v>1155</v>
      </c>
      <c r="AP352" t="s">
        <v>1156</v>
      </c>
      <c r="AQ352" t="s">
        <v>1157</v>
      </c>
      <c r="AS352" t="s">
        <v>86</v>
      </c>
      <c r="AT352" t="s">
        <v>1138</v>
      </c>
    </row>
    <row r="353" spans="1:46" customFormat="1">
      <c r="A353" s="45">
        <v>101</v>
      </c>
      <c r="B353" s="83"/>
      <c r="C353" s="46">
        <f t="shared" si="44"/>
        <v>9785171850579</v>
      </c>
      <c r="D353" s="47" t="s">
        <v>31</v>
      </c>
      <c r="E353" s="48" t="s">
        <v>60</v>
      </c>
      <c r="F353" s="49" t="s">
        <v>29</v>
      </c>
      <c r="G353" s="50">
        <v>32</v>
      </c>
      <c r="H353" s="47"/>
      <c r="I353" s="117" t="s">
        <v>1180</v>
      </c>
      <c r="J353" s="47" t="s">
        <v>4118</v>
      </c>
      <c r="K353" s="51">
        <v>2026</v>
      </c>
      <c r="L353" s="47" t="s">
        <v>25</v>
      </c>
      <c r="M353" s="47" t="s">
        <v>1181</v>
      </c>
      <c r="N353" s="47"/>
      <c r="O353" s="47" t="s">
        <v>1182</v>
      </c>
      <c r="P353" s="47" t="s">
        <v>4119</v>
      </c>
      <c r="Q353" s="81">
        <f t="shared" si="45"/>
        <v>33.799999999999997</v>
      </c>
      <c r="R353" s="1"/>
      <c r="S353" s="74" t="str">
        <f t="shared" si="46"/>
        <v/>
      </c>
      <c r="T353" s="52" t="str">
        <f t="shared" si="47"/>
        <v>Image</v>
      </c>
      <c r="U353" s="103">
        <v>9785171850579</v>
      </c>
      <c r="V353" s="112" t="s">
        <v>1183</v>
      </c>
      <c r="W353" s="105">
        <v>33.799999999999997</v>
      </c>
      <c r="X353" s="103">
        <v>384</v>
      </c>
      <c r="Y353" s="106" t="s">
        <v>1184</v>
      </c>
      <c r="Z353" s="77" t="s">
        <v>48</v>
      </c>
      <c r="AA353" s="104"/>
      <c r="AB353" s="104" t="s">
        <v>1185</v>
      </c>
      <c r="AC353" s="104" t="s">
        <v>4120</v>
      </c>
      <c r="AD353" s="104" t="s">
        <v>39</v>
      </c>
      <c r="AE353" s="104" t="s">
        <v>39</v>
      </c>
      <c r="AF353" s="104" t="s">
        <v>81</v>
      </c>
      <c r="AG353" s="104" t="s">
        <v>82</v>
      </c>
      <c r="AH353" t="s">
        <v>83</v>
      </c>
      <c r="AK353" t="s">
        <v>84</v>
      </c>
      <c r="AL353" t="s">
        <v>30</v>
      </c>
      <c r="AM353" t="s">
        <v>85</v>
      </c>
      <c r="AS353" t="s">
        <v>86</v>
      </c>
    </row>
    <row r="354" spans="1:46" customFormat="1">
      <c r="A354" s="45">
        <v>102</v>
      </c>
      <c r="B354" s="83"/>
      <c r="C354" s="46">
        <f t="shared" si="44"/>
        <v>9785907793804</v>
      </c>
      <c r="D354" s="47" t="s">
        <v>31</v>
      </c>
      <c r="E354" s="48" t="s">
        <v>1186</v>
      </c>
      <c r="F354" s="49" t="s">
        <v>29</v>
      </c>
      <c r="G354" s="50">
        <v>48</v>
      </c>
      <c r="H354" s="47" t="s">
        <v>1187</v>
      </c>
      <c r="I354" s="117" t="s">
        <v>1188</v>
      </c>
      <c r="J354" s="47" t="s">
        <v>4121</v>
      </c>
      <c r="K354" s="51">
        <v>2026</v>
      </c>
      <c r="L354" s="47" t="s">
        <v>71</v>
      </c>
      <c r="M354" s="47" t="s">
        <v>1189</v>
      </c>
      <c r="N354" s="47" t="s">
        <v>1190</v>
      </c>
      <c r="O354" s="47" t="s">
        <v>1191</v>
      </c>
      <c r="P354" s="47" t="s">
        <v>4122</v>
      </c>
      <c r="Q354" s="81">
        <f t="shared" si="45"/>
        <v>69.900000000000006</v>
      </c>
      <c r="R354" s="1"/>
      <c r="S354" s="74" t="str">
        <f t="shared" si="46"/>
        <v/>
      </c>
      <c r="T354" s="52" t="str">
        <f t="shared" si="47"/>
        <v>Image</v>
      </c>
      <c r="U354" s="103">
        <v>9785907793804</v>
      </c>
      <c r="V354" s="112" t="s">
        <v>1192</v>
      </c>
      <c r="W354" s="105">
        <v>69.900000000000006</v>
      </c>
      <c r="X354" s="103">
        <v>488</v>
      </c>
      <c r="Y354" s="106" t="s">
        <v>1193</v>
      </c>
      <c r="Z354" s="77" t="s">
        <v>48</v>
      </c>
      <c r="AA354" s="104" t="s">
        <v>1194</v>
      </c>
      <c r="AB354" s="104" t="s">
        <v>1195</v>
      </c>
      <c r="AC354" s="104" t="s">
        <v>4123</v>
      </c>
      <c r="AD354" s="104" t="s">
        <v>79</v>
      </c>
      <c r="AE354" s="104" t="s">
        <v>80</v>
      </c>
      <c r="AF354" s="104" t="s">
        <v>81</v>
      </c>
      <c r="AG354" s="104" t="s">
        <v>82</v>
      </c>
      <c r="AH354" t="s">
        <v>83</v>
      </c>
      <c r="AK354" t="s">
        <v>84</v>
      </c>
      <c r="AL354" t="s">
        <v>30</v>
      </c>
      <c r="AM354" t="s">
        <v>85</v>
      </c>
      <c r="AS354" t="s">
        <v>380</v>
      </c>
      <c r="AT354" t="s">
        <v>936</v>
      </c>
    </row>
    <row r="355" spans="1:46" customFormat="1">
      <c r="A355" s="45">
        <v>103</v>
      </c>
      <c r="B355" s="83"/>
      <c r="C355" s="46">
        <f t="shared" si="44"/>
        <v>9785907793675</v>
      </c>
      <c r="D355" s="47" t="s">
        <v>31</v>
      </c>
      <c r="E355" s="48" t="s">
        <v>1186</v>
      </c>
      <c r="F355" s="49" t="s">
        <v>29</v>
      </c>
      <c r="G355" s="50">
        <v>48</v>
      </c>
      <c r="H355" s="47" t="s">
        <v>1187</v>
      </c>
      <c r="I355" s="117" t="s">
        <v>1196</v>
      </c>
      <c r="J355" s="47" t="s">
        <v>4124</v>
      </c>
      <c r="K355" s="51">
        <v>2026</v>
      </c>
      <c r="L355" s="47" t="s">
        <v>71</v>
      </c>
      <c r="M355" s="47" t="s">
        <v>1189</v>
      </c>
      <c r="N355" s="47" t="s">
        <v>1190</v>
      </c>
      <c r="O355" s="47" t="s">
        <v>1197</v>
      </c>
      <c r="P355" s="47" t="s">
        <v>4125</v>
      </c>
      <c r="Q355" s="81">
        <f t="shared" si="45"/>
        <v>64.599999999999994</v>
      </c>
      <c r="R355" s="1"/>
      <c r="S355" s="74" t="str">
        <f t="shared" si="46"/>
        <v/>
      </c>
      <c r="T355" s="52" t="str">
        <f t="shared" si="47"/>
        <v>Image</v>
      </c>
      <c r="U355" s="103">
        <v>9785907793675</v>
      </c>
      <c r="V355" s="112" t="s">
        <v>1198</v>
      </c>
      <c r="W355" s="105">
        <v>64.599999999999994</v>
      </c>
      <c r="X355" s="103">
        <v>493</v>
      </c>
      <c r="Y355" s="106" t="s">
        <v>1199</v>
      </c>
      <c r="Z355" s="77" t="s">
        <v>48</v>
      </c>
      <c r="AA355" s="104" t="s">
        <v>1194</v>
      </c>
      <c r="AB355" s="104" t="s">
        <v>1200</v>
      </c>
      <c r="AC355" s="104" t="s">
        <v>4126</v>
      </c>
      <c r="AD355" s="104" t="s">
        <v>79</v>
      </c>
      <c r="AE355" s="104" t="s">
        <v>80</v>
      </c>
      <c r="AF355" s="104" t="s">
        <v>81</v>
      </c>
      <c r="AG355" s="104" t="s">
        <v>82</v>
      </c>
      <c r="AH355" t="s">
        <v>83</v>
      </c>
      <c r="AK355" t="s">
        <v>84</v>
      </c>
      <c r="AL355" t="s">
        <v>30</v>
      </c>
      <c r="AM355" t="s">
        <v>85</v>
      </c>
      <c r="AS355" t="s">
        <v>516</v>
      </c>
      <c r="AT355" t="s">
        <v>123</v>
      </c>
    </row>
    <row r="356" spans="1:46" customFormat="1">
      <c r="A356" s="45">
        <v>104</v>
      </c>
      <c r="B356" s="83"/>
      <c r="C356" s="46">
        <f t="shared" si="44"/>
        <v>9785907793866</v>
      </c>
      <c r="D356" s="47" t="s">
        <v>31</v>
      </c>
      <c r="E356" s="48" t="s">
        <v>1186</v>
      </c>
      <c r="F356" s="49" t="s">
        <v>29</v>
      </c>
      <c r="G356" s="50">
        <v>48</v>
      </c>
      <c r="H356" s="47" t="s">
        <v>1201</v>
      </c>
      <c r="I356" s="117" t="s">
        <v>1202</v>
      </c>
      <c r="J356" s="47" t="s">
        <v>1203</v>
      </c>
      <c r="K356" s="51">
        <v>2026</v>
      </c>
      <c r="L356" s="47" t="s">
        <v>71</v>
      </c>
      <c r="M356" s="47"/>
      <c r="N356" s="47" t="s">
        <v>1204</v>
      </c>
      <c r="O356" s="47" t="s">
        <v>1205</v>
      </c>
      <c r="P356" s="47" t="s">
        <v>1206</v>
      </c>
      <c r="Q356" s="81">
        <f t="shared" si="45"/>
        <v>69.599999999999994</v>
      </c>
      <c r="R356" s="1"/>
      <c r="S356" s="74" t="str">
        <f t="shared" si="46"/>
        <v/>
      </c>
      <c r="T356" s="52" t="str">
        <f t="shared" si="47"/>
        <v>Image</v>
      </c>
      <c r="U356" s="103">
        <v>9785907793866</v>
      </c>
      <c r="V356" s="112" t="s">
        <v>1207</v>
      </c>
      <c r="W356" s="105">
        <v>69.599999999999994</v>
      </c>
      <c r="X356" s="103">
        <v>482</v>
      </c>
      <c r="Y356" s="106" t="s">
        <v>1208</v>
      </c>
      <c r="Z356" s="77" t="s">
        <v>48</v>
      </c>
      <c r="AA356" s="104" t="s">
        <v>1209</v>
      </c>
      <c r="AB356" s="104" t="s">
        <v>1210</v>
      </c>
      <c r="AC356" s="104" t="s">
        <v>1211</v>
      </c>
      <c r="AD356" s="104" t="s">
        <v>79</v>
      </c>
      <c r="AE356" s="104" t="s">
        <v>80</v>
      </c>
      <c r="AF356" s="104" t="s">
        <v>81</v>
      </c>
      <c r="AG356" s="104" t="s">
        <v>82</v>
      </c>
      <c r="AH356" t="s">
        <v>83</v>
      </c>
      <c r="AK356" t="s">
        <v>84</v>
      </c>
      <c r="AL356" t="s">
        <v>30</v>
      </c>
      <c r="AM356" t="s">
        <v>85</v>
      </c>
      <c r="AS356" t="s">
        <v>161</v>
      </c>
    </row>
    <row r="357" spans="1:46" customFormat="1">
      <c r="A357" s="45">
        <v>105</v>
      </c>
      <c r="B357" s="83"/>
      <c r="C357" s="46">
        <f t="shared" si="44"/>
        <v>9785907793828</v>
      </c>
      <c r="D357" s="47" t="s">
        <v>31</v>
      </c>
      <c r="E357" s="48" t="s">
        <v>1186</v>
      </c>
      <c r="F357" s="49" t="s">
        <v>29</v>
      </c>
      <c r="G357" s="50">
        <v>48</v>
      </c>
      <c r="H357" s="47" t="s">
        <v>1212</v>
      </c>
      <c r="I357" s="117" t="s">
        <v>1213</v>
      </c>
      <c r="J357" s="47" t="s">
        <v>4127</v>
      </c>
      <c r="K357" s="51">
        <v>2026</v>
      </c>
      <c r="L357" s="47" t="s">
        <v>71</v>
      </c>
      <c r="M357" s="47" t="s">
        <v>1189</v>
      </c>
      <c r="N357" s="47" t="s">
        <v>1214</v>
      </c>
      <c r="O357" s="47" t="s">
        <v>1215</v>
      </c>
      <c r="P357" s="47" t="s">
        <v>4128</v>
      </c>
      <c r="Q357" s="81">
        <f t="shared" si="45"/>
        <v>66</v>
      </c>
      <c r="R357" s="1"/>
      <c r="S357" s="74" t="str">
        <f t="shared" si="46"/>
        <v/>
      </c>
      <c r="T357" s="52" t="str">
        <f t="shared" si="47"/>
        <v>Image</v>
      </c>
      <c r="U357" s="103">
        <v>9785907793828</v>
      </c>
      <c r="V357" s="112" t="s">
        <v>1216</v>
      </c>
      <c r="W357" s="105">
        <v>66</v>
      </c>
      <c r="X357" s="103">
        <v>504</v>
      </c>
      <c r="Y357" s="106" t="s">
        <v>1217</v>
      </c>
      <c r="Z357" s="77" t="s">
        <v>48</v>
      </c>
      <c r="AA357" s="104" t="s">
        <v>1218</v>
      </c>
      <c r="AB357" s="104" t="s">
        <v>1219</v>
      </c>
      <c r="AC357" s="104" t="s">
        <v>4129</v>
      </c>
      <c r="AD357" s="104" t="s">
        <v>79</v>
      </c>
      <c r="AE357" s="104" t="s">
        <v>80</v>
      </c>
      <c r="AF357" s="104" t="s">
        <v>81</v>
      </c>
      <c r="AG357" s="104" t="s">
        <v>82</v>
      </c>
      <c r="AH357" t="s">
        <v>83</v>
      </c>
      <c r="AK357" t="s">
        <v>84</v>
      </c>
      <c r="AL357" t="s">
        <v>30</v>
      </c>
      <c r="AM357" t="s">
        <v>85</v>
      </c>
      <c r="AS357" t="s">
        <v>308</v>
      </c>
    </row>
    <row r="358" spans="1:46" customFormat="1">
      <c r="A358" s="45">
        <v>106</v>
      </c>
      <c r="B358" s="83"/>
      <c r="C358" s="46">
        <f t="shared" si="44"/>
        <v>9785907793811</v>
      </c>
      <c r="D358" s="47" t="s">
        <v>31</v>
      </c>
      <c r="E358" s="48" t="s">
        <v>1186</v>
      </c>
      <c r="F358" s="49" t="s">
        <v>29</v>
      </c>
      <c r="G358" s="50">
        <v>48</v>
      </c>
      <c r="H358" s="47" t="s">
        <v>1212</v>
      </c>
      <c r="I358" s="117" t="s">
        <v>1220</v>
      </c>
      <c r="J358" s="47" t="s">
        <v>4130</v>
      </c>
      <c r="K358" s="51">
        <v>2026</v>
      </c>
      <c r="L358" s="47" t="s">
        <v>71</v>
      </c>
      <c r="M358" s="47" t="s">
        <v>1189</v>
      </c>
      <c r="N358" s="47" t="s">
        <v>1221</v>
      </c>
      <c r="O358" s="47" t="s">
        <v>1222</v>
      </c>
      <c r="P358" s="47" t="s">
        <v>4131</v>
      </c>
      <c r="Q358" s="81">
        <f t="shared" si="45"/>
        <v>65.8</v>
      </c>
      <c r="R358" s="1"/>
      <c r="S358" s="74" t="str">
        <f t="shared" si="46"/>
        <v/>
      </c>
      <c r="T358" s="52" t="str">
        <f t="shared" si="47"/>
        <v>Image</v>
      </c>
      <c r="U358" s="103">
        <v>9785907793811</v>
      </c>
      <c r="V358" s="112" t="s">
        <v>1223</v>
      </c>
      <c r="W358" s="105">
        <v>65.8</v>
      </c>
      <c r="X358" s="103">
        <v>500</v>
      </c>
      <c r="Y358" s="106" t="s">
        <v>1224</v>
      </c>
      <c r="Z358" s="77" t="s">
        <v>48</v>
      </c>
      <c r="AA358" s="104" t="s">
        <v>1218</v>
      </c>
      <c r="AB358" s="104" t="s">
        <v>1225</v>
      </c>
      <c r="AC358" s="104" t="s">
        <v>4132</v>
      </c>
      <c r="AD358" s="104" t="s">
        <v>79</v>
      </c>
      <c r="AE358" s="104" t="s">
        <v>80</v>
      </c>
      <c r="AF358" s="104" t="s">
        <v>81</v>
      </c>
      <c r="AG358" s="104" t="s">
        <v>82</v>
      </c>
      <c r="AH358" t="s">
        <v>83</v>
      </c>
      <c r="AK358" t="s">
        <v>84</v>
      </c>
      <c r="AL358" t="s">
        <v>30</v>
      </c>
      <c r="AM358" t="s">
        <v>85</v>
      </c>
      <c r="AS358" t="s">
        <v>161</v>
      </c>
      <c r="AT358" t="s">
        <v>444</v>
      </c>
    </row>
    <row r="359" spans="1:46" customFormat="1">
      <c r="A359" s="45">
        <v>107</v>
      </c>
      <c r="B359" s="83"/>
      <c r="C359" s="46">
        <f t="shared" si="44"/>
        <v>9785000416723</v>
      </c>
      <c r="D359" s="47" t="s">
        <v>31</v>
      </c>
      <c r="E359" s="48" t="s">
        <v>1186</v>
      </c>
      <c r="F359" s="49" t="s">
        <v>6</v>
      </c>
      <c r="G359" s="50">
        <v>64</v>
      </c>
      <c r="H359" s="47" t="s">
        <v>1226</v>
      </c>
      <c r="I359" s="117" t="s">
        <v>1227</v>
      </c>
      <c r="J359" s="47" t="s">
        <v>1228</v>
      </c>
      <c r="K359" s="51">
        <v>2026</v>
      </c>
      <c r="L359" s="47" t="s">
        <v>492</v>
      </c>
      <c r="M359" s="47" t="s">
        <v>1229</v>
      </c>
      <c r="N359" s="47" t="s">
        <v>1230</v>
      </c>
      <c r="O359" s="47" t="s">
        <v>1231</v>
      </c>
      <c r="P359" s="47" t="s">
        <v>1232</v>
      </c>
      <c r="Q359" s="81">
        <f t="shared" si="45"/>
        <v>84.2</v>
      </c>
      <c r="R359" s="1"/>
      <c r="S359" s="74" t="str">
        <f t="shared" si="46"/>
        <v/>
      </c>
      <c r="T359" s="52" t="str">
        <f t="shared" si="47"/>
        <v>Image</v>
      </c>
      <c r="U359" s="103">
        <v>9785000416723</v>
      </c>
      <c r="V359" s="112" t="s">
        <v>1233</v>
      </c>
      <c r="W359" s="105">
        <v>84.2</v>
      </c>
      <c r="X359" s="103">
        <v>526</v>
      </c>
      <c r="Y359" s="106" t="s">
        <v>1234</v>
      </c>
      <c r="Z359" s="77" t="s">
        <v>48</v>
      </c>
      <c r="AA359" s="104" t="s">
        <v>1235</v>
      </c>
      <c r="AB359" s="104" t="s">
        <v>1236</v>
      </c>
      <c r="AC359" s="104" t="s">
        <v>1237</v>
      </c>
      <c r="AD359" s="104" t="s">
        <v>501</v>
      </c>
      <c r="AE359" s="104" t="s">
        <v>502</v>
      </c>
      <c r="AF359" s="104" t="s">
        <v>103</v>
      </c>
      <c r="AG359" s="104" t="s">
        <v>104</v>
      </c>
      <c r="AH359" t="s">
        <v>83</v>
      </c>
      <c r="AK359" t="s">
        <v>84</v>
      </c>
      <c r="AL359" t="s">
        <v>30</v>
      </c>
      <c r="AM359" t="s">
        <v>105</v>
      </c>
      <c r="AS359" t="s">
        <v>86</v>
      </c>
      <c r="AT359" t="s">
        <v>151</v>
      </c>
    </row>
    <row r="360" spans="1:46" customFormat="1">
      <c r="A360" s="45">
        <v>108</v>
      </c>
      <c r="B360" s="83"/>
      <c r="C360" s="46">
        <f t="shared" ref="C360" si="48">HYPERLINK("https://sentrumbookstore.com/catalog/books/"&amp;U360&amp;"/",U360)</f>
        <v>9785000416648</v>
      </c>
      <c r="D360" s="47" t="s">
        <v>31</v>
      </c>
      <c r="E360" s="48" t="s">
        <v>1186</v>
      </c>
      <c r="F360" s="49" t="s">
        <v>6</v>
      </c>
      <c r="G360" s="50">
        <v>64</v>
      </c>
      <c r="H360" s="47" t="s">
        <v>1226</v>
      </c>
      <c r="I360" s="117" t="s">
        <v>1238</v>
      </c>
      <c r="J360" s="47" t="s">
        <v>1239</v>
      </c>
      <c r="K360" s="51">
        <v>2026</v>
      </c>
      <c r="L360" s="47" t="s">
        <v>492</v>
      </c>
      <c r="M360" s="47" t="s">
        <v>1229</v>
      </c>
      <c r="N360" s="47" t="s">
        <v>1230</v>
      </c>
      <c r="O360" s="47" t="s">
        <v>1240</v>
      </c>
      <c r="P360" s="47" t="s">
        <v>4133</v>
      </c>
      <c r="Q360" s="81">
        <f t="shared" ref="Q360" si="49">ROUND(W360*(100%-Discount),1)</f>
        <v>84.3</v>
      </c>
      <c r="R360" s="1"/>
      <c r="S360" s="74" t="str">
        <f t="shared" ref="S360" si="50">IF(R360="","",R360*Q360)</f>
        <v/>
      </c>
      <c r="T360" s="52" t="str">
        <f t="shared" ref="T360" si="51">HYPERLINK(V360,"Image")</f>
        <v>Image</v>
      </c>
      <c r="U360" s="103">
        <v>9785000416648</v>
      </c>
      <c r="V360" s="112" t="s">
        <v>1241</v>
      </c>
      <c r="W360" s="105">
        <v>84.3</v>
      </c>
      <c r="X360" s="103">
        <v>529</v>
      </c>
      <c r="Y360" s="106" t="s">
        <v>1242</v>
      </c>
      <c r="Z360" s="77" t="s">
        <v>48</v>
      </c>
      <c r="AA360" s="104" t="s">
        <v>1235</v>
      </c>
      <c r="AB360" s="104" t="s">
        <v>1243</v>
      </c>
      <c r="AC360" s="104" t="s">
        <v>1244</v>
      </c>
      <c r="AD360" s="104" t="s">
        <v>501</v>
      </c>
      <c r="AE360" s="104" t="s">
        <v>502</v>
      </c>
      <c r="AF360" s="104" t="s">
        <v>103</v>
      </c>
      <c r="AG360" s="104" t="s">
        <v>104</v>
      </c>
      <c r="AH360" t="s">
        <v>83</v>
      </c>
      <c r="AK360" t="s">
        <v>84</v>
      </c>
      <c r="AL360" t="s">
        <v>30</v>
      </c>
      <c r="AM360" t="s">
        <v>105</v>
      </c>
      <c r="AS360" t="s">
        <v>86</v>
      </c>
      <c r="AT360" t="s">
        <v>225</v>
      </c>
    </row>
    <row r="361" spans="1:46" ht="15.75" customHeight="1">
      <c r="A361" s="57"/>
      <c r="B361" s="111"/>
      <c r="C361" s="121"/>
      <c r="D361" s="121"/>
      <c r="E361" s="121"/>
      <c r="F361" s="121"/>
      <c r="G361" s="121"/>
      <c r="H361" s="121"/>
      <c r="I361" s="121"/>
      <c r="J361" s="137"/>
      <c r="K361" s="58"/>
      <c r="L361" s="58"/>
      <c r="M361" s="59"/>
      <c r="N361" s="20"/>
      <c r="O361" s="58"/>
      <c r="P361" s="138"/>
      <c r="Q361" s="68"/>
      <c r="R361" s="22"/>
      <c r="S361" s="71"/>
      <c r="T361" s="20"/>
      <c r="U361" s="45"/>
      <c r="V361" s="108"/>
      <c r="W361" s="102"/>
      <c r="X361" s="45"/>
      <c r="Y361" s="45"/>
      <c r="Z361" s="45"/>
      <c r="AA361" s="45"/>
      <c r="AB361" s="45"/>
      <c r="AC361" s="141"/>
      <c r="AD361" s="45"/>
      <c r="AE361" s="45"/>
      <c r="AF361" s="45"/>
      <c r="AG361" s="45"/>
    </row>
    <row r="362" spans="1:46" s="116" customFormat="1" ht="20.399999999999999">
      <c r="A362" s="60"/>
      <c r="B362" s="61"/>
      <c r="C362" s="36" t="s">
        <v>14</v>
      </c>
      <c r="D362" s="62">
        <f>COUNTA(I9:I360)-3</f>
        <v>344</v>
      </c>
      <c r="E362" s="36" t="s">
        <v>37</v>
      </c>
      <c r="F362" s="63"/>
      <c r="G362" s="63"/>
      <c r="H362" s="64"/>
      <c r="I362" s="64"/>
      <c r="J362" s="64"/>
      <c r="K362" s="64"/>
      <c r="L362" s="64"/>
      <c r="M362" s="63"/>
      <c r="N362" s="36"/>
      <c r="O362" s="62"/>
      <c r="P362" s="65">
        <f>SUM(P6:P8)</f>
        <v>344</v>
      </c>
      <c r="Q362" s="55"/>
      <c r="R362" s="65">
        <f>SUM(R6:R8)</f>
        <v>0</v>
      </c>
      <c r="S362" s="75">
        <f>SUM(S6:S8)</f>
        <v>0</v>
      </c>
      <c r="T362" s="64"/>
      <c r="U362" s="94"/>
      <c r="V362" s="95"/>
      <c r="W362" s="101"/>
      <c r="X362" s="44"/>
      <c r="Y362" s="44"/>
      <c r="Z362" s="44"/>
      <c r="AA362" s="44"/>
      <c r="AB362" s="44"/>
      <c r="AC362" s="140"/>
      <c r="AD362" s="44"/>
      <c r="AE362" s="44"/>
      <c r="AF362" s="44"/>
      <c r="AG362" s="44"/>
    </row>
  </sheetData>
  <sheetProtection sheet="1" formatCells="0" formatColumns="0" formatRows="0" insertColumns="0" insertRows="0" autoFilter="0"/>
  <autoFilter ref="A9:AG362" xr:uid="{00000000-0001-0000-0000-000000000000}"/>
  <sortState xmlns:xlrd2="http://schemas.microsoft.com/office/spreadsheetml/2017/richdata2" ref="A11:AE179">
    <sortCondition ref="E11:E179"/>
    <sortCondition ref="H11:H179"/>
    <sortCondition ref="I11:I179"/>
  </sortState>
  <mergeCells count="12">
    <mergeCell ref="A1:R1"/>
    <mergeCell ref="I2:K2"/>
    <mergeCell ref="C361:I361"/>
    <mergeCell ref="S2:V2"/>
    <mergeCell ref="C8:I8"/>
    <mergeCell ref="H6:L7"/>
    <mergeCell ref="D2:H2"/>
    <mergeCell ref="C7:E7"/>
    <mergeCell ref="N7:O7"/>
    <mergeCell ref="M2:P2"/>
    <mergeCell ref="A5:T5"/>
    <mergeCell ref="A4:T4"/>
  </mergeCells>
  <conditionalFormatting sqref="C1:C3">
    <cfRule type="duplicateValues" dxfId="4" priority="6"/>
  </conditionalFormatting>
  <conditionalFormatting sqref="U1:U5">
    <cfRule type="duplicateValues" dxfId="3" priority="7"/>
    <cfRule type="duplicateValues" dxfId="2" priority="8"/>
    <cfRule type="duplicateValues" dxfId="1" priority="9"/>
  </conditionalFormatting>
  <conditionalFormatting sqref="U1:U1048576">
    <cfRule type="duplicateValues" dxfId="0" priority="1"/>
  </conditionalFormatting>
  <hyperlinks>
    <hyperlink ref="D2" r:id="rId1" display="ira@sentrummarketing.com" xr:uid="{6A3A67D1-FBD9-44A4-9E80-829EBAE6E5D9}"/>
    <hyperlink ref="M2:O2" r:id="rId2" display="e-mail: elena@sentrummarketing.com" xr:uid="{324556F9-1C99-459F-AF3B-E3A452C5B824}"/>
  </hyperlinks>
  <pageMargins left="0.59055118110236227" right="0.19685039370078741" top="0.19685039370078741" bottom="0.39370078740157483" header="0.31496062992125984" footer="0.23622047244094491"/>
  <pageSetup paperSize="9" scale="60" fitToHeight="0" orientation="landscape" r:id="rId3"/>
  <headerFooter>
    <oddFooter>&amp;L&amp;"Arial Narrow,обычный"&amp;12&amp;F&amp;R&amp;"Arial Narrow,полужирный"&amp;12&amp;P from &amp;N</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12</vt:i4>
      </vt:variant>
    </vt:vector>
  </HeadingPairs>
  <TitlesOfParts>
    <vt:vector size="13" baseType="lpstr">
      <vt:lpstr>Order Form RU May  2026</vt:lpstr>
      <vt:lpstr>Discount</vt:lpstr>
      <vt:lpstr>EURO</vt:lpstr>
      <vt:lpstr>Q_1</vt:lpstr>
      <vt:lpstr>Q_2</vt:lpstr>
      <vt:lpstr>Q_3</vt:lpstr>
      <vt:lpstr>Q_All</vt:lpstr>
      <vt:lpstr>S_1</vt:lpstr>
      <vt:lpstr>S_2</vt:lpstr>
      <vt:lpstr>S_3</vt:lpstr>
      <vt:lpstr>S_All</vt:lpstr>
      <vt:lpstr>'Order Form RU May  2026'!Заголовки_для_печати</vt:lpstr>
      <vt:lpstr>'Order Form RU May  2026'!Область_печати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ZelmanovIgor</dc:creator>
  <cp:lastModifiedBy>Игорь Зельманов</cp:lastModifiedBy>
  <cp:lastPrinted>2024-09-20T21:43:53Z</cp:lastPrinted>
  <dcterms:created xsi:type="dcterms:W3CDTF">2015-03-07T18:09:26Z</dcterms:created>
  <dcterms:modified xsi:type="dcterms:W3CDTF">2026-05-28T08:51:06Z</dcterms:modified>
</cp:coreProperties>
</file>