
<file path=[Content_Types].xml><?xml version="1.0" encoding="utf-8"?>
<Types xmlns="http://schemas.openxmlformats.org/package/2006/content-type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ZELMANOV\__Sentrum_ORDERS\2026\2026_OrderFORM\2026-10-25_RU\"/>
    </mc:Choice>
  </mc:AlternateContent>
  <xr:revisionPtr revIDLastSave="0" documentId="13_ncr:1_{9AF3A6A2-CFF4-48EC-8F4E-30948ACE78E7}" xr6:coauthVersionLast="47" xr6:coauthVersionMax="47" xr10:uidLastSave="{00000000-0000-0000-0000-000000000000}"/>
  <bookViews>
    <workbookView xWindow="-120" yWindow="-120" windowWidth="29040" windowHeight="15720" xr2:uid="{00000000-000D-0000-FFFF-FFFF00000000}"/>
  </bookViews>
  <sheets>
    <sheet name="Order Form RU Nov  2026" sheetId="1" r:id="rId1"/>
  </sheets>
  <definedNames>
    <definedName name="Discount">'Order Form RU Nov  2026'!$M$7</definedName>
    <definedName name="EUR">'Order Form RU Nov  2026'!#REF!</definedName>
    <definedName name="EURO">'Order Form RU Nov  2026'!$K$2</definedName>
    <definedName name="GE">'Order Form RU Nov  2026'!#REF!</definedName>
    <definedName name="Q_1">'Order Form RU Nov  2026'!$R$10</definedName>
    <definedName name="Q_2">'Order Form RU Nov  2026'!$R$199</definedName>
    <definedName name="Q_3">'Order Form RU Nov  2026'!$R$291</definedName>
    <definedName name="Q_All">'Order Form RU Nov  2026'!$Q$391</definedName>
    <definedName name="RU">'Order Form RU Nov  2026'!#REF!</definedName>
    <definedName name="RUR">'Order Form RU Nov  2026'!#REF!</definedName>
    <definedName name="S_1">'Order Form RU Nov  2026'!$S$10</definedName>
    <definedName name="S_2">'Order Form RU Nov  2026'!$S$199</definedName>
    <definedName name="S_3">'Order Form RU Nov  2026'!$S$291</definedName>
    <definedName name="S_All">'Order Form RU Nov  2026'!$R$391</definedName>
    <definedName name="US">'Order Form RU Nov  2026'!#REF!</definedName>
    <definedName name="USD">'Order Form RU Nov  2026'!#REF!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91" i="1" l="1"/>
  <c r="T389" i="1"/>
  <c r="S389" i="1"/>
  <c r="Q389" i="1"/>
  <c r="C389" i="1"/>
  <c r="T388" i="1"/>
  <c r="S388" i="1"/>
  <c r="Q388" i="1"/>
  <c r="C388" i="1"/>
  <c r="T387" i="1"/>
  <c r="S387" i="1"/>
  <c r="Q387" i="1"/>
  <c r="C387" i="1"/>
  <c r="T386" i="1"/>
  <c r="S386" i="1"/>
  <c r="Q386" i="1"/>
  <c r="C386" i="1"/>
  <c r="T385" i="1"/>
  <c r="S385" i="1"/>
  <c r="Q385" i="1"/>
  <c r="C385" i="1"/>
  <c r="T384" i="1"/>
  <c r="S384" i="1"/>
  <c r="Q384" i="1"/>
  <c r="C384" i="1"/>
  <c r="T383" i="1"/>
  <c r="S383" i="1"/>
  <c r="Q383" i="1"/>
  <c r="C383" i="1"/>
  <c r="T382" i="1"/>
  <c r="S382" i="1"/>
  <c r="Q382" i="1"/>
  <c r="C382" i="1"/>
  <c r="T381" i="1"/>
  <c r="S381" i="1"/>
  <c r="Q381" i="1"/>
  <c r="C381" i="1"/>
  <c r="T380" i="1"/>
  <c r="S380" i="1"/>
  <c r="Q380" i="1"/>
  <c r="C380" i="1"/>
  <c r="T379" i="1"/>
  <c r="S379" i="1"/>
  <c r="Q379" i="1"/>
  <c r="C379" i="1"/>
  <c r="T378" i="1"/>
  <c r="S378" i="1"/>
  <c r="Q378" i="1"/>
  <c r="C378" i="1"/>
  <c r="T377" i="1"/>
  <c r="S377" i="1"/>
  <c r="Q377" i="1"/>
  <c r="C377" i="1"/>
  <c r="T376" i="1"/>
  <c r="S376" i="1"/>
  <c r="Q376" i="1"/>
  <c r="C376" i="1"/>
  <c r="T375" i="1"/>
  <c r="S375" i="1"/>
  <c r="Q375" i="1"/>
  <c r="C375" i="1"/>
  <c r="T374" i="1"/>
  <c r="S374" i="1"/>
  <c r="Q374" i="1"/>
  <c r="C374" i="1"/>
  <c r="T373" i="1"/>
  <c r="S373" i="1"/>
  <c r="Q373" i="1"/>
  <c r="C373" i="1"/>
  <c r="T372" i="1"/>
  <c r="S372" i="1"/>
  <c r="Q372" i="1"/>
  <c r="C372" i="1"/>
  <c r="T371" i="1"/>
  <c r="S371" i="1"/>
  <c r="Q371" i="1"/>
  <c r="C371" i="1"/>
  <c r="T370" i="1"/>
  <c r="S370" i="1"/>
  <c r="Q370" i="1"/>
  <c r="C370" i="1"/>
  <c r="T369" i="1"/>
  <c r="S369" i="1"/>
  <c r="Q369" i="1"/>
  <c r="C369" i="1"/>
  <c r="T368" i="1"/>
  <c r="S368" i="1"/>
  <c r="Q368" i="1"/>
  <c r="C368" i="1"/>
  <c r="T367" i="1"/>
  <c r="S367" i="1"/>
  <c r="Q367" i="1"/>
  <c r="C367" i="1"/>
  <c r="T366" i="1"/>
  <c r="S366" i="1"/>
  <c r="Q366" i="1"/>
  <c r="C366" i="1"/>
  <c r="T365" i="1"/>
  <c r="S365" i="1"/>
  <c r="Q365" i="1"/>
  <c r="C365" i="1"/>
  <c r="T364" i="1"/>
  <c r="S364" i="1"/>
  <c r="Q364" i="1"/>
  <c r="C364" i="1"/>
  <c r="T363" i="1"/>
  <c r="S363" i="1"/>
  <c r="Q363" i="1"/>
  <c r="C363" i="1"/>
  <c r="T362" i="1"/>
  <c r="S362" i="1"/>
  <c r="Q362" i="1"/>
  <c r="C362" i="1"/>
  <c r="T361" i="1"/>
  <c r="S361" i="1"/>
  <c r="Q361" i="1"/>
  <c r="C361" i="1"/>
  <c r="T360" i="1"/>
  <c r="S360" i="1"/>
  <c r="Q360" i="1"/>
  <c r="C360" i="1"/>
  <c r="T359" i="1"/>
  <c r="S359" i="1"/>
  <c r="Q359" i="1"/>
  <c r="C359" i="1"/>
  <c r="T358" i="1"/>
  <c r="S358" i="1"/>
  <c r="Q358" i="1"/>
  <c r="C358" i="1"/>
  <c r="T357" i="1"/>
  <c r="S357" i="1"/>
  <c r="Q357" i="1"/>
  <c r="C357" i="1"/>
  <c r="T356" i="1"/>
  <c r="S356" i="1"/>
  <c r="Q356" i="1"/>
  <c r="C356" i="1"/>
  <c r="T355" i="1"/>
  <c r="S355" i="1"/>
  <c r="Q355" i="1"/>
  <c r="C355" i="1"/>
  <c r="T354" i="1"/>
  <c r="S354" i="1"/>
  <c r="Q354" i="1"/>
  <c r="C354" i="1"/>
  <c r="T353" i="1"/>
  <c r="S353" i="1"/>
  <c r="Q353" i="1"/>
  <c r="C353" i="1"/>
  <c r="T352" i="1"/>
  <c r="S352" i="1"/>
  <c r="Q352" i="1"/>
  <c r="C352" i="1"/>
  <c r="T351" i="1"/>
  <c r="S351" i="1"/>
  <c r="Q351" i="1"/>
  <c r="C351" i="1"/>
  <c r="T350" i="1"/>
  <c r="S350" i="1"/>
  <c r="Q350" i="1"/>
  <c r="C350" i="1"/>
  <c r="T349" i="1"/>
  <c r="S349" i="1"/>
  <c r="Q349" i="1"/>
  <c r="C349" i="1"/>
  <c r="T348" i="1"/>
  <c r="S348" i="1"/>
  <c r="Q348" i="1"/>
  <c r="C348" i="1"/>
  <c r="T347" i="1"/>
  <c r="S347" i="1"/>
  <c r="Q347" i="1"/>
  <c r="C347" i="1"/>
  <c r="T346" i="1"/>
  <c r="S346" i="1"/>
  <c r="Q346" i="1"/>
  <c r="C346" i="1"/>
  <c r="T345" i="1"/>
  <c r="S345" i="1"/>
  <c r="Q345" i="1"/>
  <c r="C345" i="1"/>
  <c r="T344" i="1"/>
  <c r="S344" i="1"/>
  <c r="Q344" i="1"/>
  <c r="C344" i="1"/>
  <c r="T343" i="1"/>
  <c r="S343" i="1"/>
  <c r="Q343" i="1"/>
  <c r="C343" i="1"/>
  <c r="T342" i="1"/>
  <c r="S342" i="1"/>
  <c r="Q342" i="1"/>
  <c r="C342" i="1"/>
  <c r="T341" i="1"/>
  <c r="S341" i="1"/>
  <c r="Q341" i="1"/>
  <c r="C341" i="1"/>
  <c r="T340" i="1"/>
  <c r="S340" i="1"/>
  <c r="Q340" i="1"/>
  <c r="C340" i="1"/>
  <c r="T339" i="1"/>
  <c r="S339" i="1"/>
  <c r="Q339" i="1"/>
  <c r="C339" i="1"/>
  <c r="T338" i="1"/>
  <c r="S338" i="1"/>
  <c r="Q338" i="1"/>
  <c r="C338" i="1"/>
  <c r="T337" i="1"/>
  <c r="S337" i="1"/>
  <c r="Q337" i="1"/>
  <c r="C337" i="1"/>
  <c r="T336" i="1"/>
  <c r="S336" i="1"/>
  <c r="Q336" i="1"/>
  <c r="C336" i="1"/>
  <c r="T335" i="1"/>
  <c r="S335" i="1"/>
  <c r="Q335" i="1"/>
  <c r="C335" i="1"/>
  <c r="T334" i="1"/>
  <c r="S334" i="1"/>
  <c r="Q334" i="1"/>
  <c r="C334" i="1"/>
  <c r="T333" i="1"/>
  <c r="S333" i="1"/>
  <c r="Q333" i="1"/>
  <c r="C333" i="1"/>
  <c r="T332" i="1"/>
  <c r="S332" i="1"/>
  <c r="Q332" i="1"/>
  <c r="C332" i="1"/>
  <c r="T331" i="1"/>
  <c r="S331" i="1"/>
  <c r="Q331" i="1"/>
  <c r="C331" i="1"/>
  <c r="T330" i="1"/>
  <c r="S330" i="1"/>
  <c r="Q330" i="1"/>
  <c r="C330" i="1"/>
  <c r="T329" i="1"/>
  <c r="S329" i="1"/>
  <c r="Q329" i="1"/>
  <c r="C329" i="1"/>
  <c r="T328" i="1"/>
  <c r="S328" i="1"/>
  <c r="Q328" i="1"/>
  <c r="C328" i="1"/>
  <c r="T327" i="1"/>
  <c r="S327" i="1"/>
  <c r="Q327" i="1"/>
  <c r="C327" i="1"/>
  <c r="T326" i="1"/>
  <c r="S326" i="1"/>
  <c r="Q326" i="1"/>
  <c r="C326" i="1"/>
  <c r="T325" i="1"/>
  <c r="S325" i="1"/>
  <c r="Q325" i="1"/>
  <c r="C325" i="1"/>
  <c r="T324" i="1"/>
  <c r="S324" i="1"/>
  <c r="Q324" i="1"/>
  <c r="C324" i="1"/>
  <c r="T323" i="1"/>
  <c r="S323" i="1"/>
  <c r="Q323" i="1"/>
  <c r="C323" i="1"/>
  <c r="T322" i="1"/>
  <c r="S322" i="1"/>
  <c r="Q322" i="1"/>
  <c r="C322" i="1"/>
  <c r="T321" i="1"/>
  <c r="S321" i="1"/>
  <c r="Q321" i="1"/>
  <c r="C321" i="1"/>
  <c r="T320" i="1"/>
  <c r="S320" i="1"/>
  <c r="Q320" i="1"/>
  <c r="C320" i="1"/>
  <c r="T319" i="1"/>
  <c r="S319" i="1"/>
  <c r="Q319" i="1"/>
  <c r="C319" i="1"/>
  <c r="T318" i="1"/>
  <c r="S318" i="1"/>
  <c r="Q318" i="1"/>
  <c r="C318" i="1"/>
  <c r="T317" i="1"/>
  <c r="S317" i="1"/>
  <c r="Q317" i="1"/>
  <c r="C317" i="1"/>
  <c r="T316" i="1"/>
  <c r="S316" i="1"/>
  <c r="Q316" i="1"/>
  <c r="C316" i="1"/>
  <c r="T315" i="1"/>
  <c r="S315" i="1"/>
  <c r="Q315" i="1"/>
  <c r="C315" i="1"/>
  <c r="T314" i="1"/>
  <c r="S314" i="1"/>
  <c r="Q314" i="1"/>
  <c r="C314" i="1"/>
  <c r="T313" i="1"/>
  <c r="S313" i="1"/>
  <c r="Q313" i="1"/>
  <c r="C313" i="1"/>
  <c r="T312" i="1"/>
  <c r="S312" i="1"/>
  <c r="Q312" i="1"/>
  <c r="C312" i="1"/>
  <c r="T311" i="1"/>
  <c r="S311" i="1"/>
  <c r="Q311" i="1"/>
  <c r="C311" i="1"/>
  <c r="T310" i="1"/>
  <c r="S310" i="1"/>
  <c r="Q310" i="1"/>
  <c r="C310" i="1"/>
  <c r="T309" i="1"/>
  <c r="S309" i="1"/>
  <c r="Q309" i="1"/>
  <c r="C309" i="1"/>
  <c r="T308" i="1"/>
  <c r="S308" i="1"/>
  <c r="Q308" i="1"/>
  <c r="C308" i="1"/>
  <c r="T307" i="1"/>
  <c r="S307" i="1"/>
  <c r="Q307" i="1"/>
  <c r="C307" i="1"/>
  <c r="T306" i="1"/>
  <c r="S306" i="1"/>
  <c r="Q306" i="1"/>
  <c r="C306" i="1"/>
  <c r="T305" i="1"/>
  <c r="S305" i="1"/>
  <c r="Q305" i="1"/>
  <c r="C305" i="1"/>
  <c r="T304" i="1"/>
  <c r="S304" i="1"/>
  <c r="Q304" i="1"/>
  <c r="C304" i="1"/>
  <c r="T303" i="1"/>
  <c r="S303" i="1"/>
  <c r="Q303" i="1"/>
  <c r="C303" i="1"/>
  <c r="T302" i="1"/>
  <c r="S302" i="1"/>
  <c r="Q302" i="1"/>
  <c r="C302" i="1"/>
  <c r="T301" i="1"/>
  <c r="S301" i="1"/>
  <c r="Q301" i="1"/>
  <c r="C301" i="1"/>
  <c r="T300" i="1"/>
  <c r="S300" i="1"/>
  <c r="Q300" i="1"/>
  <c r="C300" i="1"/>
  <c r="T299" i="1"/>
  <c r="S299" i="1"/>
  <c r="Q299" i="1"/>
  <c r="C299" i="1"/>
  <c r="T298" i="1"/>
  <c r="S298" i="1"/>
  <c r="Q298" i="1"/>
  <c r="C298" i="1"/>
  <c r="T297" i="1"/>
  <c r="S297" i="1"/>
  <c r="Q297" i="1"/>
  <c r="C297" i="1"/>
  <c r="T296" i="1"/>
  <c r="S296" i="1"/>
  <c r="Q296" i="1"/>
  <c r="C296" i="1"/>
  <c r="T295" i="1"/>
  <c r="S295" i="1"/>
  <c r="Q295" i="1"/>
  <c r="C295" i="1"/>
  <c r="T294" i="1"/>
  <c r="S294" i="1"/>
  <c r="Q294" i="1"/>
  <c r="C294" i="1"/>
  <c r="T293" i="1"/>
  <c r="S293" i="1"/>
  <c r="Q293" i="1"/>
  <c r="C293" i="1"/>
  <c r="T292" i="1"/>
  <c r="S292" i="1"/>
  <c r="Q292" i="1"/>
  <c r="C292" i="1"/>
  <c r="R291" i="1"/>
  <c r="Q290" i="1"/>
  <c r="T288" i="1"/>
  <c r="S288" i="1"/>
  <c r="Q288" i="1"/>
  <c r="C288" i="1"/>
  <c r="T287" i="1"/>
  <c r="S287" i="1"/>
  <c r="Q287" i="1"/>
  <c r="C287" i="1"/>
  <c r="T286" i="1"/>
  <c r="S286" i="1"/>
  <c r="Q286" i="1"/>
  <c r="C286" i="1"/>
  <c r="T285" i="1"/>
  <c r="S285" i="1"/>
  <c r="Q285" i="1"/>
  <c r="C285" i="1"/>
  <c r="T284" i="1"/>
  <c r="S284" i="1"/>
  <c r="Q284" i="1"/>
  <c r="C284" i="1"/>
  <c r="T283" i="1"/>
  <c r="S283" i="1"/>
  <c r="Q283" i="1"/>
  <c r="C283" i="1"/>
  <c r="T282" i="1"/>
  <c r="S282" i="1"/>
  <c r="Q282" i="1"/>
  <c r="C282" i="1"/>
  <c r="T281" i="1"/>
  <c r="S281" i="1"/>
  <c r="Q281" i="1"/>
  <c r="C281" i="1"/>
  <c r="T280" i="1"/>
  <c r="S280" i="1"/>
  <c r="Q280" i="1"/>
  <c r="C280" i="1"/>
  <c r="T279" i="1"/>
  <c r="S279" i="1"/>
  <c r="Q279" i="1"/>
  <c r="C279" i="1"/>
  <c r="T278" i="1"/>
  <c r="S278" i="1"/>
  <c r="Q278" i="1"/>
  <c r="C278" i="1"/>
  <c r="T277" i="1"/>
  <c r="S277" i="1"/>
  <c r="Q277" i="1"/>
  <c r="C277" i="1"/>
  <c r="T276" i="1"/>
  <c r="S276" i="1"/>
  <c r="Q276" i="1"/>
  <c r="C276" i="1"/>
  <c r="T275" i="1"/>
  <c r="S275" i="1"/>
  <c r="Q275" i="1"/>
  <c r="C275" i="1"/>
  <c r="T274" i="1"/>
  <c r="S274" i="1"/>
  <c r="Q274" i="1"/>
  <c r="C274" i="1"/>
  <c r="T273" i="1"/>
  <c r="S273" i="1"/>
  <c r="Q273" i="1"/>
  <c r="C273" i="1"/>
  <c r="T272" i="1"/>
  <c r="S272" i="1"/>
  <c r="Q272" i="1"/>
  <c r="C272" i="1"/>
  <c r="T271" i="1"/>
  <c r="S271" i="1"/>
  <c r="Q271" i="1"/>
  <c r="C271" i="1"/>
  <c r="T270" i="1"/>
  <c r="S270" i="1"/>
  <c r="Q270" i="1"/>
  <c r="C270" i="1"/>
  <c r="T269" i="1"/>
  <c r="S269" i="1"/>
  <c r="Q269" i="1"/>
  <c r="C269" i="1"/>
  <c r="T268" i="1"/>
  <c r="S268" i="1"/>
  <c r="Q268" i="1"/>
  <c r="C268" i="1"/>
  <c r="T267" i="1"/>
  <c r="S267" i="1"/>
  <c r="Q267" i="1"/>
  <c r="C267" i="1"/>
  <c r="T266" i="1"/>
  <c r="S266" i="1"/>
  <c r="Q266" i="1"/>
  <c r="C266" i="1"/>
  <c r="T265" i="1"/>
  <c r="S265" i="1"/>
  <c r="Q265" i="1"/>
  <c r="C265" i="1"/>
  <c r="T264" i="1"/>
  <c r="S264" i="1"/>
  <c r="Q264" i="1"/>
  <c r="C264" i="1"/>
  <c r="T263" i="1"/>
  <c r="S263" i="1"/>
  <c r="Q263" i="1"/>
  <c r="C263" i="1"/>
  <c r="T262" i="1"/>
  <c r="S262" i="1"/>
  <c r="Q262" i="1"/>
  <c r="C262" i="1"/>
  <c r="T261" i="1"/>
  <c r="S261" i="1"/>
  <c r="Q261" i="1"/>
  <c r="C261" i="1"/>
  <c r="T260" i="1"/>
  <c r="S260" i="1"/>
  <c r="Q260" i="1"/>
  <c r="C260" i="1"/>
  <c r="T259" i="1"/>
  <c r="S259" i="1"/>
  <c r="Q259" i="1"/>
  <c r="C259" i="1"/>
  <c r="T258" i="1"/>
  <c r="S258" i="1"/>
  <c r="Q258" i="1"/>
  <c r="C258" i="1"/>
  <c r="T257" i="1"/>
  <c r="S257" i="1"/>
  <c r="Q257" i="1"/>
  <c r="C257" i="1"/>
  <c r="T256" i="1"/>
  <c r="S256" i="1"/>
  <c r="Q256" i="1"/>
  <c r="C256" i="1"/>
  <c r="T255" i="1"/>
  <c r="S255" i="1"/>
  <c r="Q255" i="1"/>
  <c r="C255" i="1"/>
  <c r="T254" i="1"/>
  <c r="S254" i="1"/>
  <c r="Q254" i="1"/>
  <c r="C254" i="1"/>
  <c r="T253" i="1"/>
  <c r="S253" i="1"/>
  <c r="Q253" i="1"/>
  <c r="C253" i="1"/>
  <c r="T252" i="1"/>
  <c r="S252" i="1"/>
  <c r="Q252" i="1"/>
  <c r="C252" i="1"/>
  <c r="T251" i="1"/>
  <c r="S251" i="1"/>
  <c r="Q251" i="1"/>
  <c r="C251" i="1"/>
  <c r="T250" i="1"/>
  <c r="S250" i="1"/>
  <c r="Q250" i="1"/>
  <c r="C250" i="1"/>
  <c r="T249" i="1"/>
  <c r="S249" i="1"/>
  <c r="Q249" i="1"/>
  <c r="C249" i="1"/>
  <c r="T248" i="1"/>
  <c r="S248" i="1"/>
  <c r="Q248" i="1"/>
  <c r="C248" i="1"/>
  <c r="T247" i="1"/>
  <c r="S247" i="1"/>
  <c r="Q247" i="1"/>
  <c r="C247" i="1"/>
  <c r="T246" i="1"/>
  <c r="S246" i="1"/>
  <c r="Q246" i="1"/>
  <c r="C246" i="1"/>
  <c r="T245" i="1"/>
  <c r="S245" i="1"/>
  <c r="Q245" i="1"/>
  <c r="C245" i="1"/>
  <c r="T244" i="1"/>
  <c r="S244" i="1"/>
  <c r="Q244" i="1"/>
  <c r="C244" i="1"/>
  <c r="T243" i="1"/>
  <c r="S243" i="1"/>
  <c r="Q243" i="1"/>
  <c r="C243" i="1"/>
  <c r="T242" i="1"/>
  <c r="S242" i="1"/>
  <c r="Q242" i="1"/>
  <c r="C242" i="1"/>
  <c r="T241" i="1"/>
  <c r="S241" i="1"/>
  <c r="Q241" i="1"/>
  <c r="C241" i="1"/>
  <c r="T240" i="1"/>
  <c r="S240" i="1"/>
  <c r="Q240" i="1"/>
  <c r="C240" i="1"/>
  <c r="T239" i="1"/>
  <c r="S239" i="1"/>
  <c r="Q239" i="1"/>
  <c r="C239" i="1"/>
  <c r="T238" i="1"/>
  <c r="S238" i="1"/>
  <c r="Q238" i="1"/>
  <c r="C238" i="1"/>
  <c r="T237" i="1"/>
  <c r="S237" i="1"/>
  <c r="Q237" i="1"/>
  <c r="C237" i="1"/>
  <c r="T236" i="1"/>
  <c r="S236" i="1"/>
  <c r="Q236" i="1"/>
  <c r="C236" i="1"/>
  <c r="T235" i="1"/>
  <c r="S235" i="1"/>
  <c r="Q235" i="1"/>
  <c r="C235" i="1"/>
  <c r="T234" i="1"/>
  <c r="S234" i="1"/>
  <c r="Q234" i="1"/>
  <c r="C234" i="1"/>
  <c r="T233" i="1"/>
  <c r="S233" i="1"/>
  <c r="Q233" i="1"/>
  <c r="C233" i="1"/>
  <c r="T232" i="1"/>
  <c r="S232" i="1"/>
  <c r="Q232" i="1"/>
  <c r="C232" i="1"/>
  <c r="T231" i="1"/>
  <c r="S231" i="1"/>
  <c r="Q231" i="1"/>
  <c r="C231" i="1"/>
  <c r="T230" i="1"/>
  <c r="S230" i="1"/>
  <c r="Q230" i="1"/>
  <c r="C230" i="1"/>
  <c r="T229" i="1"/>
  <c r="S229" i="1"/>
  <c r="Q229" i="1"/>
  <c r="C229" i="1"/>
  <c r="T228" i="1"/>
  <c r="S228" i="1"/>
  <c r="Q228" i="1"/>
  <c r="C228" i="1"/>
  <c r="T227" i="1"/>
  <c r="S227" i="1"/>
  <c r="Q227" i="1"/>
  <c r="C227" i="1"/>
  <c r="T226" i="1"/>
  <c r="S226" i="1"/>
  <c r="Q226" i="1"/>
  <c r="C226" i="1"/>
  <c r="T225" i="1"/>
  <c r="S225" i="1"/>
  <c r="Q225" i="1"/>
  <c r="C225" i="1"/>
  <c r="T224" i="1"/>
  <c r="S224" i="1"/>
  <c r="Q224" i="1"/>
  <c r="C224" i="1"/>
  <c r="T223" i="1"/>
  <c r="S223" i="1"/>
  <c r="Q223" i="1"/>
  <c r="C223" i="1"/>
  <c r="T222" i="1"/>
  <c r="S222" i="1"/>
  <c r="Q222" i="1"/>
  <c r="C222" i="1"/>
  <c r="T221" i="1"/>
  <c r="S221" i="1"/>
  <c r="Q221" i="1"/>
  <c r="C221" i="1"/>
  <c r="T220" i="1"/>
  <c r="S220" i="1"/>
  <c r="Q220" i="1"/>
  <c r="C220" i="1"/>
  <c r="T219" i="1"/>
  <c r="S219" i="1"/>
  <c r="Q219" i="1"/>
  <c r="C219" i="1"/>
  <c r="T218" i="1"/>
  <c r="S218" i="1"/>
  <c r="Q218" i="1"/>
  <c r="C218" i="1"/>
  <c r="T217" i="1"/>
  <c r="S217" i="1"/>
  <c r="Q217" i="1"/>
  <c r="C217" i="1"/>
  <c r="T216" i="1"/>
  <c r="S216" i="1"/>
  <c r="Q216" i="1"/>
  <c r="C216" i="1"/>
  <c r="T215" i="1"/>
  <c r="S215" i="1"/>
  <c r="Q215" i="1"/>
  <c r="C215" i="1"/>
  <c r="T214" i="1"/>
  <c r="S214" i="1"/>
  <c r="Q214" i="1"/>
  <c r="C214" i="1"/>
  <c r="T213" i="1"/>
  <c r="S213" i="1"/>
  <c r="Q213" i="1"/>
  <c r="C213" i="1"/>
  <c r="T212" i="1"/>
  <c r="S212" i="1"/>
  <c r="Q212" i="1"/>
  <c r="C212" i="1"/>
  <c r="T211" i="1"/>
  <c r="S211" i="1"/>
  <c r="Q211" i="1"/>
  <c r="C211" i="1"/>
  <c r="T210" i="1"/>
  <c r="S210" i="1"/>
  <c r="Q210" i="1"/>
  <c r="C210" i="1"/>
  <c r="T209" i="1"/>
  <c r="S209" i="1"/>
  <c r="Q209" i="1"/>
  <c r="C209" i="1"/>
  <c r="T208" i="1"/>
  <c r="S208" i="1"/>
  <c r="Q208" i="1"/>
  <c r="C208" i="1"/>
  <c r="T207" i="1"/>
  <c r="S207" i="1"/>
  <c r="Q207" i="1"/>
  <c r="C207" i="1"/>
  <c r="T206" i="1"/>
  <c r="S206" i="1"/>
  <c r="Q206" i="1"/>
  <c r="C206" i="1"/>
  <c r="T205" i="1"/>
  <c r="S205" i="1"/>
  <c r="Q205" i="1"/>
  <c r="C205" i="1"/>
  <c r="T204" i="1"/>
  <c r="S204" i="1"/>
  <c r="Q204" i="1"/>
  <c r="C204" i="1"/>
  <c r="T203" i="1"/>
  <c r="S203" i="1"/>
  <c r="Q203" i="1"/>
  <c r="C203" i="1"/>
  <c r="T202" i="1"/>
  <c r="S202" i="1"/>
  <c r="Q202" i="1"/>
  <c r="C202" i="1"/>
  <c r="T201" i="1"/>
  <c r="S201" i="1"/>
  <c r="Q201" i="1"/>
  <c r="C201" i="1"/>
  <c r="T200" i="1"/>
  <c r="S200" i="1"/>
  <c r="Q200" i="1"/>
  <c r="C200" i="1"/>
  <c r="R199" i="1"/>
  <c r="Q198" i="1"/>
  <c r="T196" i="1"/>
  <c r="S196" i="1"/>
  <c r="Q196" i="1"/>
  <c r="C196" i="1"/>
  <c r="T195" i="1"/>
  <c r="S195" i="1"/>
  <c r="Q195" i="1"/>
  <c r="C195" i="1"/>
  <c r="T194" i="1"/>
  <c r="S194" i="1"/>
  <c r="Q194" i="1"/>
  <c r="C194" i="1"/>
  <c r="T193" i="1"/>
  <c r="S193" i="1"/>
  <c r="Q193" i="1"/>
  <c r="C193" i="1"/>
  <c r="T192" i="1"/>
  <c r="S192" i="1"/>
  <c r="Q192" i="1"/>
  <c r="C192" i="1"/>
  <c r="T191" i="1"/>
  <c r="S191" i="1"/>
  <c r="Q191" i="1"/>
  <c r="C191" i="1"/>
  <c r="T190" i="1"/>
  <c r="S190" i="1"/>
  <c r="Q190" i="1"/>
  <c r="C190" i="1"/>
  <c r="T189" i="1"/>
  <c r="S189" i="1"/>
  <c r="Q189" i="1"/>
  <c r="C189" i="1"/>
  <c r="T188" i="1"/>
  <c r="S188" i="1"/>
  <c r="Q188" i="1"/>
  <c r="C188" i="1"/>
  <c r="T187" i="1"/>
  <c r="S187" i="1"/>
  <c r="Q187" i="1"/>
  <c r="C187" i="1"/>
  <c r="T186" i="1"/>
  <c r="S186" i="1"/>
  <c r="Q186" i="1"/>
  <c r="C186" i="1"/>
  <c r="T185" i="1"/>
  <c r="S185" i="1"/>
  <c r="Q185" i="1"/>
  <c r="C185" i="1"/>
  <c r="T184" i="1"/>
  <c r="S184" i="1"/>
  <c r="Q184" i="1"/>
  <c r="C184" i="1"/>
  <c r="T183" i="1"/>
  <c r="S183" i="1"/>
  <c r="Q183" i="1"/>
  <c r="C183" i="1"/>
  <c r="T182" i="1"/>
  <c r="S182" i="1"/>
  <c r="Q182" i="1"/>
  <c r="C182" i="1"/>
  <c r="T181" i="1"/>
  <c r="S181" i="1"/>
  <c r="Q181" i="1"/>
  <c r="C181" i="1"/>
  <c r="T180" i="1"/>
  <c r="S180" i="1"/>
  <c r="Q180" i="1"/>
  <c r="C180" i="1"/>
  <c r="T179" i="1"/>
  <c r="S179" i="1"/>
  <c r="Q179" i="1"/>
  <c r="C179" i="1"/>
  <c r="T178" i="1"/>
  <c r="S178" i="1"/>
  <c r="Q178" i="1"/>
  <c r="C178" i="1"/>
  <c r="T177" i="1"/>
  <c r="S177" i="1"/>
  <c r="Q177" i="1"/>
  <c r="C177" i="1"/>
  <c r="T176" i="1"/>
  <c r="S176" i="1"/>
  <c r="Q176" i="1"/>
  <c r="C176" i="1"/>
  <c r="T175" i="1"/>
  <c r="S175" i="1"/>
  <c r="Q175" i="1"/>
  <c r="C175" i="1"/>
  <c r="T174" i="1"/>
  <c r="S174" i="1"/>
  <c r="Q174" i="1"/>
  <c r="C174" i="1"/>
  <c r="T173" i="1"/>
  <c r="S173" i="1"/>
  <c r="Q173" i="1"/>
  <c r="C173" i="1"/>
  <c r="T172" i="1"/>
  <c r="S172" i="1"/>
  <c r="Q172" i="1"/>
  <c r="C172" i="1"/>
  <c r="T171" i="1"/>
  <c r="S171" i="1"/>
  <c r="Q171" i="1"/>
  <c r="C171" i="1"/>
  <c r="T170" i="1"/>
  <c r="S170" i="1"/>
  <c r="Q170" i="1"/>
  <c r="C170" i="1"/>
  <c r="T169" i="1"/>
  <c r="S169" i="1"/>
  <c r="Q169" i="1"/>
  <c r="C169" i="1"/>
  <c r="T168" i="1"/>
  <c r="S168" i="1"/>
  <c r="Q168" i="1"/>
  <c r="C168" i="1"/>
  <c r="T167" i="1"/>
  <c r="S167" i="1"/>
  <c r="Q167" i="1"/>
  <c r="C167" i="1"/>
  <c r="T166" i="1"/>
  <c r="S166" i="1"/>
  <c r="Q166" i="1"/>
  <c r="C166" i="1"/>
  <c r="T165" i="1"/>
  <c r="S165" i="1"/>
  <c r="Q165" i="1"/>
  <c r="C165" i="1"/>
  <c r="T164" i="1"/>
  <c r="S164" i="1"/>
  <c r="Q164" i="1"/>
  <c r="C164" i="1"/>
  <c r="T163" i="1"/>
  <c r="S163" i="1"/>
  <c r="Q163" i="1"/>
  <c r="C163" i="1"/>
  <c r="T162" i="1"/>
  <c r="S162" i="1"/>
  <c r="Q162" i="1"/>
  <c r="C162" i="1"/>
  <c r="T161" i="1"/>
  <c r="S161" i="1"/>
  <c r="Q161" i="1"/>
  <c r="C161" i="1"/>
  <c r="T160" i="1"/>
  <c r="S160" i="1"/>
  <c r="Q160" i="1"/>
  <c r="C160" i="1"/>
  <c r="T159" i="1"/>
  <c r="S159" i="1"/>
  <c r="Q159" i="1"/>
  <c r="C159" i="1"/>
  <c r="T158" i="1"/>
  <c r="S158" i="1"/>
  <c r="Q158" i="1"/>
  <c r="C158" i="1"/>
  <c r="T157" i="1"/>
  <c r="S157" i="1"/>
  <c r="Q157" i="1"/>
  <c r="C157" i="1"/>
  <c r="T156" i="1"/>
  <c r="S156" i="1"/>
  <c r="Q156" i="1"/>
  <c r="C156" i="1"/>
  <c r="T155" i="1"/>
  <c r="S155" i="1"/>
  <c r="Q155" i="1"/>
  <c r="C155" i="1"/>
  <c r="T154" i="1"/>
  <c r="S154" i="1"/>
  <c r="Q154" i="1"/>
  <c r="C154" i="1"/>
  <c r="T153" i="1"/>
  <c r="S153" i="1"/>
  <c r="Q153" i="1"/>
  <c r="C153" i="1"/>
  <c r="T152" i="1"/>
  <c r="S152" i="1"/>
  <c r="Q152" i="1"/>
  <c r="C152" i="1"/>
  <c r="T151" i="1"/>
  <c r="S151" i="1"/>
  <c r="Q151" i="1"/>
  <c r="C151" i="1"/>
  <c r="T150" i="1"/>
  <c r="S150" i="1"/>
  <c r="Q150" i="1"/>
  <c r="C150" i="1"/>
  <c r="T149" i="1"/>
  <c r="S149" i="1"/>
  <c r="Q149" i="1"/>
  <c r="C149" i="1"/>
  <c r="T148" i="1"/>
  <c r="S148" i="1"/>
  <c r="Q148" i="1"/>
  <c r="C148" i="1"/>
  <c r="T147" i="1"/>
  <c r="S147" i="1"/>
  <c r="Q147" i="1"/>
  <c r="C147" i="1"/>
  <c r="T146" i="1"/>
  <c r="S146" i="1"/>
  <c r="Q146" i="1"/>
  <c r="C146" i="1"/>
  <c r="T145" i="1"/>
  <c r="S145" i="1"/>
  <c r="Q145" i="1"/>
  <c r="C145" i="1"/>
  <c r="T144" i="1"/>
  <c r="S144" i="1"/>
  <c r="Q144" i="1"/>
  <c r="C144" i="1"/>
  <c r="T143" i="1"/>
  <c r="S143" i="1"/>
  <c r="Q143" i="1"/>
  <c r="C143" i="1"/>
  <c r="T142" i="1"/>
  <c r="S142" i="1"/>
  <c r="Q142" i="1"/>
  <c r="C142" i="1"/>
  <c r="T141" i="1"/>
  <c r="S141" i="1"/>
  <c r="Q141" i="1"/>
  <c r="C141" i="1"/>
  <c r="T140" i="1"/>
  <c r="S140" i="1"/>
  <c r="Q140" i="1"/>
  <c r="C140" i="1"/>
  <c r="T139" i="1"/>
  <c r="S139" i="1"/>
  <c r="Q139" i="1"/>
  <c r="C139" i="1"/>
  <c r="T138" i="1"/>
  <c r="S138" i="1"/>
  <c r="Q138" i="1"/>
  <c r="C138" i="1"/>
  <c r="T137" i="1"/>
  <c r="S137" i="1"/>
  <c r="Q137" i="1"/>
  <c r="C137" i="1"/>
  <c r="T136" i="1"/>
  <c r="S136" i="1"/>
  <c r="Q136" i="1"/>
  <c r="C136" i="1"/>
  <c r="T135" i="1"/>
  <c r="S135" i="1"/>
  <c r="Q135" i="1"/>
  <c r="C135" i="1"/>
  <c r="T134" i="1"/>
  <c r="S134" i="1"/>
  <c r="Q134" i="1"/>
  <c r="C134" i="1"/>
  <c r="T133" i="1"/>
  <c r="S133" i="1"/>
  <c r="Q133" i="1"/>
  <c r="C133" i="1"/>
  <c r="T132" i="1"/>
  <c r="S132" i="1"/>
  <c r="Q132" i="1"/>
  <c r="C132" i="1"/>
  <c r="T131" i="1"/>
  <c r="S131" i="1"/>
  <c r="Q131" i="1"/>
  <c r="C131" i="1"/>
  <c r="T130" i="1"/>
  <c r="S130" i="1"/>
  <c r="Q130" i="1"/>
  <c r="C130" i="1"/>
  <c r="T129" i="1"/>
  <c r="S129" i="1"/>
  <c r="Q129" i="1"/>
  <c r="C129" i="1"/>
  <c r="T128" i="1"/>
  <c r="S128" i="1"/>
  <c r="Q128" i="1"/>
  <c r="C128" i="1"/>
  <c r="T127" i="1"/>
  <c r="S127" i="1"/>
  <c r="Q127" i="1"/>
  <c r="C127" i="1"/>
  <c r="T126" i="1"/>
  <c r="S126" i="1"/>
  <c r="Q126" i="1"/>
  <c r="C126" i="1"/>
  <c r="T125" i="1"/>
  <c r="S125" i="1"/>
  <c r="Q125" i="1"/>
  <c r="C125" i="1"/>
  <c r="T124" i="1"/>
  <c r="S124" i="1"/>
  <c r="Q124" i="1"/>
  <c r="C124" i="1"/>
  <c r="T123" i="1"/>
  <c r="S123" i="1"/>
  <c r="Q123" i="1"/>
  <c r="C123" i="1"/>
  <c r="T122" i="1"/>
  <c r="S122" i="1"/>
  <c r="Q122" i="1"/>
  <c r="C122" i="1"/>
  <c r="T121" i="1"/>
  <c r="S121" i="1"/>
  <c r="Q121" i="1"/>
  <c r="C121" i="1"/>
  <c r="T120" i="1"/>
  <c r="S120" i="1"/>
  <c r="Q120" i="1"/>
  <c r="C120" i="1"/>
  <c r="T119" i="1"/>
  <c r="S119" i="1"/>
  <c r="Q119" i="1"/>
  <c r="C119" i="1"/>
  <c r="T118" i="1"/>
  <c r="S118" i="1"/>
  <c r="Q118" i="1"/>
  <c r="C118" i="1"/>
  <c r="T117" i="1"/>
  <c r="S117" i="1"/>
  <c r="Q117" i="1"/>
  <c r="C117" i="1"/>
  <c r="T116" i="1"/>
  <c r="S116" i="1"/>
  <c r="Q116" i="1"/>
  <c r="C116" i="1"/>
  <c r="T115" i="1"/>
  <c r="S115" i="1"/>
  <c r="Q115" i="1"/>
  <c r="C115" i="1"/>
  <c r="T114" i="1"/>
  <c r="S114" i="1"/>
  <c r="Q114" i="1"/>
  <c r="C114" i="1"/>
  <c r="T113" i="1"/>
  <c r="S113" i="1"/>
  <c r="Q113" i="1"/>
  <c r="C113" i="1"/>
  <c r="T112" i="1"/>
  <c r="S112" i="1"/>
  <c r="Q112" i="1"/>
  <c r="C112" i="1"/>
  <c r="T111" i="1"/>
  <c r="S111" i="1"/>
  <c r="Q111" i="1"/>
  <c r="C111" i="1"/>
  <c r="T110" i="1"/>
  <c r="S110" i="1"/>
  <c r="Q110" i="1"/>
  <c r="C110" i="1"/>
  <c r="T109" i="1"/>
  <c r="S109" i="1"/>
  <c r="Q109" i="1"/>
  <c r="C109" i="1"/>
  <c r="T108" i="1"/>
  <c r="S108" i="1"/>
  <c r="Q108" i="1"/>
  <c r="C108" i="1"/>
  <c r="T107" i="1"/>
  <c r="S107" i="1"/>
  <c r="Q107" i="1"/>
  <c r="C107" i="1"/>
  <c r="T106" i="1"/>
  <c r="S106" i="1"/>
  <c r="Q106" i="1"/>
  <c r="C106" i="1"/>
  <c r="T105" i="1"/>
  <c r="S105" i="1"/>
  <c r="Q105" i="1"/>
  <c r="C105" i="1"/>
  <c r="T104" i="1"/>
  <c r="S104" i="1"/>
  <c r="Q104" i="1"/>
  <c r="C104" i="1"/>
  <c r="T103" i="1"/>
  <c r="S103" i="1"/>
  <c r="Q103" i="1"/>
  <c r="C103" i="1"/>
  <c r="T102" i="1"/>
  <c r="S102" i="1"/>
  <c r="Q102" i="1"/>
  <c r="C102" i="1"/>
  <c r="T101" i="1"/>
  <c r="S101" i="1"/>
  <c r="Q101" i="1"/>
  <c r="C101" i="1"/>
  <c r="T100" i="1"/>
  <c r="S100" i="1"/>
  <c r="Q100" i="1"/>
  <c r="C100" i="1"/>
  <c r="T99" i="1"/>
  <c r="S99" i="1"/>
  <c r="Q99" i="1"/>
  <c r="C99" i="1"/>
  <c r="T98" i="1"/>
  <c r="S98" i="1"/>
  <c r="Q98" i="1"/>
  <c r="C98" i="1"/>
  <c r="T97" i="1"/>
  <c r="S97" i="1"/>
  <c r="Q97" i="1"/>
  <c r="C97" i="1"/>
  <c r="T96" i="1"/>
  <c r="S96" i="1"/>
  <c r="Q96" i="1"/>
  <c r="C96" i="1"/>
  <c r="T95" i="1"/>
  <c r="S95" i="1"/>
  <c r="Q95" i="1"/>
  <c r="C95" i="1"/>
  <c r="T94" i="1"/>
  <c r="S94" i="1"/>
  <c r="Q94" i="1"/>
  <c r="C94" i="1"/>
  <c r="T93" i="1"/>
  <c r="S93" i="1"/>
  <c r="Q93" i="1"/>
  <c r="C93" i="1"/>
  <c r="T92" i="1"/>
  <c r="S92" i="1"/>
  <c r="Q92" i="1"/>
  <c r="C92" i="1"/>
  <c r="T91" i="1"/>
  <c r="S91" i="1"/>
  <c r="Q91" i="1"/>
  <c r="C91" i="1"/>
  <c r="T90" i="1"/>
  <c r="S90" i="1"/>
  <c r="Q90" i="1"/>
  <c r="C90" i="1"/>
  <c r="T89" i="1"/>
  <c r="S89" i="1"/>
  <c r="Q89" i="1"/>
  <c r="C89" i="1"/>
  <c r="T88" i="1"/>
  <c r="S88" i="1"/>
  <c r="Q88" i="1"/>
  <c r="C88" i="1"/>
  <c r="T87" i="1"/>
  <c r="S87" i="1"/>
  <c r="Q87" i="1"/>
  <c r="C87" i="1"/>
  <c r="T86" i="1"/>
  <c r="S86" i="1"/>
  <c r="Q86" i="1"/>
  <c r="C86" i="1"/>
  <c r="T85" i="1"/>
  <c r="S85" i="1"/>
  <c r="Q85" i="1"/>
  <c r="C85" i="1"/>
  <c r="T84" i="1"/>
  <c r="S84" i="1"/>
  <c r="Q84" i="1"/>
  <c r="C84" i="1"/>
  <c r="T83" i="1"/>
  <c r="S83" i="1"/>
  <c r="Q83" i="1"/>
  <c r="C83" i="1"/>
  <c r="T82" i="1"/>
  <c r="S82" i="1"/>
  <c r="Q82" i="1"/>
  <c r="C82" i="1"/>
  <c r="T81" i="1"/>
  <c r="S81" i="1"/>
  <c r="Q81" i="1"/>
  <c r="C81" i="1"/>
  <c r="T80" i="1"/>
  <c r="S80" i="1"/>
  <c r="Q80" i="1"/>
  <c r="C80" i="1"/>
  <c r="T79" i="1"/>
  <c r="S79" i="1"/>
  <c r="Q79" i="1"/>
  <c r="C79" i="1"/>
  <c r="T78" i="1"/>
  <c r="S78" i="1"/>
  <c r="Q78" i="1"/>
  <c r="C78" i="1"/>
  <c r="T77" i="1"/>
  <c r="S77" i="1"/>
  <c r="Q77" i="1"/>
  <c r="C77" i="1"/>
  <c r="T76" i="1"/>
  <c r="S76" i="1"/>
  <c r="Q76" i="1"/>
  <c r="C76" i="1"/>
  <c r="T75" i="1"/>
  <c r="S75" i="1"/>
  <c r="Q75" i="1"/>
  <c r="C75" i="1"/>
  <c r="T74" i="1"/>
  <c r="S74" i="1"/>
  <c r="Q74" i="1"/>
  <c r="C74" i="1"/>
  <c r="T73" i="1"/>
  <c r="S73" i="1"/>
  <c r="Q73" i="1"/>
  <c r="C73" i="1"/>
  <c r="T72" i="1"/>
  <c r="S72" i="1"/>
  <c r="Q72" i="1"/>
  <c r="C72" i="1"/>
  <c r="T71" i="1"/>
  <c r="S71" i="1"/>
  <c r="Q71" i="1"/>
  <c r="C71" i="1"/>
  <c r="T70" i="1"/>
  <c r="S70" i="1"/>
  <c r="Q70" i="1"/>
  <c r="C70" i="1"/>
  <c r="T69" i="1"/>
  <c r="S69" i="1"/>
  <c r="Q69" i="1"/>
  <c r="C69" i="1"/>
  <c r="T68" i="1"/>
  <c r="S68" i="1"/>
  <c r="Q68" i="1"/>
  <c r="C68" i="1"/>
  <c r="T67" i="1"/>
  <c r="S67" i="1"/>
  <c r="Q67" i="1"/>
  <c r="C67" i="1"/>
  <c r="T66" i="1"/>
  <c r="S66" i="1"/>
  <c r="Q66" i="1"/>
  <c r="C66" i="1"/>
  <c r="T65" i="1"/>
  <c r="S65" i="1"/>
  <c r="Q65" i="1"/>
  <c r="C65" i="1"/>
  <c r="T64" i="1"/>
  <c r="S64" i="1"/>
  <c r="Q64" i="1"/>
  <c r="C64" i="1"/>
  <c r="T63" i="1"/>
  <c r="S63" i="1"/>
  <c r="Q63" i="1"/>
  <c r="C63" i="1"/>
  <c r="T62" i="1"/>
  <c r="S62" i="1"/>
  <c r="Q62" i="1"/>
  <c r="C62" i="1"/>
  <c r="T61" i="1"/>
  <c r="S61" i="1"/>
  <c r="Q61" i="1"/>
  <c r="C61" i="1"/>
  <c r="T60" i="1"/>
  <c r="S60" i="1"/>
  <c r="Q60" i="1"/>
  <c r="C60" i="1"/>
  <c r="T59" i="1"/>
  <c r="S59" i="1"/>
  <c r="Q59" i="1"/>
  <c r="C59" i="1"/>
  <c r="T58" i="1"/>
  <c r="S58" i="1"/>
  <c r="Q58" i="1"/>
  <c r="C58" i="1"/>
  <c r="T57" i="1"/>
  <c r="S57" i="1"/>
  <c r="Q57" i="1"/>
  <c r="C57" i="1"/>
  <c r="T56" i="1"/>
  <c r="S56" i="1"/>
  <c r="Q56" i="1"/>
  <c r="C56" i="1"/>
  <c r="T55" i="1"/>
  <c r="S55" i="1"/>
  <c r="Q55" i="1"/>
  <c r="C55" i="1"/>
  <c r="T54" i="1"/>
  <c r="S54" i="1"/>
  <c r="Q54" i="1"/>
  <c r="C54" i="1"/>
  <c r="T53" i="1"/>
  <c r="S53" i="1"/>
  <c r="Q53" i="1"/>
  <c r="C53" i="1"/>
  <c r="T52" i="1"/>
  <c r="S52" i="1"/>
  <c r="Q52" i="1"/>
  <c r="C52" i="1"/>
  <c r="T51" i="1"/>
  <c r="S51" i="1"/>
  <c r="Q51" i="1"/>
  <c r="C51" i="1"/>
  <c r="T50" i="1"/>
  <c r="S50" i="1"/>
  <c r="Q50" i="1"/>
  <c r="C50" i="1"/>
  <c r="T49" i="1"/>
  <c r="S49" i="1"/>
  <c r="Q49" i="1"/>
  <c r="C49" i="1"/>
  <c r="T48" i="1"/>
  <c r="S48" i="1"/>
  <c r="Q48" i="1"/>
  <c r="C48" i="1"/>
  <c r="T47" i="1"/>
  <c r="S47" i="1"/>
  <c r="Q47" i="1"/>
  <c r="C47" i="1"/>
  <c r="T46" i="1"/>
  <c r="S46" i="1"/>
  <c r="Q46" i="1"/>
  <c r="C46" i="1"/>
  <c r="T45" i="1"/>
  <c r="S45" i="1"/>
  <c r="Q45" i="1"/>
  <c r="C45" i="1"/>
  <c r="T44" i="1"/>
  <c r="S44" i="1"/>
  <c r="Q44" i="1"/>
  <c r="C44" i="1"/>
  <c r="T43" i="1"/>
  <c r="S43" i="1"/>
  <c r="Q43" i="1"/>
  <c r="C43" i="1"/>
  <c r="T42" i="1"/>
  <c r="S42" i="1"/>
  <c r="Q42" i="1"/>
  <c r="C42" i="1"/>
  <c r="T41" i="1"/>
  <c r="S41" i="1"/>
  <c r="Q41" i="1"/>
  <c r="C41" i="1"/>
  <c r="T40" i="1"/>
  <c r="S40" i="1"/>
  <c r="Q40" i="1"/>
  <c r="C40" i="1"/>
  <c r="T39" i="1"/>
  <c r="S39" i="1"/>
  <c r="Q39" i="1"/>
  <c r="C39" i="1"/>
  <c r="T38" i="1"/>
  <c r="S38" i="1"/>
  <c r="Q38" i="1"/>
  <c r="C38" i="1"/>
  <c r="T37" i="1"/>
  <c r="S37" i="1"/>
  <c r="Q37" i="1"/>
  <c r="C37" i="1"/>
  <c r="T36" i="1"/>
  <c r="S36" i="1"/>
  <c r="Q36" i="1"/>
  <c r="C36" i="1"/>
  <c r="T35" i="1"/>
  <c r="S35" i="1"/>
  <c r="Q35" i="1"/>
  <c r="C35" i="1"/>
  <c r="T34" i="1"/>
  <c r="S34" i="1"/>
  <c r="Q34" i="1"/>
  <c r="C34" i="1"/>
  <c r="T33" i="1"/>
  <c r="S33" i="1"/>
  <c r="Q33" i="1"/>
  <c r="C33" i="1"/>
  <c r="T32" i="1"/>
  <c r="S32" i="1"/>
  <c r="Q32" i="1"/>
  <c r="C32" i="1"/>
  <c r="T31" i="1"/>
  <c r="S31" i="1"/>
  <c r="Q31" i="1"/>
  <c r="C31" i="1"/>
  <c r="T30" i="1"/>
  <c r="S30" i="1"/>
  <c r="Q30" i="1"/>
  <c r="C30" i="1"/>
  <c r="T29" i="1"/>
  <c r="S29" i="1"/>
  <c r="Q29" i="1"/>
  <c r="C29" i="1"/>
  <c r="T28" i="1"/>
  <c r="S28" i="1"/>
  <c r="Q28" i="1"/>
  <c r="C28" i="1"/>
  <c r="T27" i="1"/>
  <c r="S27" i="1"/>
  <c r="Q27" i="1"/>
  <c r="C27" i="1"/>
  <c r="T26" i="1"/>
  <c r="S26" i="1"/>
  <c r="Q26" i="1"/>
  <c r="C26" i="1"/>
  <c r="T25" i="1"/>
  <c r="S25" i="1"/>
  <c r="Q25" i="1"/>
  <c r="C25" i="1"/>
  <c r="T24" i="1"/>
  <c r="S24" i="1"/>
  <c r="Q24" i="1"/>
  <c r="C24" i="1"/>
  <c r="T23" i="1"/>
  <c r="S23" i="1"/>
  <c r="Q23" i="1"/>
  <c r="C23" i="1"/>
  <c r="T22" i="1"/>
  <c r="S22" i="1"/>
  <c r="Q22" i="1"/>
  <c r="C22" i="1"/>
  <c r="T21" i="1"/>
  <c r="S21" i="1"/>
  <c r="Q21" i="1"/>
  <c r="C21" i="1"/>
  <c r="T20" i="1"/>
  <c r="S20" i="1"/>
  <c r="Q20" i="1"/>
  <c r="C20" i="1"/>
  <c r="T19" i="1"/>
  <c r="S19" i="1"/>
  <c r="Q19" i="1"/>
  <c r="C19" i="1"/>
  <c r="T18" i="1"/>
  <c r="S18" i="1"/>
  <c r="Q18" i="1"/>
  <c r="C18" i="1"/>
  <c r="T17" i="1"/>
  <c r="S17" i="1"/>
  <c r="Q17" i="1"/>
  <c r="C17" i="1"/>
  <c r="T16" i="1"/>
  <c r="S16" i="1"/>
  <c r="Q16" i="1"/>
  <c r="C16" i="1"/>
  <c r="T15" i="1"/>
  <c r="S15" i="1"/>
  <c r="Q15" i="1"/>
  <c r="C15" i="1"/>
  <c r="T14" i="1"/>
  <c r="S14" i="1"/>
  <c r="Q14" i="1"/>
  <c r="C14" i="1"/>
  <c r="T13" i="1"/>
  <c r="S13" i="1"/>
  <c r="Q13" i="1"/>
  <c r="C13" i="1"/>
  <c r="T12" i="1"/>
  <c r="S12" i="1"/>
  <c r="Q12" i="1"/>
  <c r="C12" i="1"/>
  <c r="T11" i="1"/>
  <c r="S11" i="1"/>
  <c r="Q11" i="1"/>
  <c r="C11" i="1"/>
  <c r="R10" i="1"/>
  <c r="Q9" i="1"/>
  <c r="R8" i="1"/>
  <c r="P8" i="1"/>
  <c r="R7" i="1"/>
  <c r="P7" i="1"/>
  <c r="R6" i="1"/>
  <c r="R391" i="1" s="1"/>
  <c r="P6" i="1"/>
  <c r="P391" i="1" s="1"/>
  <c r="S10" i="1" l="1"/>
  <c r="S6" i="1" s="1"/>
  <c r="S391" i="1" s="1"/>
  <c r="S291" i="1"/>
  <c r="S8" i="1" s="1"/>
  <c r="S199" i="1"/>
  <c r="S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Igor Zelmanov</author>
    <author>ZelmanovIgor</author>
  </authors>
  <commentList>
    <comment ref="M7" authorId="0" shapeId="0" xr:uid="{00000000-0006-0000-0000-000001000000}">
      <text>
        <r>
          <rPr>
            <sz val="11"/>
            <color theme="1"/>
            <rFont val="Calibri"/>
            <family val="2"/>
            <scheme val="minor"/>
          </rPr>
          <t>Type in your Sentrum discount to get net prices.</t>
        </r>
      </text>
    </comment>
    <comment ref="R9" authorId="1" shapeId="0" xr:uid="{00000000-0006-0000-0000-000002000000}">
      <text>
        <r>
          <rPr>
            <sz val="11"/>
            <color theme="1"/>
            <rFont val="Calibri"/>
            <family val="2"/>
            <scheme val="minor"/>
          </rPr>
          <t>Help:
Place your order and set Auto Filter = "Non Blank"</t>
        </r>
      </text>
    </comment>
    <comment ref="R198" authorId="1" shapeId="0" xr:uid="{00000000-0006-0000-0000-000003000000}">
      <text>
        <r>
          <rPr>
            <sz val="11"/>
            <color theme="1"/>
            <rFont val="Calibri"/>
            <family val="2"/>
            <scheme val="minor"/>
          </rPr>
          <t>Help:
Place your order and set Auto Filter = "Non Blank"</t>
        </r>
      </text>
    </comment>
    <comment ref="R290" authorId="1" shapeId="0" xr:uid="{00000000-0006-0000-0000-000004000000}">
      <text>
        <r>
          <rPr>
            <sz val="11"/>
            <color theme="1"/>
            <rFont val="Calibri"/>
            <family val="2"/>
            <scheme val="minor"/>
          </rPr>
          <t>Help:
Place your order and set Auto Filter = "Non Blank"</t>
        </r>
      </text>
    </comment>
  </commentList>
</comments>
</file>

<file path=xl/sharedStrings.xml><?xml version="1.0" encoding="utf-8"?>
<sst xmlns="http://schemas.openxmlformats.org/spreadsheetml/2006/main" count="8246" uniqueCount="4521">
  <si>
    <t>e-mail: elena@sentrummarketing.com</t>
  </si>
  <si>
    <t xml:space="preserve">Russian New Releases and Best Sellers							</t>
  </si>
  <si>
    <t>Order Form - November 2026</t>
  </si>
  <si>
    <t>Prices on this Order Form Effective Through Janyary 31, 2026</t>
  </si>
  <si>
    <t>Fiction</t>
  </si>
  <si>
    <t>Your Library</t>
  </si>
  <si>
    <t>PO Number</t>
  </si>
  <si>
    <t>NonFiction</t>
  </si>
  <si>
    <t>Children's</t>
  </si>
  <si>
    <t>#</t>
  </si>
  <si>
    <t>EAN</t>
  </si>
  <si>
    <t>Cover</t>
  </si>
  <si>
    <t>Category</t>
  </si>
  <si>
    <t>F/ NF</t>
  </si>
  <si>
    <t>Pages</t>
  </si>
  <si>
    <t>Author (Original)</t>
  </si>
  <si>
    <t>Title (Original)</t>
  </si>
  <si>
    <t>Annotation (Original)</t>
  </si>
  <si>
    <t>Year</t>
  </si>
  <si>
    <t>Publisher</t>
  </si>
  <si>
    <t>Series</t>
  </si>
  <si>
    <t xml:space="preserve"> Author (English)</t>
  </si>
  <si>
    <t>Title (English)</t>
  </si>
  <si>
    <t>Annotaion  (English)</t>
  </si>
  <si>
    <t>Your Order Quantity</t>
  </si>
  <si>
    <t>Amount</t>
  </si>
  <si>
    <t>Book Cover</t>
  </si>
  <si>
    <t>Picture (Full Image URL)</t>
  </si>
  <si>
    <t xml:space="preserve">MSRP </t>
  </si>
  <si>
    <t>Weight</t>
  </si>
  <si>
    <t>ISBN</t>
  </si>
  <si>
    <t>Tags</t>
  </si>
  <si>
    <t>Author (transliteration)</t>
  </si>
  <si>
    <t>Title (transliteration)</t>
  </si>
  <si>
    <t>Description (transliteration)</t>
  </si>
  <si>
    <t>Publisher  (transliteration)</t>
  </si>
  <si>
    <t>Age_level_ru</t>
  </si>
  <si>
    <t>Age_Level_EN</t>
  </si>
  <si>
    <t>Adult Fiction Books</t>
  </si>
  <si>
    <t>hardcover</t>
  </si>
  <si>
    <t>Biographical Fiction</t>
  </si>
  <si>
    <t>F</t>
  </si>
  <si>
    <t>Арнольди, Елена</t>
  </si>
  <si>
    <t>Пациентка. Русская любовь Карла Юнга</t>
  </si>
  <si>
    <t>Она пришла к нему за спасением, а нашла бессмертие и боль. Сабина Шпильрейн — женщина, чей ум восхищал Фрейда, а красота едва не погубила карьеру Юнга. Их связь была нарушением всех табу, опасным танцем на краю безумия, который подарил миру великие открытия и определил судьбу «русской музы» психоанализа.В этой книге оживают подлинные чувства, скрытые за сухими строками клинических отчетов. Как юная пациентка, страдавшая от тяжелых приступов, смогла стать первой женщиной-психоаналитиком? Почему великий Юнг был вынужден выбирать между репутацией и любовью? Елена Арнольди ведет читателя по лабиринтам памяти, от первых встреч в швейцарской клинике до ростовской трагедии. Это пронзительная история о праве на собственный голос, о любви как разрушении и созидании и о женщине, которая была слишком свободной для своего времени.«Каллиграфия и чудовища прекрасно уживались в одной детской тетради, как порядок и хаос в душе и судьбе Сабины Шпильрейн». – Ольга Хейфиц, писатель, магистр психоанализа, автор просветительского проекта«Архитектура Личности»</t>
  </si>
  <si>
    <t>Эксмо</t>
  </si>
  <si>
    <t>Жены великих. Они вдохновили гениев</t>
  </si>
  <si>
    <t>Arnoldi, Elena</t>
  </si>
  <si>
    <t>The patient. Carl Jung's Russian Love</t>
  </si>
  <si>
    <t>She came to him for salvation, but she found immortality and pain. Sabine Spielrein is a woman whose intelligence fascinated Freud, and beauty almost ruined Jung's career. Their relationship was a violation of all taboos, a dangerous dance on the edge of madness, which gave the world great discoveries and determined the fate of the "Russian muse" of psychoanalysis.This book brings to life the authentic feelings hidden behind the dry lines of clinical reports. How did a young patient suffering from severe seizures become the first female psychoanalyst? Why was the great Jung forced to choose between reputation and love? Elena Arnoldi leads the reader through the labyrinths of memory, from their first meetings in a Swiss clinic to the Rostov tragedy. This is a poignant story about the right to one's own voice, about love as destruction and creation, and about a woman who was too free for her time."Calligraphy and monsters perfectly coexisted in one child's notebook, like order and chaos in the soul and fate of Sabine Spielrein." – Olga Kheifits, writer, Master of Psychoanalysis, author of the educational project "Architecture of Personality"</t>
  </si>
  <si>
    <t>https://sentrumbookstore.com/upload/iblock/d47/zic6ziovj98s1xphu5lntn053m1a6rl9/9785042307980.jpg</t>
  </si>
  <si>
    <t>978-5-0423-0798-0</t>
  </si>
  <si>
    <t>FICT</t>
  </si>
  <si>
    <t>Arnolʹdi, Elena</t>
  </si>
  <si>
    <t>Pat͡sientka. Russkai͡a li͡ubovʹ Karla I͡Unga</t>
  </si>
  <si>
    <t>Ona prishla k nemu za spaseniem, a nashla bessmertie i bolʹ. Sabina Shpilʹreĭn - zhenshchina, cheĭ um voskhishchal Freĭda, a krasota edva ne pogubila karʹeru I͡Unga. Ikh svi͡azʹ byla narusheniem vsekh tabu, opasnym tant͡sem na krai͡u bezumii͡a, kotoryĭ podaril miru velikie otkrytii͡a i opredelil sudʹbu "russkoĭ muzy" psikhoanaliza.V ėtoĭ knige ozhivai͡ut podlinnye chuvstva, skrytye za sukhimi strokami klinicheskikh otchetov. Kak i͡unai͡a pat͡sientka, stradavshai͡a ot ti͡azhelykh pristupov, smogla statʹ pervoĭ zhenshchinoĭ-psikhoanalitikom? Pochemu velikiĭ I͡Ung byl vynuzhden vybiratʹ mezhdu reputat͡sieĭ i li͡ubovʹi͡u? Elena Arnolʹdi vedet chitateli͡a po labirintam pami͡ati, ot pervykh vstrech v shveĭt͡sarskoĭ klinike do rostovskoĭ tragedii. Ėto pronzitelʹnai͡a istorii͡a o prave na sobstvennyĭ golos, o li͡ubvi kak razrushenii i sozidanii i o zhenshchine, kotorai͡a byla slishkom svobodnoĭ dli͡a svoego vremeni."Kalligrafii͡a i chudovishcha prekrasno uzhivalisʹ v odnoĭ detskoĭ tetradi, kak pori͡adok i khaos v dushe i sudʹbe Sabiny Shpilʹreĭn". - Olʹga Kheĭfit͡s, pisatelʹ, magistr psikhoanaliza, avtor prosvetitelʹskogo proekta"Arkhitektura Lichnosti"</t>
  </si>
  <si>
    <t>Eksmo</t>
  </si>
  <si>
    <t>Ėksmo</t>
  </si>
  <si>
    <t>145x200</t>
  </si>
  <si>
    <t>Биографии. Мемуары. Воспоминания</t>
  </si>
  <si>
    <t>Малниш, К.</t>
  </si>
  <si>
    <t>Распутин: Тот, кого боится дьявол</t>
  </si>
  <si>
    <t>Санкт-Петербург, 1969 год. Шестой год правления Императрицы Александры Романовой. Великая Империя стоит на пороге катастрофы. Тени прошлого оживают, а изгибы истории порождают монстров. Князь Виктор Дмитриевич Распутин, потомок самого Григория Распутина, последняя надежда Тайной Канцелярии на борьбу с тем, что не под силу полиции или армии. Когда на Гороховой улице, у проклятой Ротонды, совершено убийство четырёх человек, а по ночам на улицах появляется фигура в костюме дьявола с горящими алыми глазами, Тайная Канцелярия обращается к Виктору. Но это дело лишь верхушка айсберга. За ним кроется заговор, способный погрузить Россию в пучину хаоса, где призраки истории вырываются на свободу, а граница между человеческим и демоническим стирается навсегда. В мире, где прошлое не отпускает, а будущее висит на волоске, только тот, в чьих жилах течёт кровь Святого Чёрта, может бросить вызов самой Тьме.</t>
  </si>
  <si>
    <t>RUGRAM_Publishing</t>
  </si>
  <si>
    <t>Распутин, новая история (твердая)</t>
  </si>
  <si>
    <t>Mulnish, K.</t>
  </si>
  <si>
    <t>Rasputin: The one the Devil fears</t>
  </si>
  <si>
    <t>St. Petersburg, 1969. The sixth year of the reign of Empress Alexandra Romanova. The great Empire is on the verge of disaster. The shadows of the past come to life, and the twists of history create monsters. Prince Viktor Dmitrievich Rasputin, a descendant of Grigory Rasputin himself, is the last hope of the Secret Chancellery to fight what the police or the army cannot do. When four people are murdered on Gorokhovaya Street, near the cursed Rotunda, and at night a figure in a devil's costume with burning scarlet eyes appears on the streets, the Secret Chancellery turns to Victor. But this case is just the tip of the iceberg. Behind it lies a conspiracy capable of plunging Russia into the abyss of chaos, where the ghosts of history break free, and the boundary between the human and the demonic is erased forever. In a world where the past does not let go, and the future hangs in the balance, only those with the blood of the Holy Devil in their veins can challenge the Darkness itself.</t>
  </si>
  <si>
    <t>https://sentrumbookstore.com/upload/iblock/4ad/c3go0g3yt8uy9kczgw41z1ek8gmyi4t8/9785517144133.jpg</t>
  </si>
  <si>
    <t>978-5-5171-4413-3</t>
  </si>
  <si>
    <t>Malnish, K.</t>
  </si>
  <si>
    <t>Rasputin: Tot, kogo boitsi͡a dʹi͡avol</t>
  </si>
  <si>
    <t>Sankt-Peterburg, 1969 god. Shestoĭ god pravlenii͡a Imperatrit͡sy Aleksandry Romanovoĭ. Velikai͡a Imperii͡a stoit na poroge katastrofy. Teni proshlogo ozhivai͡ut, a izgiby istorii porozhdai͡ut monstrov. Kni͡azʹ Viktor Dmitrievich Rasputin, potomok samogo Grigorii͡a Rasputina, posledni͡ai͡a nadezhda Taĭnoĭ Kant͡seli͡arii na borʹbu s tem, chto ne pod silu polit͡sii ili armii. Kogda na Gorokhovoĭ ulit͡se, u prokli͡atoĭ Rotondy, soversheno ubiĭstvo chetyrëkh chelovek, a po nocham na ulit͡sakh poi͡avli͡aetsi͡a figura v kosti͡ume dʹi͡avola s gori͡ashchimi alymi glazami, Taĭnai͡a Kant͡seli͡arii͡a obrashchaetsi͡a k Viktoru. No ėto delo lishʹ verkhushka aĭsberga. Za nim kroetsi͡a zagovor, sposobnyĭ pogruzitʹ Rossii͡u v puchinu khaosa, gde prizraki istorii vyryvai͡utsi͡a na svobodu, a granit͡sa mezhdu chelovecheskim i demonicheskim stiraetsi͡a navsegda. V mire, gde proshloe ne otpuskaet, a budushchee visit na voloske, tolʹko tot, v chʹikh zhilakh techët krovʹ Svi͡atogo Chërta, mozhet brositʹ vyzov samoĭ Tʹme.</t>
  </si>
  <si>
    <t>Художественная литература</t>
  </si>
  <si>
    <t>Плейди, Джин</t>
  </si>
  <si>
    <t>Богиня сцены</t>
  </si>
  <si>
    <t>В мире скандалов, зависти и интриг, царившими в театре времен Георга III, Дороти Джордан удалось, благодаря исключительному таланту, стать одной из лучших комедийных актрис. Волею судеб она попала к знаменитому Шеридану, где ее зрителями стали представители самого изысканного общества Лондона. Там она и познакомилась с герцогом Кларенса, моряком, попавшим «с корабля на бал», будто чтобы встретить свою богиню. Об их внезапно вспыхнувшей страсти скоро заговорила вся столица...</t>
  </si>
  <si>
    <t>Центрполиграф</t>
  </si>
  <si>
    <t>Исторический роман</t>
  </si>
  <si>
    <t>Buddy, Gene</t>
  </si>
  <si>
    <t>Goddess of the stage</t>
  </si>
  <si>
    <t>In the world of scandals, envy and intrigue that prevailed in the theater of the time of George III, Dorothy Jordan managed, thanks to her exceptional talent, to become one of the best comedic actresses. By the will of fate, she got to the famous Sheridan, where representatives of the most refined society in London became her audience. There she met the Duke of Clarence, a sailor who got "off the ship to the ball", as if to meet his goddess. The whole capital was soon talking about their sudden passion...</t>
  </si>
  <si>
    <t>https://sentrumbookstore.com/upload/iblock/71d/ts46p1h8q23vl500h2wwb86gp15n6knl/9785952467378.jpg</t>
  </si>
  <si>
    <t>978-5-9524-6737-8</t>
  </si>
  <si>
    <t>Pleĭdi, Dzhin</t>
  </si>
  <si>
    <t>Bogini͡a st͡seny</t>
  </si>
  <si>
    <t>V mire skandalov, zavisti i intrig, t͡sarivshimi v teatre vremen Georga III, Doroti Dzhordan udalosʹ, blagodari͡a iskli͡uchitelʹnomu talantu, statʹ odnoĭ iz luchshikh komediĭnykh aktris. Volei͡u sudeb ona popala k znamenitomu Sheridanu, gde ee zriteli͡ami stali predstaviteli samogo izyskannogo obshchestva Londona. Tam ona i poznakomilasʹ s gert͡sogom Klarensa, mori͡akom, popavshim "s korabli͡a na bal", budto chtoby vstretitʹ svoi͡u bogini͡u. Ob ikh vnezapno vspykhnuvsheĭ strasti skoro zagovorila vsi͡a stolit͡sa...</t>
  </si>
  <si>
    <t>Centrpolygraph</t>
  </si>
  <si>
    <t>T͡Sentrpoligraf</t>
  </si>
  <si>
    <t>Для старшего школьного возраста</t>
  </si>
  <si>
    <t>Secondary School</t>
  </si>
  <si>
    <t>14-16</t>
  </si>
  <si>
    <t>130x200</t>
  </si>
  <si>
    <t>Исторический сентиментальный роман</t>
  </si>
  <si>
    <t>Безрассудная королева</t>
  </si>
  <si>
    <t>Принцу Уэльскому необходимо было жениться, и выбор пал на Каролину Брауншвейгскую. Каролина же хотела выйти замуж за майора из армии своего отца, но этому не суждено было произойти. Ее непредсказуемое поведение уже не раз приводило к скандалам, связанным с ее личной жизнью, и родители девушки поспешили устроить ее судьбу. Приехав в Англию, она обнаружила, что любовница ее жениха пытается подорвать ее положение и шпионит за ней. И принц, и ее новая семья, за исключением полубезумного короля, настроены к ней враждебно… Со временем ее благородная натура завоевывает любовь народа, из-за чего муж начинает ненавидеть ее еще сильнее. Каролина становится все более независимой и экстравагантной, пытаясь обойти ловушки, расставленные ей враждебно настроенным двором...</t>
  </si>
  <si>
    <t>ПЛЕЙДИ</t>
  </si>
  <si>
    <t>The Reckless Queen</t>
  </si>
  <si>
    <t>The Prince of Wales needed to get married, and the choice fell on Caroline of Brunswick. Karolina wanted to marry a major from her father's army, but it wasn't meant to be. Her unpredictable behavior has repeatedly led to scandals related to her personal life, and the girl's parents hastened to arrange her fate. Arriving in England, she discovered that her fiance's mistress was trying to undermine her position and was spying on her. Both the prince and her new family, with the exception of the half-mad king, are hostile to her.… Over time, her noble nature wins the love of the people, which is why her husband begins to hate her even more. Caroline is becoming more and more independent and extravagant, trying to circumvent the traps set for her by a hostile court...</t>
  </si>
  <si>
    <t>https://sentrumbookstore.com/upload/iblock/939/2wr0yt3k95ixgayv2rcjbcxsch8iqhm9/9785952467255.jpg</t>
  </si>
  <si>
    <t>978-5-9524-6725-5</t>
  </si>
  <si>
    <t>Bezrassudnai͡a koroleva</t>
  </si>
  <si>
    <t>Print͡su Uėlʹskomu neobkhodimo bylo zhenitʹsi͡a, i vybor pal na Karolinu Braunshveĭgskui͡u. Karolina zhe khotela vyĭti zamuzh za maĭora iz armii svoego ott͡sa, no ėtomu ne suzhdeno bylo proizoĭti. Ee nepredskazuemoe povedenie uzhe ne raz privodilo k skandalam, svi͡azannym s ee lichnoĭ zhiznʹi͡u, i roditeli devushki pospeshili ustroitʹ ee sudʹbu. Priekhav v Anglii͡u, ona obnaruzhila, chto li͡ubovnit͡sa ee zhenikha pytaetsi͡a podorvatʹ ee polozhenie i shpionit za neĭ. I print͡s, i ee novai͡a semʹi͡a, za iskli͡ucheniem polubezumnogo koroli͡a, nastroeny k neĭ vrazhdebno… So vremenem ee blagorodnai͡a natura zavoevyvaet li͡ubovʹ naroda, iz-za chego muzh nachinaet nenavidetʹ ee eshche silʹnee. Karolina stanovitsi͡a vse bolee nezavisimoĭ i ėkstravagantnoĭ, pytai͡asʹ oboĭti lovushki, rasstavlennye eĭ vrazhdebno nastroennym dvorom...</t>
  </si>
  <si>
    <t>Стюарт, Анна</t>
  </si>
  <si>
    <t>Последнее дитя Аушвица</t>
  </si>
  <si>
    <t>Продолжение международного бестселлера «Акушерка Аушвица». История узницы Наоми Деметриу и акушерки Аны Камински.Аушвиц, 1945 год. Три года Наоми Деметриу пытается выжить за колючей проволокой лагеря смерти. Когда Наоми становится объектом внимания офицера СС, ее жизнь превращается в кошмар. Вскоре она понимает, что ждет ребенка.С помощью Аны — акушерки Аушвица — и других женщин из барака для матерей Наоми удается совершить невозможное: родить сына и скрывать его от охранников. Слухи о скором наступлении союзников дают надежду, что однажды она сможет вернуться домой, к берегам Греции, вместе со своим малышом.Но когда начинается эвакуация лагеря, Наоми отправляют в смертельный марш через заснеженную Польшу. В хаосе последних дней войны она теряет ребенка. Пока мать отчаянно борется за выживание, Ана делает все возможное, чтобы спасти оставшегося в лагере малыша.Основанный на реальных событиях роман Анны Стюарт о женщинах, которые даже в самые темные дни войны продолжали спасать жизни. Трогательная и драматичная история о материнской любви, дружбе и надежде, пережившей Аушвиц.</t>
  </si>
  <si>
    <t>Novel. Женщины войны. Любовно-исторический роман на реальных событиях</t>
  </si>
  <si>
    <t>Stewart, Anna</t>
  </si>
  <si>
    <t>The Last Child of Auschwitz</t>
  </si>
  <si>
    <t>Continuation of the international bestseller "The Midwife of Auschwitz". The story of prisoner Naomi Demetriou and midwife Ana Kaminsky.Auschwitz, 1945. For three years, Naomi Demetriou has been trying to survive behind the barbed wire of the death camp. When Naomi becomes the object of an SS officer's attention, her life turns into a nightmare. Soon she realizes that she is expecting a child.With the help of Ana, the Auschwitz midwife, and other women from the mothers' barracks, Naomi manages to accomplish the impossible: give birth to her son and hide him from the guards. Rumors of an imminent Allied offensive give hope that one day she will be able to return home to the shores of Greece, along with her baby.But when the evacuation of the camp begins, Naomi is sent on a deadly march through snowy Poland. In the chaos of the last days of the war, she loses her child. While the mother is desperately fighting for survival, Ana is doing everything possible to save the baby left in the camp.Based on real events, Anna Stewart's novel is about women who, even in the darkest days of the war, continued to save lives. A touching and dramatic story about maternal love, friendship and hope, who survived Auschwitz.</t>
  </si>
  <si>
    <t>https://sentrumbookstore.com/upload/iblock/567/29b7v4hdvk82lyj5dknh5hn7gocmvpde/9785042421242.jpg</t>
  </si>
  <si>
    <t>978-5-0424-2124-2</t>
  </si>
  <si>
    <t>Sti͡uart, Anna</t>
  </si>
  <si>
    <t>Poslednee diti͡a Aushvit͡sa</t>
  </si>
  <si>
    <t>Prodolzhenie mezhdunarodnogo bestsellera "Akusherka Aushvit͡sa". Istorii͡a uznit͡sy Naomi Demetriu i akusherki Any Kaminski.Aushvit͡s, 1945 god. Tri goda Naomi Demetriu pytaetsi͡a vyzhitʹ za koli͡ucheĭ provolokoĭ lageri͡a smerti. Kogda Naomi stanovitsi͡a obʺektom vnimanii͡a ofit͡sera SS, ee zhiznʹ prevrashchaetsi͡a v koshmar. Vskore ona ponimaet, chto zhdet rebenka.S pomoshchʹi͡u Any - akusherki Aushvit͡sa - i drugikh zhenshchin iz baraka dli͡a matereĭ Naomi udaetsi͡a sovershitʹ nevozmozhnoe: roditʹ syna i skryvatʹ ego ot okhrannikov. Slukhi o skorom nastuplenii soi͡uznikov dai͡ut nadezhdu, chto odnazhdy ona smozhet vernutʹsi͡a domoĭ, k beregam Gret͡sii, vmeste so svoim malyshom.No kogda nachinaetsi͡a ėvakuat͡sii͡a lageri͡a, Naomi otpravli͡ai͡ut v smertelʹnyĭ marsh cherez zasnezhennui͡u Polʹshu. V khaose poslednikh dneĭ voĭny ona teri͡aet rebenka. Poka matʹ otchai͡anno boretsi͡a za vyzhivanie, Ana delaet vse vozmozhnoe, chtoby spasti ostavshegosi͡a v lagere malysha.Osnovannyĭ na realʹnykh sobytii͡akh roman Anny Sti͡uart o zhenshchinakh, kotorye dazhe v samye temnye dni voĭny prodolzhali spasatʹ zhizni. Trogatelʹnai͡a i dramatichnai͡a istorii͡a o materinskoĭ li͡ubvi, druzhbe i nadezhde, perezhivsheĭ Aushvit͡s.</t>
  </si>
  <si>
    <t>Художественно-документальная публицистика</t>
  </si>
  <si>
    <t>Graphic Novels</t>
  </si>
  <si>
    <t>Мистер, Тань</t>
  </si>
  <si>
    <t>Госпожа дождя</t>
  </si>
  <si>
    <t>Цзыяо одолжил другу старинный зонт… и наутро того нашли мертвым. Перед смертью друг успел дозвониться до Цзыяо и сказать: его позвала госпожа Юй, хозяйка дождя. Что это должно значить? Цзыяо должен раскрыть эту тайну, пока дождь не унес другую жизнь.</t>
  </si>
  <si>
    <t>Манн; Иванов и Фербер</t>
  </si>
  <si>
    <t>Mister, Tanya</t>
  </si>
  <si>
    <t>Lady of the Rain</t>
  </si>
  <si>
    <t>Ziyao lent a friend an antique umbrella... and the next morning he was found dead. Before his death, his friend managed to call Ziyao and say that Mrs. Yu, the mistress of the rain, had called him. What is this supposed to mean? Ziyao must solve this mystery before the rain takes away another life.</t>
  </si>
  <si>
    <t>https://sentrumbookstore.com/upload/iblock/8b6/i74g8x3vi1st0rj8zml9sccp0dwdh1cy/9785002500857.jpg</t>
  </si>
  <si>
    <t>978-5-0025-0085-7</t>
  </si>
  <si>
    <t>Mister, Tanʹ</t>
  </si>
  <si>
    <t>Gospozha dozhdi͡a</t>
  </si>
  <si>
    <t>T͡Szyi͡ao odolzhil drugu starinnyĭ zont… i nautro togo nashli mertvym. Pered smertʹi͡u drug uspel dozvonitʹsi͡a do T͡Szyi͡ao i skazatʹ: ego pozvala gospozha I͡Uĭ, khozi͡aĭka dozhdi͡a. Chto ėto dolzhno znachitʹ? T͡Szyi͡ao dolzhen raskrytʹ ėtu taĭnu, poka dozhdʹ ne unes drugui͡u zhiznʹ.</t>
  </si>
  <si>
    <t>Mann; Ivanov and Ferber</t>
  </si>
  <si>
    <t>Mann; Ivanov i Ferber</t>
  </si>
  <si>
    <t>ЗАРУБЕЖНАЯ ФАНТАСТИКА, ФЭНТЕЗИ, МИСТИКА</t>
  </si>
  <si>
    <t>Literature, Fiction</t>
  </si>
  <si>
    <t>Басе, Мацуо</t>
  </si>
  <si>
    <t>Хокку. Все в одной книге</t>
  </si>
  <si>
    <t>Мгновения, застывшие в строках, где каждое слово весомо, а паузы говорят больше, чем слова. Хокку учат видеть красоту в деталях: слышать щебет птиц, чувствовать восход солнца, наблюдать повседневную жизнь, утопать в шелесте рисовых полей. Попробуйте прочувствовать смену времен года и застать восход луны в летний зной. Здесь нет лишних слов, только сама жизнь. Искусство видеть великое в малом!В настоящем сборнике наряду с глубокой философией великого Мацуо Басё вы откроете для себя тонкую лирику его талантливых учеников — Кикаку, Рансэцу, Сампу и Кёрая, а также редкие стихотворения мастеров поэтических школ. Все произведения представлены в классических, ставших академическим эталоном переводах Веры Марковой.</t>
  </si>
  <si>
    <t>АСТ</t>
  </si>
  <si>
    <t>Вся лирика</t>
  </si>
  <si>
    <t>Basho, Matsuo</t>
  </si>
  <si>
    <t>Haiku. All in one book</t>
  </si>
  <si>
    <t>Moments frozen in lines where every word is weighty, and pauses speak more than words. Hokku is taught to see beauty in detail: to hear the chirping of birds, to feel the sunrise, to observe everyday life, to drown in the rustle of rice fields. Try to experience the changing seasons and catch the moon rising in the summer heat. There are no unnecessary words here, just life itself. The art of seeing the great in the small!In this collection, along with the profound philosophy of the great Matsuo Basho, you will discover the subtle lyrics of his talented students — Kikaku, Ransetsu, Sampu and Keraya, as well as rare poems by masters of poetic schools. All the works are presented in classical translations by Vera Markova, which have become an academic standard.</t>
  </si>
  <si>
    <t>https://sentrumbookstore.com/upload/iblock/610/hkjx78ox4sjph67s3p39yhdyh89ykj0l/9785171880927.jpg</t>
  </si>
  <si>
    <t>978-5-1718-8092-7</t>
  </si>
  <si>
    <t>Base, Mat͡suo</t>
  </si>
  <si>
    <t>Khokku. Vse v odnoĭ knige</t>
  </si>
  <si>
    <t>Mgnovenii͡a, zastyvshie v strokakh, gde kazhdoe slovo vesomo, a pauzy govori͡at bolʹshe, chem slova. Khokku uchat videtʹ krasotu v detali͡akh: slyshatʹ shchebet ptit͡s, chuvstvovatʹ voskhod solnt͡sa, nabli͡udatʹ povsednevnui͡u zhiznʹ, utopatʹ v sheleste risovykh poleĭ. Poprobuĭte prochuvstvovatʹ smenu vremen goda i zastatʹ voskhod luny v letniĭ znoĭ. Zdesʹ net lishnikh slov, tolʹko sama zhiznʹ. Iskusstvo videtʹ velikoe v malom!V nastoi͡ashchem sbornike nari͡adu s glubokoĭ filosofieĭ velikogo Mat͡suo Basë vy otkroete dli͡a sebi͡a tonkui͡u liriku ego talantlivykh uchenikov - Kikaku, Ransėt͡su, Sampu i Kërai͡a, a takzhe redkie stikhotvorenii͡a masterov poėticheskikh shkol. Vse proizvedenii͡a predstavleny v klassicheskikh, stavshikh akademicheskim ėtalonom perevodakh Very Markovoĭ.</t>
  </si>
  <si>
    <t>AST</t>
  </si>
  <si>
    <t>145x215</t>
  </si>
  <si>
    <t>Блок, Александр</t>
  </si>
  <si>
    <t>Поэзия. Все в одной книге</t>
  </si>
  <si>
    <t>Александр Блок — поэт рубежа XIX и XX веков, в чьей хрупкой и ясной лирике встречаются мистика и повседневность, личная боль и общественные потрясения, печаль о любви, предчувствие перемен. Его стихи точны, музыкальны и по-прежнему звучат удивительно современно. Они не объясняют эпоху, а проживают ее вместе с читателями. В этом сборнике вы встретите ключевые стихотворения и поэмы Александра Блока.</t>
  </si>
  <si>
    <t>Block, Alexander</t>
  </si>
  <si>
    <t>Poetry. All in one book</t>
  </si>
  <si>
    <t>Alexander Blok is a poet of the turn of the 19th and 20th centuries, in whose fragile and clear lyrics mysticism and everyday life, personal pain and social upheaval, sadness about love, and a premonition of change meet. His poems are precise, musical and still sound surprisingly modern. They do not explain the epoch, but live it together with the readers. In this collection you will find key poems and poems by Alexander Blok.</t>
  </si>
  <si>
    <t>https://sentrumbookstore.com/upload/iblock/96a/utl1hmqbt6f3x7nntweybzvun3m1rpce/9785171638771.jpg</t>
  </si>
  <si>
    <t>978-5-1716-3877-1</t>
  </si>
  <si>
    <t>Blok, Aleksandr</t>
  </si>
  <si>
    <t>Poėzii͡a. Vse v odnoĭ knige</t>
  </si>
  <si>
    <t>Aleksandr Blok - poėt rubezha XIX i XX vekov, v chʹeĭ khrupkoĭ i i͡asnoĭ lirike vstrechai͡utsi͡a mistika i povsednevnostʹ, lichnai͡a bolʹ i obshchestvennye potri͡asenii͡a, pechalʹ o li͡ubvi, predchuvstvie peremen. Ego stikhi tochny, muzykalʹny i po-prezhnemu zvuchat udivitelʹno sovremenno. Oni ne obʺi͡asni͡ai͡ut ėpokhu, a prozhivai͡ut ee vmeste s chitateli͡ami. V ėtom sbornike vy vstretite kli͡uchevye stikhotvorenii͡a i poėmy Aleksandra Bloka.</t>
  </si>
  <si>
    <t>Газданов, Гайто</t>
  </si>
  <si>
    <t>Вечер у Клэр. Ночные дороги. Призрак Александра Вольфа. Эвелина и её друзья. Рассказы</t>
  </si>
  <si>
    <t>Гайто Газданов — не только один из самых заметных писателей русской эмиграции начала XX века, но: один из важнейших русских писателей вообще. В настоящий сборник вошли его тексты, имеющие — в большей или меньшей степени — "автобиографический оттенок": четыре романа ("Вечер у Клэр", "Ночные дороги", "Призрак Александра Вольфа", "Эвелина и её друзья") и дюжина рассказов. Составитель и автор предисловия — Захар Прилепин."Мне хотелось бы, наконец, сообщить потаённое и столь важное для меня.Я не знаю писателя лучше, чем Гайто Газданов.Смогу ли я это объяснить или доказать? Нет, никогда.Жизнь, полная огромных событий и столь же удивительных встреч.Доброволец двух войн, белогвардеец-эмигрант. Бедность, бездомные скитания по Парижу, работа портовым грузчиком, мойщиком паровозов, ночным таксистом. Учёба на историко-филологическом факультете Сорбонны. Участие в деятельности французского Сопротивления в период Второй мировой (редактор информационного бюллетеня подполья), масонство (досточтимый мастер ложи "Северная звезда").Поразительно, мучительно, безупречно чувствующий, беспощадный к себе, бесстрашный человек.С таким хотелось бы дружить. Воевать. Можно даже — в противостоящих друг другу армиях. Идти сквозь дикое русское поле. Перемещаться сквозь ночной Париж, глядя на раздавленные ночные огни — и ничего не говоря.У осетина Газданова, прожившего в России всего 17 лет, — удивительного богатства, чистейшего звучания русский язык.Его чувство архитектуры текста — безупречно.Он умел передавать в своей прозе тот тишайший гул настигающего нас мироздания — вдруг делающего на миг, как во время удара молнии, все предметы ясными.Он слышал музыку мироздания, как слышал её Блок, как слышал её Лермонтов.Истинный газдановский сюжет — это найденная и доведённая до финала мелодия человеческой муки, вдруг, на самой вершине отчаяния, претворяемой в хрустально звучащее счастье.Газданов привнёс в русскую литературу типаж женщины, казалось бы, ветреной, но ведомой не распутством, а той самой музыкой, противостоять которой нет никакой возможности — потому что: разве есть вещи важнее музыки? Не гибкий ум и не гибкая стать, а безупречная (в движении, жестах, взглядах) интонация делают этих женщин притягательными.Вся бессмыслица мира — преодолима. Она преодолима в тот миг, когда вдруг раздаётся эта долгожданная музыка, и любимая тобой женщина вдруг становится той, которой задумана. Причём задумана — и для судьбы, и для тебя".</t>
  </si>
  <si>
    <t>Уроки русского</t>
  </si>
  <si>
    <t>Gazdanov, Gaito</t>
  </si>
  <si>
    <t>An evening at Claire's. Night roads. The ghost of Alexander Wolf. Evelina and her friends. The stories</t>
  </si>
  <si>
    <t>Russian Russian writer Gaito Gazdanov is not only one of the most notable writers of the Russian emigration at the beginning of the 20th century, but also one of the most important Russian writers in general. This collection includes his texts that have, to a greater or lesser extent, an "autobiographical connotation": four novels ("Evening at Claire's", "Night Roads", "The Ghost of Alexander Wolf", "Evelina and her Friends") and a dozen short stories. The compiler and author of the preface is Zakhar Prilepin."I would like to finally tell you something that is so important to me.I do not know a better writer than Gaito Gazdanov.Can I explain it or prove it? No, never.A life full of huge events and equally amazing encounters.A volunteer of two wars, a White Guard emigrant. Poverty, homeless wandering around Paris, working as a longshoreman, a locomotive washer, a night taxi driver. Studies at the Sorbonne Faculty of History and Philology. Participation in the activities of the French Resistance during the Second World War (editor of the underground newsletter), Freemasonry (venerable master of the North Star Lodge).An amazingly, painfully, impeccably sensitive, ruthless, fearless man.I'd like to be friends with someone like that. To fight. You can even fight in opposing armies. Walking through a wild Russian field. Navigate through Paris at night, looking at the crushed night lights — and saying nothing.Ossetian Gazdanov, who has lived in Russia for only 17 years, has an amazing wealth and the purest sounding Russian language.His sense of text architecture is impeccable.He was able to convey in his prose that quiet hum of the universe that overtakes us — suddenly making all objects clear for a moment, as during a lightning strike.He heard the music of the universe, as Blok heard it, as Lermontov heard it.The true Gazdan plot is a melody of human torment found and brought to the final, suddenly, at the very peak of despair, transformed into crystal-sounding happiness.Gazdanov introduced into Russian literature the type of a woman, seemingly frivolous, but driven not by debauchery, but by the very music that there is no way to resist — because: are there any things more important than music? It is not the flexible mind or the flexible personality, but the impeccable intonation (in movement, gestures, looks) that make these women attractive.All the nonsense of the world is surmountable. It can be overcome at the moment when this long-awaited music is suddenly heard, and the woman you love suddenly becomes the one you intended. And it was conceived — both for fate and for you."</t>
  </si>
  <si>
    <t>https://sentrumbookstore.com/upload/iblock/ab6/syh72og43387wluatgse57lj103gvejl/9785171912918.jpg</t>
  </si>
  <si>
    <t>978-5-1719-1291-8</t>
  </si>
  <si>
    <t>Gazdanov, Gaĭto</t>
  </si>
  <si>
    <t>Vecher u Klėr. Nochnye dorogi. Prizrak Aleksandra Volʹfa. Ėvelina i eë druzʹi͡a. Rasskazy</t>
  </si>
  <si>
    <t>Gaĭto Gazdanov - ne tolʹko odin iz samykh zametnykh pisateleĭ russkoĭ ėmigrat͡sii nachala XX veka, no: odin iz vazhneĭshikh russkikh pisateleĭ voobshche. V nastoi͡ashchiĭ sbornik voshli ego teksty, imei͡ushchie - v bolʹsheĭ ili menʹsheĭ stepeni - "avtobiograficheskiĭ ottenok": chetyre romana ("Vecher u Klėr", "Nochnye dorogi", "Prizrak Aleksandra Volʹfa", "Ėvelina i eë druzʹi͡a") i di͡uzhina rasskazov. Sostavitelʹ i avtor predislovii͡a - Zakhar Prilepin."Mne khotelosʹ by, nakonet͡s, soobshchitʹ potaënnoe i stolʹ vazhnoe dli͡a meni͡a.I͡A ne znai͡u pisateli͡a luchshe, chem Gaĭto Gazdanov.Smogu li i͡a ėto obʺi͡asnitʹ ili dokazatʹ? Net, nikogda.Zhiznʹ, polnai͡a ogromnykh sobytiĭ i stolʹ zhe udivitelʹnykh vstrech.Dobrovolet͡s dvukh voĭn, belogvardeet͡s-ėmigrant. Bednostʹ, bezdomnye skitanii͡a po Parizhu, rabota portovym gruzchikom, moĭshchikom parovozov, nochnym taksistom. Uchëba na istoriko-filologicheskom fakulʹtete Sorbonny. Uchastie v dei͡atelʹnosti frant͡suzskogo Soprotivlenii͡a v period Vtoroĭ mirovoĭ (redaktor informat͡sionnogo bi͡ulleteni͡a podpolʹi͡a), masonstvo (dostochtimyĭ master lozhi "Severnai͡a zvezda").Porazitelʹno, muchitelʹno, bezuprechno chuvstvui͡ushchiĭ, besposhchadnyĭ k sebe, besstrashnyĭ chelovek.S takim khotelosʹ by druzhitʹ. Voevatʹ. Mozhno dazhe - v protivostoi͡ashchikh drug drugu armii͡akh. Idti skvozʹ dikoe russkoe pole. Peremeshchatʹsi͡a skvozʹ nochnoĭ Parizh, gli͡adi͡a na razdavlennye nochnye ogni - i nichego ne govori͡a.U osetina Gazdanova, prozhivshego v Rossii vsego 17 let, - udivitelʹnogo bogatstva, chisteĭshego zvuchanii͡a russkiĭ i͡azyk.Ego chuvstvo arkhitektury teksta - bezuprechno.On umel peredavatʹ v svoeĭ proze tot tishaĭshiĭ gul nastigai͡ushchego nas mirozdanii͡a - vdrug delai͡ushchego na mig, kak vo vremi͡a udara molnii, vse predmety i͡asnymi.On slyshal muzyku mirozdanii͡a, kak slyshal eë Blok, kak slyshal eë Lermontov.Istinnyĭ gazdanovskiĭ si͡uzhet - ėto naĭdennai͡a i dovedënnai͡a do finala melodii͡a chelovecheskoĭ muki, vdrug, na samoĭ vershine otchai͡anii͡a, pretvori͡aemoĭ v khrustalʹno zvuchashchee schastʹe.Gazdanov privnës v russkui͡u literaturu tipazh zhenshchiny, kazalosʹ by, vetrenoĭ, no vedomoĭ ne rasputstvom, a toĭ samoĭ muzykoĭ, protivostoi͡atʹ kotoroĭ net nikakoĭ vozmozhnosti - potomu chto: razve estʹ veshchi vazhnee muzyki? Ne gibkiĭ um i ne gibkai͡a statʹ, a bezuprechnai͡a (v dvizhenii, zhestakh, vzgli͡adakh) intonat͡sii͡a delai͡ut ėtikh zhenshchin priti͡agatelʹnymi.Vsi͡a bessmyslit͡sa mira - preodolima. Ona preodolima v tot mig, kogda vdrug razdaëtsi͡a ėta dolgozhdannai͡a muzyka, i li͡ubimai͡a toboĭ zhenshchina vdrug stanovitsi͡a toĭ, kotoroĭ zadumana. Prichëm zadumana - i dli͡a sudʹby, i dli͡a tebi͡a".</t>
  </si>
  <si>
    <t>170x240</t>
  </si>
  <si>
    <t>Русская классическая и современная литература</t>
  </si>
  <si>
    <t>Генри, О.</t>
  </si>
  <si>
    <t>Дары волхвов</t>
  </si>
  <si>
    <t>Банковский служащий Уильям Сидни Портер провел три года в тюрьме за растрату банковских средств, где, вдохновившись историями сокамерников, и написал свой первый рассказ под псевдонимом О'Генри, вскоре принесшим ему славу. Каждая новелла неисправимого романтика и самого блестящего рассказчика Америки — это блестящий и тонкий юмор, хлесткие диалоги, непредсказуемая развязка и колоритные герои. Многообразие рассказов, включенных в сборник, показывает многогранность таланта О'Генри.</t>
  </si>
  <si>
    <t>Всемирная литература (новое оформление)</t>
  </si>
  <si>
    <t>Henry, O.</t>
  </si>
  <si>
    <t>The Gifts of the Magi</t>
  </si>
  <si>
    <t>William Sidney Porter, a bank employee, spent three years in prison for embezzlement of bank funds, where, inspired by the stories of his cellmates, he wrote his first story under the pseudonym O'Henry, which soon brought him fame. Each novel by an incorrigible romantic and America's most brilliant storyteller features brilliant and subtle humor, biting dialogues, an unpredictable ending, and colorful characters. The variety of short stories included in the collection shows the versatility of O'Henry's talent.</t>
  </si>
  <si>
    <t>https://sentrumbookstore.com/upload/iblock/5cd/84jlyzv12bgmlx1y5pwzsl3xsofash5q/9785042502040.jpg</t>
  </si>
  <si>
    <t>978-5-0425-0204-0</t>
  </si>
  <si>
    <t>Genri, O.</t>
  </si>
  <si>
    <t>Dary volkhvov</t>
  </si>
  <si>
    <t>Bankovskiĭ sluzhashchiĭ Uilʹi͡am Sidni Porter provel tri goda v ti͡urʹme za rastratu bankovskikh sredstv, gde, vdokhnovivshisʹ istorii͡ami sokamernikov, i napisal svoĭ pervyĭ rasskaz pod psevdonimom O'Genri, vskore prinesshim emu slavu. Kazhdai͡a novella neispravimogo romantika i samogo blesti͡ashchego rasskazchika Ameriki - ėto blesti͡ashchiĭ i tonkiĭ i͡umor, khlestkie dialogi, nepredskazuemai͡a razvi͡azka i koloritnye geroi. Mnogoobrazie rasskazov, vkli͡uchennykh v sbornik, pokazyvaet mnogogrannostʹ talanta O'Genri.</t>
  </si>
  <si>
    <t>Зарубежная классическая и современная литература</t>
  </si>
  <si>
    <t>Гонай, С., Куро, С.</t>
  </si>
  <si>
    <t>Призрак Юкико. Чёрные рассказы</t>
  </si>
  <si>
    <t>Книга «Призрак Юкико» — это две части страшного опыта. Первая написана Гонаем Синдо, сельским знахарем из Мияги, который более двадцати лет изгоняет духов и консультирует одержимых. Гонай, автор целого ряда книг, вновь напоминает: не всё, что кажется вымыслом, остаётся лишь страшилкой. Вторая — написанная современным фольклористом Куро Сиро — собрала городские легенды, леденящие кровь слухи и истории обычных людей, столкнувшихся с необъяснимым. От проклятых квартир до жутких двойников — каждый рассказ основан на свидетельствах.</t>
  </si>
  <si>
    <t>Алгоритм</t>
  </si>
  <si>
    <t>Нечто</t>
  </si>
  <si>
    <t>Gonai, S., Kuro, S.</t>
  </si>
  <si>
    <t>Yukiko's ghost. Black Stories</t>
  </si>
  <si>
    <t>The book "Yukiko's Ghost" is two parts of a scary experience. The first was written by Gonai Shindo, a rural healer from Miyagi who has been exorcising spirits and advising the possessed for more than twenty years. Gonai, the author of a number of books, once again reminds us that not everything that seems to be fiction remains only a horror story. The second one, written by modern folklorist Kuro Shiro, collected urban legends, chilling rumors and stories of ordinary people faced with the inexplicable. From cursed apartments to creepy doppelgangers, every story is based on evidence.</t>
  </si>
  <si>
    <t>https://sentrumbookstore.com/upload/iblock/30e/7r5ui8s8whip38x6dldfh17k94arlqqf/9785002697410.jpg</t>
  </si>
  <si>
    <t>978-5-0026-9741-0</t>
  </si>
  <si>
    <t>Gonaĭ, S., Kuro, S.</t>
  </si>
  <si>
    <t>Prizrak I͡Ukiko. Chërnye rasskazy</t>
  </si>
  <si>
    <t>Kniga "Prizrak I͡Ukiko" - ėto dve chasti strashnogo opyta. Pervai͡a napisana Gonaem Sindo, selʹskim znakharem iz Mii͡agi, kotoryĭ bolee dvadt͡sati let izgoni͡aet dukhov i konsulʹtiruet oderzhimykh. Gonaĭ, avtor t͡selogo ri͡ada knig, vnovʹ napominaet: ne vsë, chto kazhetsi͡a vymyslom, ostaëtsi͡a lishʹ strashilkoĭ. Vtorai͡a - napisannai͡a sovremennym folʹkloristom Kuro Siro - sobrala gorodskie legendy, ledeni͡ashchie krovʹ slukhi i istorii obychnykh li͡udeĭ, stolknuvshikhsi͡a s neobʺi͡asnimym. Ot prokli͡atykh kvartir do zhutkikh dvoĭnikov - kazhdyĭ rasskaz osnovan na svidetelʹstvakh.</t>
  </si>
  <si>
    <t>Algorithm</t>
  </si>
  <si>
    <t>Algoritm</t>
  </si>
  <si>
    <t>Готорн, Натаниэль</t>
  </si>
  <si>
    <t>Алая буква</t>
  </si>
  <si>
    <t>Самый известный роман Натаниеля Готорна и его magnum opus. Это история запретной любви, раскрывающая нравы и образ жизни пуританского общества, обитателей Новой Англии середины XVII века. Сюжет "Алой буквы" по праву считается одним из самых драматичных и напряженных в литературе.Юная англичанка Эстер вышла замуж за пожилого врача, с которым переселилась в Бостон. Вскоре ее муж отправился в путешествие и много лет не подавал о себе вестей. Оставшись одна, Эстер не смогла противостоять возникшим чувствам к молодому священнику... и родила от него ребенка. За свою любовь она стала отверженной, которая всю оставшуюся жизнь будет вынуждена носить на своем платье алую букву "А" — adulteress — прелюбодейка.Повествование о женщине, несущей свой "позор" с высоко поднятой головой, о ее бесконечной силе духа.</t>
  </si>
  <si>
    <t>Элегантная классика</t>
  </si>
  <si>
    <t>Hawthorne, Nathaniel</t>
  </si>
  <si>
    <t>The Scarlet Letter</t>
  </si>
  <si>
    <t>Nathaniel Hawthorne's most famous novel and his magnum opus. This is a story of forbidden love, revealing the mores and lifestyle of the Puritan society, the inhabitants of New England in the middle of the 17th century. The plot of The Scarlet Letter is rightfully considered one of the most dramatic and intense in literature.Esther, a young Englishwoman, married an elderly doctor, with whom she moved to Boston. Soon her husband went on a trip and did not give any news about himself for many years. Left alone, Esther could not resist the feelings she had for the young priest... and she gave birth to his child. For her love, she became an outcast who would have to wear the scarlet letter "A" on her dress for the rest of her life — adulteress — adulteress.The story is about a woman who carries her "shame" with her head held high, about her infinite strength of spirit.</t>
  </si>
  <si>
    <t>https://sentrumbookstore.com/upload/iblock/082/kw9j3n9y42aa1kptvrcqrwcrqwoaq5pw/9785042526893.jpg</t>
  </si>
  <si>
    <t>978-5-0425-2689-3</t>
  </si>
  <si>
    <t>Gotorn, Nataniėlʹ</t>
  </si>
  <si>
    <t>Alai͡a bukva</t>
  </si>
  <si>
    <t>Samyĭ izvestnyĭ roman Natanieli͡a Gotorna i ego magnum opus. Ėto istorii͡a zapretnoĭ li͡ubvi, raskryvai͡ushchai͡a nravy i obraz zhizni puritanskogo obshchestva, obitateleĭ Novoĭ Anglii serediny XVII veka. Si͡uzhet "Aloĭ bukvy" po pravu schitaetsi͡a odnim iz samykh dramatichnykh i napri͡azhennykh v literature.I͡Unai͡a anglichanka Ėster vyshla zamuzh za pozhilogo vracha, s kotorym pereselilasʹ v Boston. Vskore ee muzh otpravilsi͡a v puteshestvie i mnogo let ne podaval o sebe vesteĭ. Ostavshisʹ odna, Ėster ne smogla protivostoi͡atʹ voznikshim chuvstvam k molodomu svi͡ashchenniku... i rodila ot nego rebenka. Za svoi͡u li͡ubovʹ ona stala otverzhennoĭ, kotorai͡a vsi͡u ostavshui͡usi͡a zhiznʹ budet vynuzhdena nositʹ na svoem platʹe alui͡u bukvu "A" - adulteress - preli͡ubodeĭka.Povestvovanie o zhenshchine, nesushcheĭ svoĭ "pozor" s vysoko podni͡atoĭ golovoĭ, o ee beskonechnoĭ sile dukha.</t>
  </si>
  <si>
    <t>Дайч, Ш.</t>
  </si>
  <si>
    <t>Взгляд. Три сюжета и фото</t>
  </si>
  <si>
    <t>Третья книга Шие Дайча, шалиаха московской синагоги «Марьина роща», представляет собой сборник из 119 эссе «Моменты недели». Каждое создано в определенную неделю и раскрывает четыре темы, причем последняя проиллюстрирована фотографией. Тексты написаны в основном в 5782–5783 гг. Автор писал и публиковал эссе еженедельно, а для книги отобрал наиболее интересные, раскрывающие различные аспекты еврейской жизни и личные судьбы множества евреев нескольких поколений. Здесь также отражены важнейшие мировые события последних лет.</t>
  </si>
  <si>
    <t>Книжники</t>
  </si>
  <si>
    <t>Dyche, S.</t>
  </si>
  <si>
    <t>Sight. Three stories and photos</t>
  </si>
  <si>
    <t>Shie Daich's third book, the Maryina Roscha Shaliakh of the Moscow Synagogue, is a collection of 119 essays, "Moments of the Week." Each one was created on a specific week and covers four topics, with the last one illustrated with a photo. The texts were written mainly in 5782-5783. The author wrote and published essays weekly, and for the book he selected the most interesting ones, revealing various aspects of Jewish life and the personal destinies of many Jews of several generations. It also reflects the most important world events of recent years.</t>
  </si>
  <si>
    <t>https://sentrumbookstore.com/upload/iblock/d9e/mldn5r0ysvulo0pspzswum7e9enhl1ct/9785995310211.jpg</t>
  </si>
  <si>
    <t>978-5-9953-1021-1</t>
  </si>
  <si>
    <t>Daĭch, Sh.</t>
  </si>
  <si>
    <t>Vzgli͡ad. Tri si͡uzheta i foto</t>
  </si>
  <si>
    <t>Tretʹi͡a kniga Shie Daĭcha, shaliakha moskovskoĭ sinagogi "Marʹina roshcha", predstavli͡aet soboĭ sbornik iz 119 ėsse "Momenty nedeli". Kazhdoe sozdano v opredelennui͡u nedeli͡u i raskryvaet chetyre temy, prichem posledni͡ai͡a proilli͡ustrirovana fotografieĭ. Teksty napisany v osnovnom v 5782-5783 gg. Avtor pisal i publikoval ėsse ezhenedelʹno, a dli͡a knigi otobral naibolee interesnye, raskryvai͡ushchie razlichnye aspekty evreĭskoĭ zhizni i lichnye sudʹby mnozhestva evreev neskolʹkikh pokoleniĭ. Zdesʹ takzhe otrazheny vazhneĭshie mirovye sobytii͡a poslednikh let.</t>
  </si>
  <si>
    <t>The Scribes</t>
  </si>
  <si>
    <t>Knizhniki</t>
  </si>
  <si>
    <t>Данн, Кэтрин</t>
  </si>
  <si>
    <t>Любовь гика</t>
  </si>
  <si>
    <t>Итак, знакомьтесь: семья Биневски.Родители – Ал и Лили, решившие поставить на своем потомстве фармакологический эксперимент.Их дети:Артуро – гениальный манипулятор с тюленьими ластами вместо конечностей, которого обожают и чуть ли не обожествляют его многочисленные фанаты.Электра и Ифигения – потрясающе красивые сиамские близнецы, прекрасно играющие на фортепиано.Олимпия – карлица-альбиноска, влюбленная в старшего брата (Артуро).И наконец, единственный в семье ребенок, чья странность не проявилась внешне: красивый золотоволосый Фортунато. Мальчик, за ангельской внешностью которого скрывается могущественный паранормальный дар.И этот дар может либо принести Биневски богатство и славу, либо их уничтожить...</t>
  </si>
  <si>
    <t>Эксклюзивная классика (Лучшее)</t>
  </si>
  <si>
    <t>Dunn, Catherine</t>
  </si>
  <si>
    <t>Geek's love</t>
  </si>
  <si>
    <t>So, meet the Binevski family.The parents are Al and Lily, who decided to conduct a pharmacological experiment on their offspring.Their children:Arturo is a genius manipulator with seal flippers instead of limbs, who is adored and almost idolized by his many fans.Electra and Iphigenia are stunningly beautiful Siamese twins who play the piano beautifully.Olympia is an albino dwarf in love with her older brother (Arturo).And finally, the only child in the family whose strangeness did not appear outwardly: the handsome golden-haired Fortunato. A boy whose angelic appearance hides a powerful paranormal gift.And this gift can either bring Binevsky wealth and fame, or destroy them...</t>
  </si>
  <si>
    <t>https://sentrumbookstore.com/upload/iblock/593/ttpp4zgrjye398szsljhrt3zftopog5b/9785171927288.jpg</t>
  </si>
  <si>
    <t>978-5-1719-2728-8</t>
  </si>
  <si>
    <t>Dann, Kėtrin</t>
  </si>
  <si>
    <t>Li͡ubovʹ gika</t>
  </si>
  <si>
    <t>Itak, znakomʹtesʹ: semʹi͡a Binevski.Roditeli - Al i Lili, reshivshie postavitʹ na svoem potomstve farmakologicheskiĭ ėksperiment.Ikh deti:Arturo - genialʹnyĭ manipuli͡ator s ti͡ulenʹimi lastami vmesto konechnosteĭ, kotorogo obozhai͡ut i chutʹ li ne obozhestvli͡ai͡ut ego mnogochislennye fanaty.Ėlektra i Ifigenii͡a - potri͡asai͡ushche krasivye siamskie bliznet͡sy, prekrasno igrai͡ushchie na fortepiano.Olimpii͡a - karlit͡sa-alʹbinoska, vli͡ublennai͡a v starshego brata (Arturo).I nakonet͡s, edinstvennyĭ v semʹe rebenok, chʹi͡a strannostʹ ne proi͡avilasʹ vneshne: krasivyĭ zolotovolosyĭ Fortunato. Malʹchik, za angelʹskoĭ vneshnostʹi͡u kotorogo skryvaetsi͡a mogushchestvennyĭ paranormalʹnyĭ dar.I ėtot dar mozhet libo prinesti Binevski bogatstvo i slavu, libo ikh unichtozhitʹ...</t>
  </si>
  <si>
    <t>120x180</t>
  </si>
  <si>
    <t>Десаи, Киран</t>
  </si>
  <si>
    <t>Одиночество Сони и Санни</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</si>
  <si>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ОТВЕТСТВЕННОСТЬ.Соня одинока в заснеженном Вермонте. Студентка, мечтающая стать писательницей, она тоскует по родной Индии и надеется, что роман с художником намного старше нее поможет ей в ее американской жизни. Но это окажется заклятьем, которое омрачит ее существование на долгие годы. Санни, журналисту, приехавшему в Шатты из Дели, тоже одиноко. Ему непросто с его американской подружкой, сложно освоиться в стране, с которой он решил связать будущее. Пройдя через множество испытаний, они начинают задаваться вопросами о том, как они понимают счастье, что для них значат близкие отношения, откуда они и куда движутся.</t>
  </si>
  <si>
    <t>Corpus.(roman)</t>
  </si>
  <si>
    <t>Desai, Kiran</t>
  </si>
  <si>
    <t>The loneliness of Sonia and Sunny</t>
  </si>
  <si>
    <t>ILLEGAL CONSUMPTION OF NARCOTIC DRUGS, PSYCHOTROPIC SUBSTANCES, AND THEIR ANALOGUES IS HARMFUL TO HEALTH, AND THEIR ILLICIT TRAFFICKING IS PROHIBITED AND ENTAILS LIABILITY ESTABLISHED BY LAW.Sonya is alone in snowy Vermont. A student who dreams of becoming a writer, she longs for her native India and hopes that an affair with an artist much older than her will help her in her American life. But it will turn out to be a spell that will overshadow her existence for many years. Sunny, a journalist who came to Shatty from Delhi, is also lonely. It's not easy for him with his American girlfriend, it's difficult for him to get used to the country with which he decided to connect the future. After going through many trials, they begin to ask questions about how they understand happiness, what close relationships mean to them, where they come from and where they are going.</t>
  </si>
  <si>
    <t>https://sentrumbookstore.com/upload/iblock/64c/6nklmgxac2ckibjfog08hegzeo856mat/9785171778668.jpg</t>
  </si>
  <si>
    <t>978-5-1717-7866-8</t>
  </si>
  <si>
    <t>Odinochestvo Soni i Sanni</t>
  </si>
  <si>
    <t>NEZAKONNOE POTREBLENIE NARKOTIChESKIKh SREDSTV, PSIKhOTROPNYKh VEShchESTV, IKh ANALOGOV PRIChINI͡AET VRED ZDOROVʹI͡U, IKh NEZAKONNYĬ OBOROT ZAPREShchEN I VLEChET USTANOVLENNUI͡U ZAKONODATELʹSTVOM OTVETSTVENNOSTʹ.Soni͡a odinoka v zasnezhennom Vermonte. Studentka, mechtai͡ushchai͡a statʹ pisatelʹnit͡seĭ, ona toskuet po rodnoĭ Indii i nadeetsi͡a, chto roman s khudozhnikom namnogo starshe nee pomozhet eĭ v ee amerikanskoĭ zhizni. No ėto okazhetsi͡a zakli͡atʹem, kotoroe omrachit ee sushchestvovanie na dolgie gody. Sanni, zhurnalistu, priekhavshemu v Shatty iz Deli, tozhe odinoko. Emu neprosto s ego amerikanskoĭ podruzhkoĭ, slozhno osvoitʹsi͡a v strane, s kotoroĭ on reshil svi͡azatʹ budushchee. Proĭdi͡a cherez mnozhestvo ispytaniĭ, oni nachinai͡ut zadavatʹsi͡a voprosami o tom, kak oni ponimai͡ut schastʹe, chto dli͡a nikh znachat blizkie otnoshenii͡a, otkuda oni i kuda dvizhutsi͡a.</t>
  </si>
  <si>
    <t>Дессе, Микаэль</t>
  </si>
  <si>
    <t>Вчера сносили мироздание</t>
  </si>
  <si>
    <t>Что, если отговаривать самоубийцу возьмется убежденная пессимистка.Нина преподает историю философии в провинциальном вузе, живет на чердаке и ни во что не верит. Однажды она приходит в себя в баре, посетительница которого порывается свести счеты с жизнью. Бармен и управляющая, кажется, не в себе, и миссия по спасению женщины ложится на плечи Нины. Но что это за место? И как ее сюда занесло?«Вчера сносили мироздание» — роман-головоломка о том, как жить, когда жить не хочется. В истории одного злополучного дня Микаэль Дессе смешивает философское мокьюментари с мистическим триллером и выводит в свет героя нового времени — всюду лишнего, циничного, избегающего людей, но втайне ищущего их любви и одобрения.«Бескомпромиссно странный роман, не устающий держать читателя в напряжении. Дессе смешит, морочит и на каждой странице удивляет читателя. Для тех кто ждет от современной прозы чего-то действительно свежего и самобытного». — Антон Секисов, писатель</t>
  </si>
  <si>
    <t>Loft. Современный роман. В моменте</t>
  </si>
  <si>
    <t>Desse, Mikael</t>
  </si>
  <si>
    <t>Yesterday, the universe was demolished</t>
  </si>
  <si>
    <t>What if a convinced pessimist tries to dissuade a suicide?Nina teaches the history of philosophy at a provincial university, lives in an attic and does not believe in anything. One day, she wakes up in a bar, the visitor of which is trying to take her own life. The bartender and the manager seem to be out of their minds, and the mission to save the woman falls on Nina's shoulders. But what is this place? And how did she get here?"Yesterday the Universe was demolished" is a puzzle novel about how to live when you don't want to live. In the story of one ill—fated day, Michael Desse mixes philosophical mockumentation with a mystical thriller and brings to light a hero of modern times - superfluous, cynical, avoiding people everywhere, but secretly seeking their love and approval."An uncompromisingly strange novel that never tires of keeping the reader in suspense. Desse makes you laugh, tricks you, and surprises the reader on every page. For those who expect something really fresh and original from modern prose." — Anton Sekisov, writer</t>
  </si>
  <si>
    <t>https://sentrumbookstore.com/upload/iblock/d73/fhkgjxoiu7uyvnm3y7d1rfqaso39zm4e/9785042350290.jpg</t>
  </si>
  <si>
    <t>978-5-0423-5029-0</t>
  </si>
  <si>
    <t>Desse, Mikaėlʹ</t>
  </si>
  <si>
    <t>Vchera snosili mirozdanie</t>
  </si>
  <si>
    <t>Chto, esli otgovarivatʹ samoubiĭt͡su vozʹmetsi͡a ubezhdennai͡a pessimistka.Nina prepodaet istorii͡u filosofii v provint͡sialʹnom vuze, zhivet na cherdake i ni vo chto ne verit. Odnazhdy ona prikhodit v sebi͡a v bare, posetitelʹnit͡sa kotorogo poryvaetsi͡a svesti schety s zhiznʹi͡u. Barmen i upravli͡ai͡ushchai͡a, kazhetsi͡a, ne v sebe, i missii͡a po spasenii͡u zhenshchiny lozhitsi͡a na plechi Niny. No chto ėto za mesto? I kak ee si͡uda zaneslo?"Vchera snosili mirozdanie" - roman-golovolomka o tom, kak zhitʹ, kogda zhitʹ ne khochetsi͡a. V istorii odnogo zlopoluchnogo dni͡a Mikaėlʹ Desse smeshivaet filosofskoe mokʹi͡umentari s misticheskim trillerom i vyvodit v svet geroi͡a novogo vremeni - vsi͡udu lishnego, t͡sinichnogo, izbegai͡ushchego li͡udeĭ, no vtaĭne ishchushchego ikh li͡ubvi i odobrenii͡a."Beskompromissno strannyĭ roman, ne ustai͡ushchiĭ derzhatʹ chitateli͡a v napri͡azhenii. Desse smeshit, morochit i na kazhdoĭ stranit͡se udivli͡aet chitateli͡a. Dli͡a tekh kto zhdet ot sovremennoĭ prozy chego-to deĭstvitelʹno svezhego i samobytnogo". - Anton Sekisov, pisatelʹ</t>
  </si>
  <si>
    <t>Джеймс, Дейзи</t>
  </si>
  <si>
    <t>Чайная под солнцем Тосканы</t>
  </si>
  <si>
    <t>Роман о любви и надежде под знойным солнцем ИталииАромат жасмина, спелых лимонов и свежей выпечкиОт черно-белого восприятия мира — к жизни в цвете</t>
  </si>
  <si>
    <t>Ароматерапия</t>
  </si>
  <si>
    <t>James, Daisy</t>
  </si>
  <si>
    <t>Tea shop under the Tuscan sun</t>
  </si>
  <si>
    <t>A novel about love and hope under the sultry sun of Italy, a fragrance of jasmine, ripe lemons and fresh pastries from a black-and-white perception of the world to life in color</t>
  </si>
  <si>
    <t>https://sentrumbookstore.com/upload/iblock/1e3/88pdq01p88p1pjf40ow85pv2eo43e3ke/9785002813223.jpg</t>
  </si>
  <si>
    <t>978-5-0028-1322-3</t>
  </si>
  <si>
    <t>Dzheĭms, Deĭzi</t>
  </si>
  <si>
    <t>Chaĭnai͡a pod solnt͡sem Toskany</t>
  </si>
  <si>
    <t>Roman o li͡ubvi i nadezhde pod znoĭnym solnt͡sem ItaliiAromat zhasmina, spelykh limonov i svezheĭ vypechkiOt cherno-belogo vosprii͡atii͡a mira - k zhizni v t͡svete</t>
  </si>
  <si>
    <t>Джеймс, Марк</t>
  </si>
  <si>
    <t>Бегом за черным псом. Иногда стоит свернуть с правильной дороги, чтобы найти свою</t>
  </si>
  <si>
    <t>БОЛЕЕ 1 000 ВОСТОРЖЕННЫХ ОТЗЫВОВ.Для тех, кто ищет путь к себе.Отказавшись от успешной карьеры и вялотекущих отношений, Марк сбегает из родного города в итальянскую глушь без денег, планов и цели. С ним только старый мотоцикл, беговые кроссовки и черный пес, который не даёт ему сидеть на месте. Среди бесконечных виноградников и крутых холмов Марк поймет, как рухнувший мир можно собрать заново, если найти в себе смелость сделать первый шаг.Это книга о беге, который лечит душу. О любви, которая приходит, когда меньше всего ее ждешь. И о возможности начать заново, которая дается тогда, когда ты готов отпустить контроль и просто бежать вперед.</t>
  </si>
  <si>
    <t>Шаг навстречу себе. Книги для тех, кто забыл зачем живет</t>
  </si>
  <si>
    <t>James, Mark</t>
  </si>
  <si>
    <t>Run after the black dog. Sometimes it's worth turning off the right road to find your own</t>
  </si>
  <si>
    <t>MORE THAN 1,000 RAVE REVIEWS.For those who are looking for a way to themselves.Having abandoned a successful career and a sluggish relationship, Mark runs away from his hometown to the Italian wilderness without money, plans and goals. All he has with him is an old motorcycle, running shoes, and a black dog that won't let him sit still. Amidst endless vineyards and steep hills, Mark will understand how a collapsed world can be put back together if he finds the courage to take the first step.This is a book about running, which heals the soul. About the love that comes when you least expect it. And about the opportunity to start anew, which is given when you are ready to let go of control and just run forward.</t>
  </si>
  <si>
    <t>https://sentrumbookstore.com/upload/iblock/dcb/acaeugqopvmv70i788jxtqpyjr070cwf/9785042421532.jpg</t>
  </si>
  <si>
    <t>978-5-0424-2153-2</t>
  </si>
  <si>
    <t>Dzheĭms, Mark</t>
  </si>
  <si>
    <t>Begom za chernym psom. Inogda stoit svernutʹ s pravilʹnoĭ dorogi, chtoby naĭti svoi͡u</t>
  </si>
  <si>
    <t>BOLEE 1 000 VOSTORZhENNYKh OTZYVOV.Dli͡a tekh, kto ishchet putʹ k sebe.Otkazavshisʹ ot uspeshnoĭ karʹery i vi͡alotekushchikh otnosheniĭ, Mark sbegaet iz rodnogo goroda v italʹi͡anskui͡u glushʹ bez deneg, planov i t͡seli. S nim tolʹko staryĭ motot͡sikl, begovye krossovki i chernyĭ pes, kotoryĭ ne daët emu sidetʹ na meste. Sredi beskonechnykh vinogradnikov i krutykh kholmov Mark poĭmet, kak rukhnuvshiĭ mir mozhno sobratʹ zanovo, esli naĭti v sebe smelostʹ sdelatʹ pervyĭ shag.Ėto kniga o bege, kotoryĭ lechit dushu. O li͡ubvi, kotorai͡a prikhodit, kogda menʹshe vsego ee zhdeshʹ. I o vozmozhnosti nachatʹ zanovo, kotorai͡a daetsi͡a togda, kogda ty gotov otpustitʹ kontrolʹ i prosto bezhatʹ vpered.</t>
  </si>
  <si>
    <t>Достоевский, Федор</t>
  </si>
  <si>
    <t>Униженные и оскорбленные</t>
  </si>
  <si>
    <t>"Униженные и оскорбленные" - первый большой роман Ф. М. Достоевского, написанный после возвращения из сибирской ссылки. Созданный в 1861 году, он еще хранит память о "натуральной школе" и сентиментальной поэтике "Бедных людей", но уже вплотную подступает к мучительной рефлексии будущего Пятикнижия. История любви, семейные интриги, подложные документы, судьба осиротевшей девочки, столкновение бедности и аристократического произвола складываются в повествование, напоминающее авантюрный роман. Однако за мелодраматическими коллизиями проступает трезвый анализ человеческой природы: унижение предстает здесь не только социальной реальностью, но и нравственным опытом, а сострадание - единственной подлинной мерой достоинства. Именно здесь впервые появляется один из важнейших для Достоевского типов - холодный, расчетливый эгоист князь Валковский, предвосхищающий многих героев его поздних произведений. Это не только важный этап в творческой биографии писателя, но и роман, в котором впервые с особой ясностью проявился его главный интерес: человек в момент морального выбора.</t>
  </si>
  <si>
    <t>RUGRAM_Пальмира</t>
  </si>
  <si>
    <t>Пальмира - Достоевский</t>
  </si>
  <si>
    <t>Dostoevsky, Fyodor</t>
  </si>
  <si>
    <t>Humiliated and insulted</t>
  </si>
  <si>
    <t>"Humiliated and Insulted" is F. M. Dostoevsky's first major novel, written after returning from Siberian exile. Created in 1861, it still preserves the memory of the "natural school" and the sentimental poetics of "Poor People," but it is already approaching the painful reflection of the future Pentateuch. A love story, family intrigues, forged documents, the fate of an orphaned girl, the clash of poverty and aristocratic arbitrariness add up to a narrative reminiscent of an adventurous novel. However, behind the melodramatic collisions, a sober analysis of human nature emerges: humiliation appears here not only as a social reality, but also as a moral experience, and compassion is the only true measure of dignity. It is here that one of the most important types for Dostoevsky first appears - the cold, calculating egoist Prince Valkovsky, anticipating many of the heroes of his later works. This is not only an important stage in the writer's creative biography, but also a novel in which, for the first time, his main interest became particularly clear: a man at the moment of moral choice.</t>
  </si>
  <si>
    <t>https://sentrumbookstore.com/upload/iblock/62f/qbwpi4l3ura8dqk33uvtni5f9jpau0o8/9785517138217.jpg</t>
  </si>
  <si>
    <t>978-5-5171-3821-7</t>
  </si>
  <si>
    <t>Dostoevskiĭ, Fedor</t>
  </si>
  <si>
    <t>Unizhennye i oskorblennye</t>
  </si>
  <si>
    <t>"Unizhennye i oskorblennye" - pervyĭ bolʹshoĭ roman F. M. Dostoevskogo, napisannyĭ posle vozvrashchenii͡a iz sibirskoĭ ssylki. Sozdannyĭ v 1861 godu, on eshche khranit pami͡atʹ o "naturalʹnoĭ shkole" i sentimentalʹnoĭ poėtike "Bednykh li͡udeĭ", no uzhe vplotnui͡u podstupaet k muchitelʹnoĭ refleksii budushchego Pi͡atiknizhii͡a. Istorii͡a li͡ubvi, semeĭnye intrigi, podlozhnye dokumenty, sudʹba osirotevsheĭ devochki, stolknovenie bednosti i aristokraticheskogo proizvola skladyvai͡utsi͡a v povestvovanie, napominai͡ushchee avanti͡urnyĭ roman. Odnako za melodramaticheskimi kollizii͡ami prostupaet trezvyĭ analiz chelovecheskoĭ prirody: unizhenie predstaet zdesʹ ne tolʹko sot͡sialʹnoĭ realʹnostʹi͡u, no i nravstvennym opytom, a sostradanie - edinstvennoĭ podlinnoĭ meroĭ dostoinstva. Imenno zdesʹ vpervye poi͡avli͡aetsi͡a odin iz vazhneĭshikh dli͡a Dostoevskogo tipov - kholodnyĭ, raschetlivyĭ ėgoist kni͡azʹ Valkovskiĭ, predvoskhishchai͡ushchiĭ mnogikh geroev ego pozdnikh proizvedeniĭ. Ėto ne tolʹko vazhnyĭ ėtap v tvorcheskoĭ biografii pisateli͡a, no i roman, v kotorom vpervye s osoboĭ i͡asnostʹi͡u proi͡avilsi͡a ego glavnyĭ interes: chelovek v moment moralʹnogo vybora.</t>
  </si>
  <si>
    <t>RUGRAM_Palmyra</t>
  </si>
  <si>
    <t>RUGRAM_Palʹmira</t>
  </si>
  <si>
    <t>Дюма, Александр</t>
  </si>
  <si>
    <t>Граф Монте-Кристо</t>
  </si>
  <si>
    <t>УВЕЛИЧЕННЫЙ ФОРМАТ ВСЕМИРНОЙ ЛИТЕРАТУРЫ. ПОЛНЫЙ ТЕКСТ РОМАНА В ОДНОМ ТОМЕ.«— Слушайте, Моррель, — сказал Монте-Кристо, — и сосредоточьте на минуту свои мысли на том, что я вам скажу. Я знал человека, который жил так же, как и вы, построил все свои мечты о счастье на любви к одной женщине. Этот человек был молод, у него был старик отец, которого он любил, невеста, которую он обожал; должна была состояться свадьба. Но вдруг прихоть судьбы, из тех, что заставили бы усомниться в благости божьей, если бы бог впоследствии не открывал нам, что все в мире служит его единому промыслу, как вдруг эта прихоть судьбы отняла у него свободу, возлюбленную, будущее, которое он уже считал своим (так как он, несчастный слепец, видел только настоящее), и бросила его в темницу».Роман «Граф Монте-Кристо» — одно из самых знаковых произведений Александра Дюма и шедевр французской литературы XIX века, рассказывающий фантастическую историю жизни молодого моряка Эдмона Дантеса. Его счастье было разрушено коварным предательством и ложным обвинением, в результате его осудили как предателя короны и заключили в темницу мрачного замка Иф на долгих четырнадцать лет. Здесь, в заточении, он переживает невыносимые страдания и одиночество, но находит волю к жизни и неожиданную поддержку в лице аббата Фариа — мудрого заключённого, который не только вселяет в него надежду, но и открывает тайну спрятанных сокровищ на загадочном острове Монте-Кристо.Впоследствии Дантес преображается в таинственного и могущественного графа, возвращаясь в мир под маской загадочного аристократа. Он претворяет в жизнь филигранный план возмездия, использует влияние и ресурсы, чтобы отомстить тем, кто разрушил его жизнь: коррупционеру Данглару, лжецу Вильфору и предателю Фернану. Но с каждой новой победой он всё больше осознаёт цену своей мести — боль невинных.</t>
  </si>
  <si>
    <t>Всемирная литература (новое оформление). Большой формат</t>
  </si>
  <si>
    <t>Dumas, Alexander</t>
  </si>
  <si>
    <t>The Count of Monte Cristo</t>
  </si>
  <si>
    <t>THE ENLARGED FORMAT OF WORLD LITERATURE. THE FULL TEXT OF THE NOVEL IN ONE VOLUME."Listen, Morrel," said Monte Cristo, "and concentrate your thoughts for a moment on what I'm going to tell you. I knew a man who lived the same way as you, built all his dreams of happiness on the love of one woman. This man was young, he had an old father whom he loved, a bride whom he adored; a wedding was about to take place. But suddenly, a whim of fate, one of those that would have made us doubt the goodness of God, if God had not later revealed to us that everything in the world serves his one providence, when suddenly this whim of fate robbed him of his freedom, his beloved, the future that he already considered his own (since he, an unfortunate blind man, saw only the present), and threw him into a dungeon."The novel "The Count of Monte Cristo" is one of the most iconic works of Alexandre Dumas and a masterpiece of French literature of the 19th century, telling the fantastic story of the life of a young sailor Edmond Dantes. His happiness was destroyed by treacherous betrayal and false accusation, as a result, he was condemned as a traitor to the crown and imprisoned in the gloomy castle of If for a long fourteen years. Here, in captivity, he experiences unbearable suffering and loneliness, but finds the will to live and unexpected support in the person of Abbot Faria, a wise prisoner who not only gives him hope, but also discovers the secret of hidden treasures on the mysterious island of Monte Cristo.Subsequently, Dantes transforms into a mysterious and powerful count, returning to the world under the guise of a mysterious aristocrat. He implements a delicate plan of retribution, using influence and resources to take revenge on those who ruined his life: the corrupt Danglard, the liar Villefort and the traitor Fernand. But with each new victory, he becomes more and more aware of the price of his revenge — the pain of the innocent.</t>
  </si>
  <si>
    <t>https://sentrumbookstore.com/upload/iblock/6be/c6tep88pqg3zpoacb317o0p2f17b4ora/9785042427176.jpg</t>
  </si>
  <si>
    <t>978-5-0424-2717-6</t>
  </si>
  <si>
    <t>Di͡uma, Aleksandr</t>
  </si>
  <si>
    <t>Graf Monte-Kristo</t>
  </si>
  <si>
    <t>UVELIChENNYĬ FORMAT VSEMIRNOĬ LITERATURY. POLNYĬ TEKST ROMANA V ODNOM TOME."- Slushaĭte, Morrelʹ, - skazal Monte-Kristo, - i sosredotochʹte na minutu svoi mysli na tom, chto i͡a vam skazhu. I͡A znal cheloveka, kotoryĭ zhil tak zhe, kak i vy, postroil vse svoi mechty o schastʹe na li͡ubvi k odnoĭ zhenshchine. Ėtot chelovek byl molod, u nego byl starik otet͡s, kotorogo on li͡ubil, nevesta, kotorui͡u on obozhal; dolzhna byla sostoi͡atʹsi͡a svadʹba. No vdrug prikhotʹ sudʹby, iz tekh, chto zastavili by usomnitʹsi͡a v blagosti bozhʹeĭ, esli by bog vposledstvii ne otkryval nam, chto vse v mire sluzhit ego edinomu promyslu, kak vdrug ėta prikhotʹ sudʹby otni͡ala u nego svobodu, vozli͡ublennui͡u, budushchee, kotoroe on uzhe schital svoim (tak kak on, neschastnyĭ slepet͡s, videl tolʹko nastoi͡ashchee), i brosila ego v temnit͡su".Roman "Graf Monte-Kristo" - odno iz samykh znakovykh proizvedeniĭ Aleksandra Di͡uma i shedevr frant͡suzskoĭ literatury XIX veka, rasskazyvai͡ushchiĭ fantasticheskui͡u istorii͡u zhizni molodogo mori͡aka Ėdmona Dantesa. Ego schastʹe bylo razrusheno kovarnym predatelʹstvom i lozhnym obvineniem, v rezulʹtate ego osudili kak predateli͡a korony i zakli͡uchili v temnit͡su mrachnogo zamka If na dolgikh chetyrnadt͡satʹ let. Zdesʹ, v zatochenii, on perezhivaet nevynosimye stradanii͡a i odinochestvo, no nakhodit voli͡u k zhizni i neozhidannui͡u podderzhku v lit͡se abbata Faria - mudrogo zakli͡uchënnogo, kotoryĭ ne tolʹko vseli͡aet v nego nadezhdu, no i otkryvaet taĭnu spri͡atannykh sokrovishch na zagadochnom ostrove Monte-Kristo.Vposledstvii Dantes preobrazhaetsi͡a v tainstvennogo i mogushchestvennogo grafa, vozvrashchai͡asʹ v mir pod maskoĭ zagadochnogo aristokrata. On pretvori͡aet v zhiznʹ filigrannyĭ plan vozmezdii͡a, ispolʹzuet vlii͡anie i resursy, chtoby otomstitʹ tem, kto razrushil ego zhiznʹ: korrupt͡sioneru Danglaru, lzhet͡su Vilʹforu i predateli͡u Fernanu. No s kazhdoĭ novoĭ pobedoĭ on vsë bolʹshe osoznaët t͡senu svoeĭ mesti - bolʹ nevinnykh.</t>
  </si>
  <si>
    <t>Илишкина, Наталья</t>
  </si>
  <si>
    <t>Мирэ. Дальневосточный роман</t>
  </si>
  <si>
    <t>Наталья Илишкина — автор "степной саги" о донских калмыках "Улан Далай". Финалист премий "Ясная Поляна" и "Большая книга".Героиня нового романа Мирэ (по-корейски "будущее") поклоняется любым магическим силам: духам предков и местности, Иисусу в его католическом и православном изводах, Богоматери Марии, Антихристу Ленину, коллективному Политбюро и гениальному вождю товарищу Сталину. Она никак не может взять в толк, почему нужно выбирать одного и отказываться от всех прочих небесных покровителей. Мирэ готова идти вслед за мужем-революционером, председателем корейской секции союза безбожников, и отречься от всего, что объявляется вне закона, лишь бы только не снимать с шеи родовой амулет и два креста: католический и православный…Это второе после романа "Улан Далай" художественное исследование Судьбы как феномена, который слагается из переплетенных судеб народа, семьи, личности. Хрупкость и сила этого переплетения показана через женский взгляд: главная героиня — не просто наблюдатель, а живой нерв повествования. Думаю, что корейцы, как и калмыки, оказались в центре внимания писателя неслучайно. Способность выстоять, сохранить свои традиции и дух в эпохальных катастрофах и драмах роднит два этих народа.Владислав ОтрошенкоУдивительно достоверно переданы мысли, чувства, верования и бытовые картины жизни корейцев в период массового их исхода из аннексированной японцами Кореи в Россию и дальнейшие перипетии их судеб на чужбине. Я был удивлен, как совпал сюжет романа с тем, о чем рассказывали мне мои светлой памяти родители, которые испытали на себе все это.Анатолий Ким</t>
  </si>
  <si>
    <t>АСТ; Редакция Елены Шубиной</t>
  </si>
  <si>
    <t>Большая проза</t>
  </si>
  <si>
    <t>Ilishkina, Natalia</t>
  </si>
  <si>
    <t>Mira. The Far Eastern Novel</t>
  </si>
  <si>
    <t>Natalia Ilishkina is the author of the "steppe saga" about the Don Kalmyks "Ulan Dalai". Finalist of the Yasnaya Polyana and Big Book awards.The heroine of the new novel, Mira ("the future" in Korean), worships any magical forces: the spirits of her ancestors and the countryside, Jesus in his Catholic and Orthodox forms, Our Lady Mary, the Antichrist Lenin, the collective Politburo and the brilliant leader Comrade Stalin. She can't figure out why it's necessary to choose one and abandon all other heavenly patrons. Mira is ready to follow her revolutionary husband, the chairman of the Korean section of the Union of atheists, and renounce everything that is outlawed, if only not to remove the ancestral amulet and two crosses from her neck: Catholic and Orthodox…This is the second artistic study of Fate after the novel "Ulan Dalai" as a phenomenon that consists of the intertwined destinies of the people, family, and personality. The fragility and strength of this interweaving is shown through the female gaze: the main character is not just an observer, but a living nerve of the narrative. I think it's no coincidence that Koreans, like Kalmyks, found themselves in the center of the writer's attention. The ability to stand up, preserve their traditions and spirit in epochal disasters and dramas unites these two peoples.Vladislav Otroshenko has surprisingly faithfully conveyed the thoughts, feelings, beliefs and everyday life of Koreans during their mass exodus from Japanese-annexed Korea to Russia and the subsequent vicissitudes of their destinies in a foreign land. I was surprised how the plot of the novel coincided with what my parents, who had experienced all this, had told me about.Anatoly Kim</t>
  </si>
  <si>
    <t>https://sentrumbookstore.com/upload/iblock/f65/7jnmbmkaqy51ji4xcafvyge3nk079j7l/9785171889692.jpg</t>
  </si>
  <si>
    <t>978-5-1718-8969-2</t>
  </si>
  <si>
    <t>Ilishkina, Natalʹi͡a</t>
  </si>
  <si>
    <t>Mirė. Dalʹnevostochnyĭ roman</t>
  </si>
  <si>
    <t>Natalʹi͡a Ilishkina - avtor "stepnoĭ sagi" o donskikh kalmykakh "Ulan Dalaĭ". Finalist premiĭ "I͡Asnai͡a Poli͡ana" i "Bolʹshai͡a kniga".Geroini͡a novogo romana Mirė (po-koreĭski "budushchee") pokloni͡aetsi͡a li͡ubym magicheskim silam: dukham predkov i mestnosti, Iisusu v ego katolicheskom i pravoslavnom izvodakh, Bogomateri Marii, Antikhristu Leninu, kollektivnomu Politbi͡uro i genialʹnomu vozhdi͡u tovarishchu Stalinu. Ona nikak ne mozhet vzi͡atʹ v tolk, pochemu nuzhno vybiratʹ odnogo i otkazyvatʹsi͡a ot vsekh prochikh nebesnykh pokroviteleĭ. Mirė gotova idti vsled za muzhem-revoli͡ut͡sionerom, predsedatelem koreĭskoĭ sekt͡sii soi͡uza bezbozhnikov, i otrechʹsi͡a ot vsego, chto obʺi͡avli͡aetsi͡a vne zakona, lishʹ by tolʹko ne snimatʹ s shei rodovoĭ amulet i dva kresta: katolicheskiĭ i pravoslavnyĭ…Ėto vtoroe posle romana "Ulan Dalaĭ" khudozhestvennoe issledovanie Sudʹby kak fenomena, kotoryĭ slagaetsi͡a iz perepletennykh sudeb naroda, semʹi, lichnosti. Khrupkostʹ i sila ėtogo perepletenii͡a pokazana cherez zhenskiĭ vzgli͡ad: glavnai͡a geroini͡a - ne prosto nabli͡udatelʹ, a zhivoĭ nerv povestvovanii͡a. Dumai͡u, chto koreĭt͡sy, kak i kalmyki, okazalisʹ v t͡sentre vnimanii͡a pisateli͡a nesluchaĭno. Sposobnostʹ vystoi͡atʹ, sokhranitʹ svoi tradit͡sii i dukh v ėpokhalʹnykh katastrofakh i dramakh rodnit dva ėtikh naroda.Vladislav OtroshenkoUdivitelʹno dostoverno peredany mysli, chuvstva, verovanii͡a i bytovye kartiny zhizni koreĭt͡sev v period massovogo ikh iskhoda iz anneksirovannoĭ i͡apont͡sami Korei v Rossii͡u i dalʹneĭshie peripetii ikh sudeb na chuzhbine. I͡A byl udivlen, kak sovpal si͡uzhet romana s tem, o chem rasskazyvali mne moi svetloĭ pami͡ati roditeli, kotorye ispytali na sebe vse ėto.Anatoliĭ Kim</t>
  </si>
  <si>
    <t>AST; Edited by Elena Shubina</t>
  </si>
  <si>
    <t>AST; Redakt͡sii͡a Eleny Shubinoĭ</t>
  </si>
  <si>
    <t>Исида, С.</t>
  </si>
  <si>
    <t>Вам прописана другая кошка</t>
  </si>
  <si>
    <t>В старом районе Киото, в узком и тесном переулке, среди многоквартирных домов, прячется необычная клиника. Она не имеет точного адреса, но всегда попадается на глаза тем, кто по-настоящему в ней нуждается, — юной девушке, которая не хочет расставаться с любимым человеком; подруге, семья которой не может обрести гармонию и научиться слышать друг друга; овдовевшему старику, который никак не справится со смертью жены. Всем им предлагается крайне необычное лечение — взять домой на недельку кота: шкодливого бенгальского котенка, маленького манчкина, который только-только познает окружающий мир, — или пообщаться в клинике с откормленной и степенной кошкой. И оказывается, одна лишь забота о крохотном, мурчаще-урчащем комочке творит чудеса.</t>
  </si>
  <si>
    <t>Neoclassic: уютная Япония</t>
  </si>
  <si>
    <t>Isis, S.</t>
  </si>
  <si>
    <t>You have another cat registered.</t>
  </si>
  <si>
    <t>In the old district of Kyoto, in a narrow and cramped alley, among apartment buildings, hides an unusual clinic. She doesn't have an exact address, but she always catches the eye of those who really need her - a young girl who doesn't want to leave her loved one; a friend whose family can't find harmony and learn to hear each other; a widowed old man who can't cope with the death of his wife. All of them are offered an extremely unusual treatment — to take a cat home for a week: a naughty Bengali kitten, a little munchkin who is just learning about the world around him, or to chat with a well-fed and sedate cat in the clinic. And it turns out that just caring for a tiny, purring lump works wonders.</t>
  </si>
  <si>
    <t>https://sentrumbookstore.com/upload/iblock/7c1/m6ynab1750sz0jzw44n4ywpoj71qda21/9785171689377.jpg</t>
  </si>
  <si>
    <t>978-5-1716-8937-7</t>
  </si>
  <si>
    <t>Isida, S.</t>
  </si>
  <si>
    <t>Vam propisana drugai͡a koshka</t>
  </si>
  <si>
    <t>V starom raĭone Kioto, v uzkom i tesnom pereulke, sredi mnogokvartirnykh domov, pri͡achetsi͡a neobychnai͡a klinika. Ona ne imeet tochnogo adresa, no vsegda popadaetsi͡a na glaza tem, kto po-nastoi͡ashchemu v neĭ nuzhdaetsi͡a, - i͡unoĭ devushke, kotorai͡a ne khochet rasstavatʹsi͡a s li͡ubimym chelovekom; podruge, semʹi͡a kotoroĭ ne mozhet obresti garmonii͡u i nauchitʹsi͡a slyshatʹ drug druga; ovdovevshemu stariku, kotoryĭ nikak ne spravitsi͡a so smertʹi͡u zheny. Vsem im predlagaetsi͡a kraĭne neobychnoe lechenie - vzi͡atʹ domoĭ na nedelʹku kota: shkodlivogo bengalʹskogo kotenka, malenʹkogo manchkina, kotoryĭ tolʹko-tolʹko poznaet okruzhai͡ushchiĭ mir, - ili poobshchatʹsi͡a v klinike s otkormlennoĭ i stepennoĭ koshkoĭ. I okazyvaetsi͡a, odna lishʹ zabota o krokhotnom, murchashche-urchashchem komochke tvorit chudesa.</t>
  </si>
  <si>
    <t>Кавилья, А., Каюмова, М.</t>
  </si>
  <si>
    <t>Холокаустик</t>
  </si>
  <si>
    <t>Давид Пиперно мечтает о карьере кинорежиссера-фантаста, но пока студии еще не оценили его выдающийся сценарий о ящерице-мутанте, вынужден подрабатывать в музее «Яд ва-Шем» съемками свидетельств выживших в концлагерях, забывчивых и капризных стариков. Когда оказывается, что больше не у кого брать интервью, Давид решается на, как ему кажется, небольшой и невинный обман. Но… авантюра Давида приводит к тому, что человечество ставит под сомнение реальность Холокоста, и все в мире готовы передраться. В одночасье из героя Давид превращается в изгоя. Ничего не поделаешь, придется спасать мир. С помощью еще одного, в буквальном смысле чудовищного, фейка.Гротеск, сатира на грани, трагикомедия и серьезное размышление об эпохе постправды — так можно назвать первый роман итальянского кинематографиста Альберто Кавильи.</t>
  </si>
  <si>
    <t>Cavilla, A., Kayumova, M.</t>
  </si>
  <si>
    <t>The Holocaust</t>
  </si>
  <si>
    <t>David Piperno dreams of becoming a science fiction filmmaker, but while studios have not yet appreciated his outstanding script about a mutant lizard, he is forced to earn extra money at the Yad Vashem museum filming testimonies of concentration camp survivors, forgetful and moody old men. When it turns out that there is no one else to interview, David decides on, as it seems to him, a small and innocent deception. But... David's adventure leads to the fact that humanity is questioning the reality of the Holocaust, and everyone in the world is ready to fight. Overnight, David turns from a hero into an outcast. There's nothing you can do, you'll have to save the world. With the help of another, literally monstrous, fake.Grotesque, satire on the edge, tragicomedy and serious reflection on the post—truth era - this is the name of the first novel by Italian cinematographer Alberto Caviglia.</t>
  </si>
  <si>
    <t>https://sentrumbookstore.com/upload/iblock/44a/ax0vurk0x3bxviqrb1y6p9rf2jvlwr57/9785605371182.jpg</t>
  </si>
  <si>
    <t>978-5-6053-7118-2</t>
  </si>
  <si>
    <t>Kavilʹi͡a, A., Kai͡umova, M.</t>
  </si>
  <si>
    <t>Kholokaustik</t>
  </si>
  <si>
    <t>David Piperno mechtaet o karʹere kinorezhissera-fantasta, no poka studii eshche ne ot͡senili ego vydai͡ushchiĭsi͡a st͡senariĭ o i͡ashcherit͡se-mutante, vynuzhden podrabatyvatʹ v muzee "I͡Ad va-Shem" sʺemkami svidetelʹstv vyzhivshikh v kont͡slageri͡akh, zabyvchivykh i kapriznykh starikov. Kogda okazyvaetsi͡a, chto bolʹshe ne u kogo bratʹ intervʹi͡u, David reshaetsi͡a na, kak emu kazhetsi͡a, nebolʹshoĭ i nevinnyĭ obman. No… avanti͡ura Davida privodit k tomu, chto chelovechestvo stavit pod somnenie realʹnostʹ Kholokosta, i vse v mire gotovy peredratʹsi͡a. V odnochasʹe iz geroi͡a David prevrashchaetsi͡a v izgoi͡a. Nichego ne podelaeshʹ, pridetsi͡a spasatʹ mir. S pomoshchʹi͡u eshche odnogo, v bukvalʹnom smysle chudovishchnogo, feĭka.Grotesk, satira na grani, tragikomedii͡a i serʹeznoe razmyshlenie ob ėpokhe postpravdy - tak mozhno nazvatʹ pervyĭ roman italʹi͡anskogo kinematografista Alʹberto Kavilʹi.</t>
  </si>
  <si>
    <t>Каминито, Джулия</t>
  </si>
  <si>
    <t>Синдром</t>
  </si>
  <si>
    <t>Тридцатилетний Лорис точно знает, что болен, пусть никто ему и не верит. Болезнь поселилась у него внутри, и если Лорису удастся найти хотя бы одного понимающего врача — его спасут. Но ни врачи, ни близкие Лориса, ни коллеги в издательстве не желают серьезно относиться к его страхам. Лорис все больше замыкается в себе, и в борьбе с тревогой его поддерживают только воспоминания о детстве, проведенном в дедушкином саду с его голубями. Удастся ли ему обрести надежду?“Синдром” — это психологический портрет целого поколения, точный и изящный, вызывающий у читателя поразительное чувство узнавания, роман о силе воспоминаний и возвращении к истокам. . Новый роман одной из главных звезд современной итальянской литературы. – Джулии Каминито – лауреат премии Кампьелло и премии Strega Off, автор нескольких бестселлеров, которые переведены более чем на двадцать языков. – «Синдром» – пронзительный роман о тревоге, страхе и попытке обрести опору в мире, полном неопределенности. – Тридцатилетний Лорис убежден, что серьезно болен, однако врачи не находят у него никакого заболевания, а близкие и коллеги не воспринимают его состояние всерьез. Постепенно он все сильнее замыкается в себе, отдаляясь от привычной жизни. – История Лориса становится точным портретом поколения, которому приходится справляться с одиночеством, нестабильностью в мире и постоянным ощущением собственной уязвимости. – Роман о силе памяти и воображения и о возможности вновь обрести надежду, даже когда кажется, что привычная жизнь вышла из-под контроля.</t>
  </si>
  <si>
    <t>Corpus; АСТ</t>
  </si>
  <si>
    <t>Caminito, Julia</t>
  </si>
  <si>
    <t>The syndrome</t>
  </si>
  <si>
    <t>Thirty-year-old Loris knows for sure that he is sick, even if no one believes him. The disease has settled inside him, and if Loris manages to find at least one understanding doctor, he will be saved. But neither the doctors, nor Loris's family, nor his colleagues at the publishing house want to take his fears seriously. Loris is becoming more and more self-contained, and in his struggle with anxiety, he is supported only by memories of his childhood spent in his grandfather's garden with his pigeons. Will he be able to find hope?“The Syndrome” is a psychological portrait of an entire generation, precise and elegant, evoking an amazing sense of recognition in the reader, a novel about the power of memories and returning to the roots. . A new novel by one of the main stars of modern Italian literature. – Giulia Caminito is a winner of the Campiello Prize and the Strega Off Prize, the author of several bestsellers, which have been translated into more than twenty languages. – "The Syndrome" is a poignant novel about anxiety, fear and an attempt to find support in a world full of uncertainty. – Thirty-year-old Loris is convinced that he is seriously ill, but doctors do not find any disease in him, and his relatives and colleagues do not take his condition seriously. Gradually, he closes in on himself more and more, moving away from his usual life. – Loris's story becomes an accurate portrait of a generation that has to cope with loneliness, instability in the world, and a constant sense of vulnerability. – A novel about the power of memory and imagination and about the possibility of regaining hope, even when it seems that the usual life is out of control.</t>
  </si>
  <si>
    <t>https://sentrumbookstore.com/upload/iblock/ef2/os6z9j1tj8tav7pgsvad1se3ycjrv5sf/9785171812799.jpg</t>
  </si>
  <si>
    <t>978-5-1718-1279-9</t>
  </si>
  <si>
    <t>Kaminito, Dzhulii͡a</t>
  </si>
  <si>
    <t>Sindrom</t>
  </si>
  <si>
    <t>Tridt͡satiletniĭ Loris tochno znaet, chto bolen, pustʹ nikto emu i ne verit. Boleznʹ poselilasʹ u nego vnutri, i esli Lorisu udastsi͡a naĭti khoti͡a by odnogo ponimai͡ushchego vracha - ego spasut. No ni vrachi, ni blizkie Lorisa, ni kollegi v izdatelʹstve ne zhelai͡ut serʹezno otnositʹsi͡a k ego strakham. Loris vse bolʹshe zamykaetsi͡a v sebe, i v borʹbe s trevogoĭ ego podderzhivai͡ut tolʹko vospominanii͡a o detstve, provedennom v dedushkinom sadu s ego golubi͡ami. Udastsi͡a li emu obresti nadezhdu?"Sindrom" - ėto psikhologicheskiĭ portret t͡selogo pokolenii͡a, tochnyĭ i izi͡ashchnyĭ, vyzyvai͡ushchiĭ u chitateli͡a porazitelʹnoe chuvstvo uznavanii͡a, roman o sile vospominaniĭ i vozvrashchenii k istokam. . Novyĭ roman odnoĭ iz glavnykh zvezd sovremennoĭ italʹi͡anskoĭ literatury. - Dzhulii Kaminito - laureat premii Kampʹello i premii Strega Off, avtor neskolʹkikh bestsellerov, kotorye perevedeny bolee chem na dvadt͡satʹ i͡azykov. - "Sindrom" - pronzitelʹnyĭ roman o trevoge, strakhe i popytke obresti oporu v mire, polnom neopredelennosti. - Tridt͡satiletniĭ Loris ubezhden, chto serʹezno bolen, odnako vrachi ne nakhodi͡at u nego nikakogo zabolevanii͡a, a blizkie i kollegi ne vosprinimai͡ut ego sostoi͡anie vserʹez. Postepenno on vse silʹnee zamykaetsi͡a v sebe, otdali͡ai͡asʹ ot privychnoĭ zhizni. - Istorii͡a Lorisa stanovitsi͡a tochnym portretom pokolenii͡a, kotoromu prikhoditsi͡a spravli͡atʹsi͡a s odinochestvom, nestabilʹnostʹi͡u v mire i postoi͡annym oshchushcheniem sobstvennoĭ ui͡azvimosti. - Roman o sile pami͡ati i voobrazhenii͡a i o vozmozhnosti vnovʹ obresti nadezhdu, dazhe kogda kazhetsi͡a, chto privychnai͡a zhiznʹ vyshla iz-pod kontroli͡a.</t>
  </si>
  <si>
    <t>Corpus; AST</t>
  </si>
  <si>
    <t>Камминс, Дж.</t>
  </si>
  <si>
    <t>Американская грязь</t>
  </si>
  <si>
    <t>Лидия Перес владеет небольшим книжным магазином в мексиканском городе Акапулько, где живет с мужем Себастьяном, журналистом, и восьмилетним сыном Лукой. После публикациив газете подготовленного Себастьяном материала, разоблачающего местный наркокартель, бандиты устраивают кровавую бойню, в которой убивают всех родных и близких Лидии — шестнадцать человек. В живых чудом остаются только она и Лука.Понимая, что на них объявлена охота, мать и сын бегут из Акапулько. Спасая свои жизни, они направляются на север, к границе с Соединенными Штатами. И вскоре понимают, что пережитый ими кошмар — это только начало: дорога к новой жизни потребует от них поистине нечеловеческих усилий.</t>
  </si>
  <si>
    <t>Синдбад</t>
  </si>
  <si>
    <t>Отдельные издания</t>
  </si>
  <si>
    <t>Cummins, J.</t>
  </si>
  <si>
    <t>American dirt</t>
  </si>
  <si>
    <t>Lydia Perez owns a small bookstore in the Mexican city of Acapulco, where she lives with her husband Sebastian, a journalist, and eight-year-old son Luca. After the publication in the newspaper of the material prepared by Sebastian exposing the local drug cartel, the bandits arrange a bloodbath in which they kill all Lydia's relatives and friends — sixteen people. Miraculously, only she and Luka remain alive.Realizing that they are being hunted, the mother and son flee Acapulco. Fleeing for their lives, they head north to the border with the United States. And soon they realize that the nightmare they have experienced is just the beginning: the road to a new life will require truly inhuman efforts from them.</t>
  </si>
  <si>
    <t>https://sentrumbookstore.com/upload/iblock/b7a/jrxbh24lm68s13ha0brcbu1pavf6rgbr/9785001317678.jpg</t>
  </si>
  <si>
    <t>978-5-0013-1767-8</t>
  </si>
  <si>
    <t>Kammins, Dzh.</t>
  </si>
  <si>
    <t>Amerikanskai͡a gri͡azʹ</t>
  </si>
  <si>
    <t>Lidii͡a Peres vladeet nebolʹshim knizhnym magazinom v meksikanskom gorode Akapulʹko, gde zhivet s muzhem Sebastʹi͡anom, zhurnalistom, i vosʹmiletnim synom Lukoĭ. Posle publikat͡siiv gazete podgotovlennogo Sebastʹi͡anom materiala, razoblachai͡ushchego mestnyĭ narkokartelʹ, bandity ustraivai͡ut krovavui͡u boĭni͡u, v kotoroĭ ubivai͡ut vsekh rodnykh i blizkikh Lidii - shestnadt͡satʹ chelovek. V zhivykh chudom ostai͡utsi͡a tolʹko ona i Luka.Ponimai͡a, chto na nikh obʺi͡avlena okhota, matʹ i syn begut iz Akapulʹko. Spasai͡a svoi zhizni, oni napravli͡ai͡utsi͡a na sever, k granit͡se s Soedinennymi Shtatami. I vskore ponimai͡ut, chto perezhityĭ imi koshmar - ėto tolʹko nachalo: doroga k novoĭ zhizni potrebuet ot nikh poistine nechelovecheskikh usiliĭ.</t>
  </si>
  <si>
    <t>Sinbad</t>
  </si>
  <si>
    <t>Sindbad</t>
  </si>
  <si>
    <t>Ким, Чухе</t>
  </si>
  <si>
    <t>Любовь в конце времён</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</si>
  <si>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ОТВЕТСТВЕННОСТЬ.Чухе Ким — писательница, поборница защиты окружающей среды, лауреатка премии «Ясная Поляна» — предлагает подумать над вечной темой. Что такое любовь? Любовь многолика и принимает порой крайне замысловатые формы. Всепоглощающая любовь к себе, которая не может устоять перед соблазном вечной жизни. Любовь к Богу и другу. Любовь к искусству. Любовь родительская и сестринская. Любовь к ближнему и звездным кумирам. Любовь не к человеку, а к иному существу, с которым у тебя устанавливается связь. Любовь к родной планете, которую мы можем потерять, если будем продолжать безоглядно ее эксплуатировать. В сборнике рассказов Чухе не пугает, но предупреждает: если мы не изменим отношение к окружающей среде, то можем лишиться не только любви, но и более привычных радостей, вроде дуновения свежего ветерка и чистого снега.«Десять рассказов: мы оказываемся под покровом биокупола, на борту ковчега в мареве Гибралтара, в африканской саванне, на острове мусора и в других уголках планеты. Как альбатрос парим мы над солнечной гладью моря, голой пустыней с кислотными дождями, воздушным безе горных туманов, кишащей крысами подземкой, серебристыми тушками лосося в черных водах рек — над пространством, где реальное перемешано с вымышленным. Человечность, осознание важности действий и поступков по отношению ко всему живому — это та нота, которая продолжает звучать в голове после того, как закрываешь книгу». — Екатерина Похолкова, декан переводческого факультета МГЛУ, переводчик, кореевед</t>
  </si>
  <si>
    <t>Loft. Чухе Ким. Красота хрупкого мира</t>
  </si>
  <si>
    <t>Kim, Choo</t>
  </si>
  <si>
    <t>Love at the end of time</t>
  </si>
  <si>
    <t>ILLEGAL CONSUMPTION OF NARCOTIC DRUGS, PSYCHOTROPIC SUBSTANCES, AND THEIR ANALOGUES IS HARMFUL TO HEALTH, AND THEIR ILLICIT TRAFFICKING IS PROHIBITED AND ENTAILS LIABILITY ESTABLISHED BY LAW.Chuhe Kim, a writer, environmentalist, and winner of the Yasnaya Polyana Prize, suggests thinking about an eternal theme. What is love? Love has many faces and sometimes takes on extremely intricate forms. An all-consuming self-love that cannot resist the temptation of eternal life. Love for God and a friend. Love of art. Parental and sisterly love. Love for one's neighbor and star idols. Love is not for a person, but for another being with whom you establish a connection. Love for our home planet, which we may lose if we continue to recklessly exploit it. In the collection of short stories, Chuha does not frighten, but warns: if we do not change our attitude to the environment, we may lose not only love, but also more familiar joys, such as a breath of fresh breeze and clean snow."Ten stories: we find ourselves under the cover of a bio-dome, aboard the ark in the haze of Gibraltar, in the African savannah, on garbage island and in other parts of the world. We soar like an albatross over the sunny expanse of the sea, a barren desert with acid rain, airy meringue of mountain mists, a rat—infested subway, silvery salmon carcasses in the black waters of rivers - over a space where the real is mixed with the fictional. Humanity, awareness of the importance of actions and deeds in relation to all living things, is the note that continues to sound in your head after you close the book." — Ekaterina Pokholkova, Dean of the MSLU Faculty of Translation, translator, Korean scholar</t>
  </si>
  <si>
    <t>https://sentrumbookstore.com/upload/iblock/709/uzbui5xs0ne7bn2ty9hz6jm6rjmvhr7s/9785042432071.jpg</t>
  </si>
  <si>
    <t>978-5-0424-3207-1</t>
  </si>
  <si>
    <t>Kim, Chukhe</t>
  </si>
  <si>
    <t>Li͡ubovʹ v kont͡se vremën</t>
  </si>
  <si>
    <t>NEZAKONNOE POTREBLENIE NARKOTIChESKIKh SREDSTV, PSIKhOTROPNYKh VEShchESTV, IKh ANALOGOV PRIChINI͡AET VRED ZDOROVʹI͡U, IKh NEZAKONNYĬ OBOROT ZAPREShchEN I VLEChET USTANOVLENNUI͡U ZAKONODATELʹSTVOM OTVETSTVENNOSTʹ.Chukhe Kim - pisatelʹnit͡sa, pobornit͡sa zashchity okruzhai͡ushcheĭ sredy, laureatka premii "I͡Asnai͡a Poli͡ana" - predlagaet podumatʹ nad vechnoĭ temoĭ. Chto takoe li͡ubovʹ? Li͡ubovʹ mnogolika i prinimaet poroĭ kraĭne zamyslovatye formy. Vsepogloshchai͡ushchai͡a li͡ubovʹ k sebe, kotorai͡a ne mozhet ustoi͡atʹ pered soblaznom vechnoĭ zhizni. Li͡ubovʹ k Bogu i drugu. Li͡ubovʹ k iskusstvu. Li͡ubovʹ roditelʹskai͡a i sestrinskai͡a. Li͡ubovʹ k blizhnemu i zvezdnym kumiram. Li͡ubovʹ ne k cheloveku, a k inomu sushchestvu, s kotorym u tebi͡a ustanavlivaetsi͡a svi͡azʹ. Li͡ubovʹ k rodnoĭ planete, kotorui͡u my mozhem poteri͡atʹ, esli budem prodolzhatʹ bezogli͡adno ee ėkspluatirovatʹ. V sbornike rasskazov Chukhe ne pugaet, no preduprezhdaet: esli my ne izmenim otnoshenie k okruzhai͡ushcheĭ srede, to mozhem lishitʹsi͡a ne tolʹko li͡ubvi, no i bolee privychnykh radosteĭ, vrode dunovenii͡a svezhego veterka i chistogo snega."Desi͡atʹ rasskazov: my okazyvaemsi͡a pod pokrovom biokupola, na bortu kovchega v mareve Gibraltara, v afrikanskoĭ savanne, na ostrove musora i v drugikh ugolkakh planety. Kak alʹbatros parim my nad solnechnoĭ gladʹi͡u mori͡a, goloĭ pustyneĭ s kislotnymi dozhdi͡ami, vozdushnym beze gornykh tumanov, kishashcheĭ krysami podzemkoĭ, serebristymi tushkami lososi͡a v chernykh vodakh rek - nad prostranstvom, gde realʹnoe peremeshano s vymyshlennym. Chelovechnostʹ, osoznanie vazhnosti deĭstviĭ i postupkov po otnoshenii͡u ko vsemu zhivomu - ėto ta nota, kotorai͡a prodolzhaet zvuchatʹ v golove posle togo, kak zakryvaeshʹ knigu". - Ekaterina Pokholkova, dekan perevodcheskogo fakulʹteta MGLU, perevodchik, koreeved</t>
  </si>
  <si>
    <t>Ким, Юлий</t>
  </si>
  <si>
    <t>Белеет мой парус такой одинокий</t>
  </si>
  <si>
    <t>"Ким — это театр, это хор, там огромное количество голосов", — сказала о нем Новелла Матвеева.Юлий Ким — один из основоположников авторской песни, поэт, драматург и сценарист, чьи стихи и песни стали неотъемлемой частью отечественной культуры. В этом сборнике исповедальная лирика соседствует с острой иронией и тонкой самоиронией, а верность русской поэтической традиции делает его стихи узнаваемыми с первых строк. Особое место занимают хиты советского кино — песни, прозвучавшие в фильмах "Обыкновенное чудо", "Бумбараш", "Пять вечеров", "Двенадцать стульев" и многих других.Это книга для тех, кто ценит поэзию умную, искреннюю и живую — ту, что остается в памяти с первой строчки и звучит спустя десятилетия.</t>
  </si>
  <si>
    <t>Любимые поэты</t>
  </si>
  <si>
    <t>Kim, Julius</t>
  </si>
  <si>
    <t>My sail is so lonely.</t>
  </si>
  <si>
    <t>"Kim is a theater, it's a choir, there are a lot of voices there," Novella Matveeva said about him.Yuli Kim is one of the founders of the author's song, a poet, playwright and screenwriter, whose poems and songs have become an integral part of Russian culture. In this collection, confessional lyrics are juxtaposed with sharp irony and subtle self-irony, and the fidelity to the Russian poetic tradition makes his poems recognizable from the first lines. A special place is occupied by hits of Soviet cinema — songs performed in the films "Ordinary Miracle", "Bumbarash", "Five Evenings", "Twelve Chairs" and many others.This is a book for those who appreciate poetry that is intelligent, sincere and lively — the one that remains in the memory from the first line and sounds decades later.</t>
  </si>
  <si>
    <t>https://sentrumbookstore.com/upload/iblock/f1d/ms5dgj8rnl9pho7556fz4k2jqudkn32w/9785171887414.jpg</t>
  </si>
  <si>
    <t>978-5-1718-8741-4</t>
  </si>
  <si>
    <t>Kim, I͡Uliĭ</t>
  </si>
  <si>
    <t>Beleet moĭ parus takoĭ odinokiĭ</t>
  </si>
  <si>
    <t>"Kim - ėto teatr, ėto khor, tam ogromnoe kolichestvo golosov", - skazala o nem Novella Matveeva.I͡Uliĭ Kim - odin iz osnovopolozhnikov avtorskoĭ pesni, poėt, dramaturg i st͡senarist, chʹi stikhi i pesni stali neotʺemlemoĭ chastʹi͡u otechestvennoĭ kulʹtury. V ėtom sbornike ispovedalʹnai͡a lirika sosedstvuet s ostroĭ ironieĭ i tonkoĭ samoironieĭ, a vernostʹ russkoĭ poėticheskoĭ tradit͡sii delaet ego stikhi uznavaemymi s pervykh strok. Osoboe mesto zanimai͡ut khity sovetskogo kino - pesni, prozvuchavshie v filʹmakh "Obyknovennoe chudo", "Bumbarash", "Pi͡atʹ vecherov", "Dvenadt͡satʹ stulʹev" i mnogikh drugikh.Ėto kniga dli͡a tekh, kto t͡senit poėzii͡u umnui͡u, iskrenni͡ui͡u i zhivui͡u - tu, chto ostaetsi͡a v pami͡ati s pervoĭ strochki i zvuchit spusti͡a desi͡atiletii͡a.</t>
  </si>
  <si>
    <t>120x165</t>
  </si>
  <si>
    <t>Клэр, Ломбардо</t>
  </si>
  <si>
    <t>Всё как всегда</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</si>
  <si>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ОТВЕТСТВЕННОСТЬ.“Все как всегда” - национальный бестселлер, который впервые переведен на русский. Это эпичная семейная драма, которая погружает читателя в мир человеческих переживаний и страхов. Произведение стоит в одном ряду с большими американскими романами Джонатана Франзена, Джона Апдайка и Сола Беллоу, но раскрывает эти масштабные темы через женский взгляд — в традициях Элизабет Страут и Энн Пэтчетт.В центре повествования — Джулия Эймс, чья внешне устоявшаяся жизнь даёт трещину из‑за череды неожиданных событий. Успешный муж, сын‑преподаватель, дочь на пороге выбора будущего — всё это кажется надёжной опорой, пока случайная встреча со старой знакомой, связь с которой когда‑то едва не разрушила судьбу Джулии, не возвращает прошлое с новой силой. К этому добавляется шокирующая новость от сына, прозвучавшая в разгар подготовки к юбилею мужа. Эти повороты заставляют героиню всерьёз задуматься о наследстве не только семейном, но и психологическом: не живёт ли в ней демон саморазрушения, доставшийся от матери.Книга исследует сложные пласты: брак, материнство, женскую психологию — и делает это с живым юмором и тонкой проработкой нюансов. Критики подчёркивают мастерство Ломбардо: The New York Times сравнивает её с умелым картографом человеческого сердца, а Бонни Гармус (автор «Уроков химии») называет роман мудрым исследованием внутренних конфликтов. Статус национального бестселлера и признание «книгой года» по версиям The Washington Post, National Public Radio и журнала People подтверждают значимость произведения в современном литературном контексте.Роман Клэр Ломбардо — возможность проследить, как в одной судьбе переплетаются личные кризисы, семейные тайны и попытки найти опору в меняющемся мире.</t>
  </si>
  <si>
    <t>Азбука</t>
  </si>
  <si>
    <t>Большой роман</t>
  </si>
  <si>
    <t>Claire, Lombardo</t>
  </si>
  <si>
    <t>Everything is as always</t>
  </si>
  <si>
    <t>ILLEGAL CONSUMPTION OF NARCOTIC DRUGS, PSYCHOTROPIC SUBSTANCES, AND THEIR ANALOGUES IS HARMFUL TO HEALTH, AND THEIR ILLICIT TRAFFICKING IS PROHIBITED AND ENTAILS LIABILITY ESTABLISHED BY LAW.“Everything is as always” is a national bestseller, which has been translated into Russian for the first time. This is an epic family drama that immerses the reader in the world of human emotions and fears. The work is on a par with the great American novels by Jonathan Franzen, John Updike and Saul Bellow, but reveals these large-scale themes through a female perspective — in the tradition of Elizabeth Strout and Ann Patchett.The story centers on Julia Ames, whose seemingly settled life is being disrupted by a series of unexpected events. A successful husband, a son who teaches, a daughter on the verge of choosing a future ‑ all this seems to be a reliable support, until a chance meeting with an old acquaintance, a connection with whom once almost destroyed Julia's fate, brings back the past with renewed vigor. To this is added the shocking news from her son, who sounded in the midst of preparations for her husband's anniversary. These twists make the heroine seriously think about the inheritance, not only family, but also psychological: whether there is a demon of self-destruction living in her, inherited from her mother.The book explores complex strata: marriage, motherhood, and women's psychology — and it does so with lively humor and subtle nuance. Critics emphasize Lombardo's skill: The New York Times compares her to a skilled cartographer of the human heart, and Bonnie Garmus (author of "Chemistry Lessons") calls the novel a wise exploration of internal conflicts. The status of a national bestseller and recognition as the "book of the year" by The Washington Post, National Public Radio and People magazine confirm the importance of the work in a modern literary context.Claire Lombardo's novel is an opportunity to follow how personal crises, family secrets and attempts to find support in a changing world are intertwined in one fate.</t>
  </si>
  <si>
    <t>https://sentrumbookstore.com/upload/iblock/895/p7lthbe9ryd8vfjjdc64pomx9g77wsno/9785389287259.jpg</t>
  </si>
  <si>
    <t>978-5-3892-8725-9</t>
  </si>
  <si>
    <t>Klėr, Lombardo</t>
  </si>
  <si>
    <t>Vsë kak vsegda</t>
  </si>
  <si>
    <t>NEZAKONNOE POTREBLENIE NARKOTIChESKIKh SREDSTV, PSIKhOTROPNYKh VEShchESTV, IKh ANALOGOV PRIChINI͡AET VRED ZDOROVʹI͡U, IKh NEZAKONNYĬ OBOROT ZAPREShchEN I VLEChET USTANOVLENNUI͡U ZAKONODATELʹSTVOM OTVETSTVENNOSTʹ."Vse kak vsegda" - nat͡sionalʹnyĭ bestseller, kotoryĭ vpervye pereveden na russkiĭ. Ėto ėpichnai͡a semeĭnai͡a drama, kotorai͡a pogruzhaet chitateli͡a v mir chelovecheskikh perezhivaniĭ i strakhov. Proizvedenie stoit v odnom ri͡adu s bolʹshimi amerikanskimi romanami Dzhonatana Franzena, Dzhona Apdaĭka i Sola Bellou, no raskryvaet ėti masshtabnye temy cherez zhenskiĭ vzgli͡ad - v tradit͡sii͡akh Ėlizabet Straut i Ėnn Pėtchett.V t͡sentre povestvovanii͡a - Dzhulii͡a Ėĭms, chʹi͡a vneshne ustoi͡avshai͡asi͡a zhiznʹ daët treshchinu iz‑za cheredy neozhidannykh sobytiĭ. Uspeshnyĭ muzh, syn‑prepodavatelʹ, dochʹ na poroge vybora budushchego - vsë ėto kazhetsi͡a nadëzhnoĭ oporoĭ, poka sluchaĭnai͡a vstrecha so staroĭ znakomoĭ, svi͡azʹ s kotoroĭ kogda‑to edva ne razrushila sudʹbu Dzhulii, ne vozvrashchaet proshloe s novoĭ siloĭ. K ėtomu dobavli͡aetsi͡a shokirui͡ushchai͡a novostʹ ot syna, prozvuchavshai͡a v razgar podgotovki k i͡ubilei͡u muzha. Ėti povoroty zastavli͡ai͡ut geroini͡u vserʹëz zadumatʹsi͡a o nasledstve ne tolʹko semeĭnom, no i psikhologicheskom: ne zhivët li v neĭ demon samorazrushenii͡a, dostavshiĭsi͡a ot materi.Kniga issleduet slozhnye plasty: brak, materinstvo, zhenskui͡u psikhologii͡u - i delaet ėto s zhivym i͡umorom i tonkoĭ prorabotkoĭ ni͡uansov. Kritiki podchërkivai͡ut masterstvo Lombardo: The New York Times sravnivaet eë s umelym kartografom chelovecheskogo serdt͡sa, a Bonni Garmus (avtor "Urokov khimii") nazyvaet roman mudrym issledovaniem vnutrennikh konfliktov. Status nat͡sionalʹnogo bestsellera i priznanie "knigoĭ goda" po versii͡am The Washington Post, National Public Radio i zhurnala People podtverzhdai͡ut znachimostʹ proizvedenii͡a v sovremennom literaturnom kontekste.Roman Klėr Lombardo - vozmozhnostʹ prosleditʹ, kak v odnoĭ sudʹbe perepletai͡utsi͡a lichnye krizisy, semeĭnye taĭny i popytki naĭti oporu v meni͡ai͡ushchemsi͡a mire.</t>
  </si>
  <si>
    <t>ABC</t>
  </si>
  <si>
    <t>Azbuka</t>
  </si>
  <si>
    <t>145x210</t>
  </si>
  <si>
    <t>Костин, Сергей</t>
  </si>
  <si>
    <t>Пако Аррайя. Сливовица и кафа</t>
  </si>
  <si>
    <t>Осень 1994 года. Нелегал российской разведки Пако Аррайя живет в Нью-Йорке под чужим именем, но одно короткое сообщение заставляет его сорваться сначала в Москву, а оттуда на полыхающие войной Балканы. Там бесследно исчез его учитель, разведчик Петр Некрасов, и Пако отправляется на поиски. Вечный чужой среди своих, Пако мечется в лабиринте войны — от Белграда до осажденного Сараево, от дипломатических кабинетов до линии фронта, где рядом оказываются миротворцы, добровольцы, наемники, шпионы, военкоры и религиозные фанатики. Чтобы развернуть свой захватывающий сюжет о памяти, долге, военном товариществе, предательстве и цене выбора, Сергей Костин сам проехал дорогами своего героя, поэтому шпионский психологический триллер выглядит как подлинная документальная хроника. Югославская одиссея Пако — самый горький и самый пронзительный роман в серии. Пако обязательно должен успеть найти своего учителя — раньше, чем его найдут мертвым.</t>
  </si>
  <si>
    <t>Альпина Нон Фикшн</t>
  </si>
  <si>
    <t>Секретный агент</t>
  </si>
  <si>
    <t>Kostin, Sergey</t>
  </si>
  <si>
    <t>Paco Arraya. Slivovitsa and kafa</t>
  </si>
  <si>
    <t>Autumn of 1994. Paco Arraya, an illegal Russian intelligence agent, lives in New York under a false name, but one short message makes him rush first to Moscow and from there to the war-torn Balkans. There, his teacher, scout Pyotr Nekrasov, disappeared without a trace, and Paco goes in search of him. An eternal stranger among his own people, Paco rushes through the maze of war — from Belgrade to besieged Sarajevo, from diplomatic offices to the front line, where peacekeepers, volunteers, mercenaries, spies, military personnel and religious fanatics turn out to be nearby. To unfold his fascinating story about memory, duty, military camaraderie, betrayal and the price of choice, Sergei Kostin himself traveled the roads of his hero, so the espionage psychological thriller looks like a genuine documentary chronicle. Paco's Yugoslav Odyssey is the bitterest and most poignant novel in the series. Paco must be able to find his teacher before he is found dead.</t>
  </si>
  <si>
    <t>https://sentrumbookstore.com/upload/iblock/502/g0ib6n86dn8b00q5yz65k3qu62l445k0/9785002237111.jpg</t>
  </si>
  <si>
    <t>978-5-0022-3711-1</t>
  </si>
  <si>
    <t>Kostin, Sergeĭ</t>
  </si>
  <si>
    <t>Pako Arraĭi͡a. Slivovit͡sa i kafa</t>
  </si>
  <si>
    <t>Osenʹ 1994 goda. Nelegal rossiĭskoĭ razvedki Pako Arraĭi͡a zhivet v Nʹi͡u-Ĭorke pod chuzhim imenem, no odno korotkoe soobshchenie zastavli͡aet ego sorvatʹsi͡a snachala v Moskvu, a ottuda na polykhai͡ushchie voĭnoĭ Balkany. Tam bessledno ischez ego uchitelʹ, razvedchik Petr Nekrasov, i Pako otpravli͡aetsi͡a na poiski. Vechnyĭ chuzhoĭ sredi svoikh, Pako mechetsi͡a v labirinte voĭny - ot Belgrada do osazhdennogo Saraevo, ot diplomaticheskikh kabinetov do linii fronta, gde ri͡adom okazyvai͡utsi͡a mirotvort͡sy, dobrovolʹt͡sy, naemniki, shpiony, voenkory i religioznye fanatiki. Chtoby razvernutʹ svoĭ zakhvatyvai͡ushchiĭ si͡uzhet o pami͡ati, dolge, voennom tovarishchestve, predatelʹstve i t͡sene vybora, Sergeĭ Kostin sam proekhal dorogami svoego geroi͡a, poėtomu shpionskiĭ psikhologicheskiĭ triller vygli͡adit kak podlinnai͡a dokumentalʹnai͡a khronika. I͡Ugoslavskai͡a odissei͡a Pako - samyĭ gorʹkiĭ i samyĭ pronzitelʹnyĭ roman v serii. Pako obi͡azatelʹno dolzhen uspetʹ naĭti svoego uchiteli͡a - ranʹshe, chem ego naĭdut mertvym.</t>
  </si>
  <si>
    <t>Alpina Non-Fiction</t>
  </si>
  <si>
    <t>Alʹpina Non Fikshn</t>
  </si>
  <si>
    <t>Детектив. Остросюжетная литература</t>
  </si>
  <si>
    <t>Кубрин, Сергей</t>
  </si>
  <si>
    <t>Дураки с Рыбацкой</t>
  </si>
  <si>
    <t>Сергей Кубрин — писатель, автор книги "Виноватых бьют", победитель премии "Лицей".Шукшинские "чудики", персонажи, будто сошедшие с картин Владимира Любарова, — таковы они, герои новой книги Кубрина, обитатели улицы Рыбацкой. Искренние, бесхитростно добрые и чуть наивные, порой — смешные, всегда — с душой нараспашку. Они верят в чудо и ищут счастье, живут самую обычную повседневную жизнь русской провинциальной улочки — но постоянно попадают в удивительные, сказочные, необычайные истории и ситуации.…И любовь — сбывается, и счастье — находится, и чудеса — случаются. А как иначе? Это же Рыбацкая, тут возможно — всё, даже самое невероятное."Герои Кубрина — такие, что ли, блаженные. Живущие во благо, Господнего блага посреди. Но так как блаженными их назвать — перебор, Кубрин зовёт их просто дураками.С виду вроде обычные русские мужики — и выпить горазды, и за хорошей бабёнкой приударить, — но будто зависшие между землёй и небом: парят в лёгкой невесомости".Захар Прилепин, писатель"Отчего-то считается, что непарадная Россия — какая-то страшная, хтоническая… Это не так. Наша страна — это большая улица Рыбацкая, где, конечно, случается разное, но улица эта, разухабистая и трогательная, дышит подлинной взаимовыручкой и житейской мудростью, а её жители — недотёпистые, славные и бесконечно человечные".Иван Родионов, литературный критик"Если ты рос в маленьком городе, и львиная доля твоего детства пришлась на 90-е — тебе понравится эта книга.С невероятной теплотой автор описывает жизнь своих чудаковатых соплеменников, принимая их такими, какие есть.Родное, простое, русское, настоящее".Бранимир, музыкант</t>
  </si>
  <si>
    <t>Классное чтение</t>
  </si>
  <si>
    <t>Kubrin, Sergey</t>
  </si>
  <si>
    <t>Fools from Rybatskaya</t>
  </si>
  <si>
    <t>Sergey Kubrin is a writer, author of the book "Guilty are Beaten", winner of the Lyceum Award.Shukshin's "weirdos," characters who seem to have stepped out of Vladimir Lyubarov's paintings, are the heroes of Kubrin's new book, the inhabitants of Rybatskaya Street. Sincere, guilelessly kind and a little naive, sometimes funny, always with their hearts wide open. They believe in miracles and seek happiness, living the most ordinary everyday life of a Russian provincial street — but constantly find themselves in amazing, fabulous, extraordinary stories and situations....And love comes true, and happiness is found, and miracles happen. But how else? This is a Fishing village, everything is possible here, even the most improbable."Kubrin's heroes are so blissful. Those who live for the good, the Lord's good in the midst. But since it's too much to call them blissful, Kubrin calls them just fools.They look like ordinary Russian men, and they drink a lot and hit on a good woman, but they seem to be suspended between earth and sky: they hover in light weightlessness."Zakhar Prilepin, writer"For some reason, it is believed that non—magical Russia is some kind of terrible, chthonic… That's not so. Our country is a large Rybatskaya street, where, of course, different things happen, but this street, rollicking and touching, breathes genuine mutual assistance and worldly wisdom, and its inhabitants are incompetent, glorious and infinitely humane."Ivan Rodionov, literary critic"If you grew up in a small town and the lion's share of your childhood was in the 90s, you will love this book.With incredible warmth, the author describes the lives of his eccentric tribesmen, accepting them as they are.Native, simple, Russian, real."Branimir, musician</t>
  </si>
  <si>
    <t>https://sentrumbookstore.com/upload/iblock/b45/izf41fztp428xyea49h2u6d2csqkyh8e/9785171803377.jpg</t>
  </si>
  <si>
    <t>978-5-1718-0337-7</t>
  </si>
  <si>
    <t>Kubrin, Sergeĭ</t>
  </si>
  <si>
    <t>Duraki s Rybat͡skoĭ</t>
  </si>
  <si>
    <t>Sergeĭ Kubrin - pisatelʹ, avtor knigi "Vinovatykh bʹi͡ut", pobeditelʹ premii "Lit͡seĭ".Shukshinskie "chudiki", personazhi, budto soshedshie s kartin Vladimira Li͡ubarova, - takovy oni, geroi novoĭ knigi Kubrina, obitateli ulit͡sy Rybat͡skoĭ. Iskrennie, beskhitrostno dobrye i chutʹ naivnye, poroĭ - smeshnye, vsegda - s dushoĭ naraspashku. Oni veri͡at v chudo i ishchut schastʹe, zhivut samui͡u obychnui͡u povsednevnui͡u zhiznʹ russkoĭ provint͡sialʹnoĭ ulochki - no postoi͡anno popadai͡ut v udivitelʹnye, skazochnye, neobychaĭnye istorii i situat͡sii.…I li͡ubovʹ - sbyvaetsi͡a, i schastʹe - nakhoditsi͡a, i chudesa - sluchai͡utsi͡a. A kak inache? Ėto zhe Rybat͡skai͡a, tut vozmozhno - vsë, dazhe samoe neveroi͡atnoe."Geroi Kubrina - takie, chto li, blazhennye. Zhivushchie vo blago, Gospodnego blaga posredi. No tak kak blazhennymi ikh nazvatʹ - perebor, Kubrin zovët ikh prosto durakami.S vidu vrode obychnye russkie muzhiki - i vypitʹ gorazdy, i za khorosheĭ babënkoĭ priudaritʹ, - no budto zavisshie mezhdu zemlëĭ i nebom: pari͡at v lëgkoĭ nevesomosti".Zakhar Prilepin, pisatelʹ"Otchego-to schitaetsi͡a, chto neparadnai͡a Rossii͡a - kakai͡a-to strashnai͡a, khtonicheskai͡a… Ėto ne tak. Nasha strana - ėto bolʹshai͡a ulit͡sa Rybat͡skai͡a, gde, konechno, sluchaetsi͡a raznoe, no ulit͡sa ėta, razukhabistai͡a i trogatelʹnai͡a, dyshit podlinnoĭ vzaimovyruchkoĭ i zhiteĭskoĭ mudrostʹi͡u, a eë zhiteli - nedotëpistye, slavnye i beskonechno chelovechnye".Ivan Rodionov, literaturnyĭ kritik"Esli ty ros v malenʹkom gorode, i lʹvinai͡a doli͡a tvoego detstva prishlasʹ na 90-e - tebe ponravitsi͡a ėta kniga.S neveroi͡atnoĭ teplotoĭ avtor opisyvaet zhiznʹ svoikh chudakovatykh soplemennikov, prinimai͡a ikh takimi, kakie estʹ.Rodnoe, prostoe, russkoe, nastoi͡ashchee".Branimir, muzykant</t>
  </si>
  <si>
    <t>Латронико, Винченцо</t>
  </si>
  <si>
    <t>Совершенство</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</si>
  <si>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ОТВЕТСТВЕННОСТЬ.Роман Винченцо Латронико “Совершенство” — это остроумное и элегантное произведение о поколении миллениалов, которые гонятся за эстетическим идеалом, и тихой пустоте, скрывающейся за, казалось бы, идеальной жизнью. Анна и Том, молодая пара экспатов в Берлине, создали себе жизнь, которая со стороны кажется совершенной. Однако со временем их фотогеничная жизнь начинает казаться все более однообразной и пустой. Друзья уезжают, работа надоедает, отношения портятся, и даже попытки начать заново и сменить декорации ни к чему не приводят…С безжалостной точностью и иронией Винченцо Латронико исследует вопросы потребления, эмиграции, саморепрезентации в социальных сетях и само поколение, мечущееся между привилегиями и неудовлетворенностью, свободой и конформизмом. “Совершенство” — это одновременно сатира на современное обще-ство потребления и меланхоличный портрет людей, которые стремятся контролировать все и в процессе утрачивают смысл жизни.</t>
  </si>
  <si>
    <t>Latronico, Vincenzo</t>
  </si>
  <si>
    <t>Perfection</t>
  </si>
  <si>
    <t>ILLEGAL CONSUMPTION OF NARCOTIC DRUGS, PSYCHOTROPIC SUBSTANCES, AND THEIR ANALOGUES IS HARMFUL TO HEALTH, AND THEIR ILLICIT TRAFFICKING IS PROHIBITED AND ENTAILS LIABILITY ESTABLISHED BY LAW.Vincenzo Latronico's novel “Perfection” is a witty and elegant work about a generation of millennials who are chasing an aesthetic ideal, and the quiet emptiness hiding behind a seemingly ideal life. Anna and Tom, a young expat couple in Berlin, have created a life for themselves that seems perfect from the outside. However, over time, their photogenic life begins to seem more and more monotonous and empty. Friends leave, work gets boring, relationships deteriorate, and even attempts to start over and change the scenery lead to nothing.…With ruthless precision and irony, Vincenzo Latronico explores issues of consumption, emigration, self-representation on social media, and the generation itself, torn between privilege and dissatisfaction, freedom and conformity. “Perfection” is both a satire on modern consumer society and a melancholic portrait of people who seek to control everything and lose the meaning of life in the process.</t>
  </si>
  <si>
    <t>https://sentrumbookstore.com/upload/iblock/b68/z3mik8him8w7vteka7mvsk39p2i7c2uo/9785171817985.jpg</t>
  </si>
  <si>
    <t>978-5-1718-1798-5</t>
  </si>
  <si>
    <t>Latroniko, Vinchent͡so</t>
  </si>
  <si>
    <t>Sovershenstvo</t>
  </si>
  <si>
    <t>NEZAKONNOE POTREBLENIE NARKOTIChESKIKh SREDSTV, PSIKhOTROPNYKh VEShchESTV, IKh ANALOGOV PRIChINI͡AET VRED ZDOROVʹI͡U, IKh NEZAKONNYĬ OBOROT ZAPREShchEN I VLEChET USTANOVLENNUI͡U ZAKONODATELʹSTVOM OTVETSTVENNOSTʹ.Roman Vinchent͡so Latroniko "Sovershenstvo" - ėto ostroumnoe i ėlegantnoe proizvedenie o pokolenii millenialov, kotorye goni͡atsi͡a za ėsteticheskim idealom, i tikhoĭ pustote, skryvai͡ushcheĭsi͡a za, kazalosʹ by, idealʹnoĭ zhiznʹi͡u. Anna i Tom, molodai͡a para ėkspatov v Berline, sozdali sebe zhiznʹ, kotorai͡a so storony kazhetsi͡a sovershennoĭ. Odnako so vremenem ikh fotogenichnai͡a zhiznʹ nachinaet kazatʹsi͡a vse bolee odnoobraznoĭ i pustoĭ. Druzʹi͡a uezzhai͡ut, rabota nadoedaet, otnoshenii͡a porti͡atsi͡a, i dazhe popytki nachatʹ zanovo i smenitʹ dekorat͡sii ni k chemu ne privodi͡at…S bezzhalostnoĭ tochnostʹi͡u i ironieĭ Vinchent͡so Latroniko issleduet voprosy potreblenii͡a, ėmigrat͡sii, samoreprezentat͡sii v sot͡sialʹnykh seti͡akh i samo pokolenie, mechushcheesi͡a mezhdu privilegii͡ami i neudovletvorennostʹi͡u, svobodoĭ i konformizmom. "Sovershenstvo" - ėto odnovremenno satira na sovremennoe obshche-stvo potreblenii͡a i melankholichnyĭ portret li͡udeĭ, kotorye stremi͡atsi͡a kontrolirovatʹ vse i v prot͡sesse utrachivai͡ut smysl zhizni.</t>
  </si>
  <si>
    <t>130x165</t>
  </si>
  <si>
    <t>Леви, Аллен</t>
  </si>
  <si>
    <t>Тео из Голдена</t>
  </si>
  <si>
    <t>Тео приехал в Голден, когда цвели азалии и кизил. Загадочный старик не спешил рассказывать, кто он и откуда. Даже его полного имени никто не знал. Но, заглянув в кофейню, Тео был очарован висящими там портретами горожан. Он решил купить все рисунки… и подарить тем, кто на них изображен. Взамен он просил лишь об одном — рассказать свою историю. Так, портрет за портретом, человек за человеком, раскрывались тайны, обнажались раны, а сами люди и их жизни начинали меняться к лучшему. "Тео из Голдена" — незабываемый роман о дарении и принятии, о том, как важно видеть других и быть увиденным самому. Это история о силе щедрости, значимости человеческих связей и тихих чудесах, которые случаются, когда мы выбираем дорогу добра и любви. . Книга занимает 1 место в общем книжном рейтинге зарубежных платформ. – Исцеляющая проза, которая на наших глазах становится современной классикой. – Дебютный роман автора Аллена Леви — судьи, адвоката и музыканта. Он пишет о простых, но важных вещах: внимании к ближнему, радости дарении и способности видеть лучшее в обычных людях.</t>
  </si>
  <si>
    <t>Дорога добра</t>
  </si>
  <si>
    <t>Levy, Allen</t>
  </si>
  <si>
    <t>Theo from Golden</t>
  </si>
  <si>
    <t>Theo came to Golden when the azaleas and dogwood were in bloom. The mysterious old man was in no hurry to tell who he was and where he came from. No one even knew his full name. But when he looked into the coffee shop, Theo was fascinated by the portraits of the townspeople hanging there. He decided to buy all the drawings... and give them to those who are depicted on them. In return, he asked for only one thing — to tell his story. So, portrait after portrait, person after person, secrets were revealed, wounds were exposed, and people themselves and their lives began to change for the better. "Theo of Golden" is an unforgettable novel about giving and acceptance, about how important it is to see others and be seen by yourself. This is a story about the power of generosity, the importance of human connections, and the quiet miracles that happen when we choose the path of kindness and love. . The book ranks 1st in the overall book rating of foreign platforms. – Healing prose, which is becoming a modern classic before our eyes. – The debut novel by the author Allen Levy, a judge, lawyer and musician. He writes about simple but important things: attention to one's neighbor, the joy of giving, and the ability to see the best in ordinary people.</t>
  </si>
  <si>
    <t>https://sentrumbookstore.com/upload/iblock/acc/3qj40swztm94bu2ansrgtpxr6mkex9ts/9785171838140.jpg</t>
  </si>
  <si>
    <t>978-5-1718-3814-0</t>
  </si>
  <si>
    <t>Levi, Allen</t>
  </si>
  <si>
    <t>Teo iz Goldena</t>
  </si>
  <si>
    <t>Teo priekhal v Golden, kogda t͡sveli azalii i kizil. Zagadochnyĭ starik ne speshil rasskazyvatʹ, kto on i otkuda. Dazhe ego polnogo imeni nikto ne znal. No, zagli͡anuv v kofeĭni͡u, Teo byl ocharovan visi͡ashchimi tam portretami gorozhan. On reshil kupitʹ vse risunki… i podaritʹ tem, kto na nikh izobrazhen. Vzamen on prosil lishʹ ob odnom - rasskazatʹ svoi͡u istorii͡u. Tak, portret za portretom, chelovek za chelovekom, raskryvalisʹ taĭny, obnazhalisʹ rany, a sami li͡udi i ikh zhizni nachinali meni͡atʹsi͡a k luchshemu. "Teo iz Goldena" - nezabyvaemyĭ roman o darenii i prini͡atii, o tom, kak vazhno videtʹ drugikh i bytʹ uvidennym samomu. Ėto istorii͡a o sile shchedrosti, znachimosti chelovecheskikh svi͡azeĭ i tikhikh chudesakh, kotorye sluchai͡utsi͡a, kogda my vybiraem dorogu dobra i li͡ubvi. . Kniga zanimaet 1 mesto v obshchem knizhnom reĭtinge zarubezhnykh platform. - Ist͡seli͡ai͡ushchai͡a proza, kotorai͡a na nashikh glazakh stanovitsi͡a sovremennoĭ klassikoĭ. - Debi͡utnyĭ roman avtora Allena Levi - sudʹi, advokata i muzykanta. On pishet o prostykh, no vazhnykh veshchakh: vnimanii k blizhnemu, radosti darenii i sposobnosti videtʹ luchshee v obychnykh li͡udi͡akh.</t>
  </si>
  <si>
    <t>Леонтьев, А.</t>
  </si>
  <si>
    <t>Москва,Адонай!</t>
  </si>
  <si>
    <t>«Москва, Адонай!» — социальный роман-метафора о жителях столицы, для которых жизнь в мегаполисе становится замкнутым кругом. У Артемия Леонтьева повседневная Москва соседствует с мифологической реальностью, а привычное Московское центральное кольцо превращается в образ бесконечного движения без выхода. Здесь люди разных профессий и достатка испытывают давление одной городской среды. За узнаваемыми улицами, работой и развлечениями проступает метафизическая ловушка. Супружеская пара не может зачать ребёнка, а другие жители столицы ищут признания, достатка и возможности заниматься любимым делом. Личные желания сталкиваются с изматывающей повседневностью. Ночная жизнь с её закулисными тайнами не приносит освобождения от дневных забот: развлечения и рутина одинаково подчиняют себе горожан. Действие охватывает время от 1990-х до 2020 года. На протяжении этих десятилетий герои пытаются устроить собственную жизнь среди чужих требований, семейных трудностей и социальных противоречий. Главные герои Молодой художник — одержим живописью. Искусство занимает центральное место в его жизни. Театральный режиссёр — известный постановщик, который переживает кризис среднего возраста и трудно выстраивает отношения с избалованной дочерью. Провинциальная девушка — приезжает в столицу со своими жизненными запросами и стремится их удовлетворить. Сизиф — герой вставной пьесы, который круглосуточно перемещается по Московскому центральному кольцу. Место в цикле Это вторая часть концептуальной трилогии «Рай и Ад», связанной с образами «Божественной комедии» Данте. «Варшава, Элохим!» соотносится с раем, «Москва, Адонай!» — с адом, а «Свет во тьме» — с чистилищем. Произведения объединены общим замыслом, но сюжетно не связаны друг с другом. Порядок чтения: «Варшава, Элохим!», «Москва, Адонай!», «Свет во тьме». Чем книга будет интересна Книга подойдёт читателям социальной и философской прозы, которым интересны отчуждение в большом городе, самореализация через искусство и сложности семейных отношений. Важна и необычная форма: Леонтьев сочетает роман с драматургией и вставной пьесой, конкретные городские наблюдения — с мифологическими образами и иронией. В изображении города как значимой силы повествование продолжает традицию «Петербурга» Андрея Белого и «Берлин, Александерплац» Альфреда Дёблина. В центре внимания — не только личные решения героев, но и зависимость человека от среды, в которой он живёт.</t>
  </si>
  <si>
    <t>Рипол Классик</t>
  </si>
  <si>
    <t>Leontiev, A.</t>
  </si>
  <si>
    <t>Moscow, Adonai!</t>
  </si>
  <si>
    <t>"Moscow, Adonai!" — a social novel is a metaphor about the inhabitants of the capital, for whom life in the metropolis becomes a vicious circle. In Artemy Leontiev's everyday Moscow is juxtaposed with mythological reality, and the familiar Moscow central ring turns into an image of endless movement with no exit. Here, people of different professions and affluence experience the pressure of a single urban environment. There is a metaphysical trap behind the recognizable streets, work, and entertainment. A married couple cannot conceive a child, and other residents of the capital are looking for recognition, prosperity and the opportunity to do what they love. Personal desires collide with exhausting daily life. Nightlife with its behind-the-scenes secrets does not bring liberation from daytime worries: entertainment and routine equally subjugate the townspeople. The action covers the period from the 1990s to 2020. Throughout these decades, the characters have been trying to arrange their own lives amid other people's demands, family difficulties, and social contradictions. The main characters are a young artist who is obsessed with painting. Art occupies a central place in his life. The theater director is a famous stage director who is going through a midlife crisis and is having a hard time building a relationship with his spoiled daughter. A provincial girl comes to the capital with her life's demands and strives to satisfy them. Sisyphus is the hero of the plug—in play, who moves around the Moscow Central Ring around the clock. The place in the cycle is the second part of the conceptual trilogy "Heaven and Hell", related to the images of Dante's "Divine Comedy". "Warsaw, Elohim!" refers to paradise, "Moscow, Adonai!" refers to hell, and "Light in darkness" refers to purgatory. The works are united by a common idea, but they are not plot-wise related to each other. The order of reading: "Warsaw, Elohim!", "Moscow, Adonai!", "Light in darkness". Why the book will be interesting The book is suitable for readers of social and philosophical prose who are interested in alienation in a big city, self-realization through art and the complexities of family relationships. The unusual form is also important: Leontiev combines a novel with drama and an insert play, specific urban observations with mythological images and irony. In depicting the city as a significant force, the narrative continues the tradition of Andrei Bely's "Petersburg" and Alfred Deblin's "Berlin, Alexanderplatz." The focus is not only on the personal decisions of the characters, but also on the dependence of a person on the environment in which he lives.</t>
  </si>
  <si>
    <t>https://sentrumbookstore.com/upload/iblock/978/2h04ay3cbub3xis0qnfkfx6eq9nrnhpk/9785386155117.jpg</t>
  </si>
  <si>
    <t>978-5-3861-5511-7</t>
  </si>
  <si>
    <t>Leontʹev, A.</t>
  </si>
  <si>
    <t>Moskva,Adonaĭ!</t>
  </si>
  <si>
    <t>"Moskva, Adonaĭ!" - sot͡sialʹnyĭ roman-metafora o zhiteli͡akh stolit͡sy, dli͡a kotorykh zhiznʹ v megapolise stanovitsi͡a zamknutym krugom. U Artemii͡a Leontʹeva povsednevnai͡a Moskva sosedstvuet s mifologicheskoĭ realʹnostʹi͡u, a privychnoe Moskovskoe t͡sentralʹnoe kolʹt͡so prevrashchaetsi͡a v obraz beskonechnogo dvizhenii͡a bez vykhoda. Zdesʹ li͡udi raznykh professiĭ i dostatka ispytyvai͡ut davlenie odnoĭ gorodskoĭ sredy. Za uznavaemymi ulit͡sami, rabotoĭ i razvlechenii͡ami prostupaet metafizicheskai͡a lovushka. Supruzheskai͡a para ne mozhet zachatʹ rebënka, a drugie zhiteli stolit͡sy ishchut priznanii͡a, dostatka i vozmozhnosti zanimatʹsi͡a li͡ubimym delom. Lichnye zhelanii͡a stalkivai͡utsi͡a s izmatyvai͡ushcheĭ povsednevnostʹi͡u. Nochnai͡a zhiznʹ s eë zakulisnymi taĭnami ne prinosit osvobozhdenii͡a ot dnevnykh zabot: razvlechenii͡a i rutina odinakovo podchini͡ai͡ut sebe gorozhan. Deĭstvie okhvatyvaet vremi͡a ot 1990-kh do 2020 goda. Na proti͡azhenii ėtikh desi͡atiletiĭ geroi pytai͡utsi͡a ustroitʹ sobstvennui͡u zhiznʹ sredi chuzhikh trebovaniĭ, semeĭnykh trudnosteĭ i sot͡sialʹnykh protivorechiĭ. Glavnye geroi Molodoĭ khudozhnik - oderzhim zhivopisʹi͡u. Iskusstvo zanimaet t͡sentralʹnoe mesto v ego zhizni. Teatralʹnyĭ rezhissër - izvestnyĭ postanovshchik, kotoryĭ perezhivaet krizis srednego vozrasta i trudno vystraivaet otnoshenii͡a s izbalovannoĭ docherʹi͡u. Provint͡sialʹnai͡a devushka - priezzhaet v stolit͡su so svoimi zhiznennymi zaprosami i stremitsi͡a ikh udovletvoritʹ. Sizif - geroĭ vstavnoĭ pʹesy, kotoryĭ kruglosutochno peremeshchaetsi͡a po Moskovskomu t͡sentralʹnomu kolʹt͡su. Mesto v t͡sikle Ėto vtorai͡a chastʹ kont͡septualʹnoĭ trilogii "Raĭ i Ad", svi͡azannoĭ s obrazami "Bozhestvennoĭ komedii" Dante. "Varshava, Ėlokhim!" sootnositsi͡a s raem, "Moskva, Adonaĭ!" - s adom, a "Svet vo tʹme" - s chistilishchem. Proizvedenii͡a obʺedineny obshchim zamyslom, no si͡uzhetno ne svi͡azany drug s drugom. Pori͡adok chtenii͡a: "Varshava, Ėlokhim!", "Moskva, Adonaĭ!", "Svet vo tʹme". Chem kniga budet interesna Kniga podoĭdët chitateli͡am sot͡sialʹnoĭ i filosofskoĭ prozy, kotorym interesny otchuzhdenie v bolʹshom gorode, samorealizat͡sii͡a cherez iskusstvo i slozhnosti semeĭnykh otnosheniĭ. Vazhna i neobychnai͡a forma: Leontʹev sochetaet roman s dramaturgieĭ i vstavnoĭ pʹesoĭ, konkretnye gorodskie nabli͡udenii͡a - s mifologicheskimi obrazami i ironieĭ. V izobrazhenii goroda kak znachimoĭ sily povestvovanie prodolzhaet tradit͡sii͡u "Peterburga" Andrei͡a Belogo i "Berlin, Aleksanderplat͡s" Alʹfreda Dëblina. V t͡sentre vnimanii͡a - ne tolʹko lichnye reshenii͡a geroev, no i zavisimostʹ cheloveka ot sredy, v kotoroĭ on zhivët.</t>
  </si>
  <si>
    <t>Ripol Classic</t>
  </si>
  <si>
    <t>Ripol Klassik</t>
  </si>
  <si>
    <t>`Только для взрослых</t>
  </si>
  <si>
    <t>Adult only</t>
  </si>
  <si>
    <t>18+</t>
  </si>
  <si>
    <t>Ли, Харпер</t>
  </si>
  <si>
    <t>Убить пересмешника…</t>
  </si>
  <si>
    <t>История маленького сонного городка на юге Америки, поведанная маленькой девочкой.История ее брата Джима, друга Дилла и ее отца – честного, принципиального адвоката Аттикуса Финча, одного из последних и лучших представителей старой "южной аристократии".История судебного процесса по делу чернокожего парня, обвиненного в насилии над белой девушкой.Но прежде всего – история переломной эпохи, когда ксенофобия, расизм, нетерпимость и ханжество, присущие американскому югу, постепенно уходят в прошлое."Ветер перемен" только-только повеял над Америкой. Что он принесет?..</t>
  </si>
  <si>
    <t>Neoclassic проза</t>
  </si>
  <si>
    <t>Lee, Harper</t>
  </si>
  <si>
    <t>To kill a Mockingbird…</t>
  </si>
  <si>
    <t>The story of a small sleepy town in the south of America, told by a little girl.The story of her brother Jim, Dill's friend, and her father, the honest, principled lawyer Atticus Finch, one of the last and best representatives of the old "southern aristocracy."The story of the trial of a black guy accused of abusing a white girl.But first of all, it is the story of a turning point, when xenophobia, racism, intolerance and bigotry inherent in the American South are gradually becoming a thing of the past.The "wind of change" has just blown over America. What will he bring?..</t>
  </si>
  <si>
    <t>https://sentrumbookstore.com/upload/iblock/c64/kp8mxlopoatav1xh8hk679djp45cfq3u/9785171916572.jpg</t>
  </si>
  <si>
    <t>978-5-1719-1657-2</t>
  </si>
  <si>
    <t>Li, Kharper</t>
  </si>
  <si>
    <t>Ubitʹ peresmeshnika…</t>
  </si>
  <si>
    <t>Istorii͡a malenʹkogo sonnogo gorodka na i͡uge Ameriki, povedannai͡a malenʹkoĭ devochkoĭ.Istorii͡a ee brata Dzhima, druga Dilla i ee ott͡sa - chestnogo, print͡sipialʹnogo advokata Attikusa Fincha, odnogo iz poslednikh i luchshikh predstaviteleĭ staroĭ "i͡uzhnoĭ aristokratii".Istorii͡a sudebnogo prot͡sessa po delu chernokozhego parni͡a, obvinennogo v nasilii nad beloĭ devushkoĭ.No prezhde vsego - istorii͡a perelomnoĭ ėpokhi, kogda ksenofobii͡a, rasizm, neterpimostʹ i khanzhestvo, prisushchie amerikanskomu i͡ugu, postepenno ukhodi͡at v proshloe."Veter peremen" tolʹko-tolʹko povei͡al nad Amerikoĭ. Chto on prineset?..</t>
  </si>
  <si>
    <t>Манн, Томас</t>
  </si>
  <si>
    <t>Смерть в Венеции</t>
  </si>
  <si>
    <t>Томас Манн — выдающийся немецкий писатель, мыслитель и мастер психологического анализа. Его творчество объединяет реализм и философскую рефлексию, исследуя внутренние противоречия личности, искусство и духовные кризисы европейской культуры. Манн умел превращать частную историю в универсальную метафору человеческого существования, а его проза отличалась глубиной мысли и классической ясностью стиля.Сборник "Смерть в Венеции" объединяет новеллы, в которых Томас Манн исследует темы одержимости, красоты, одиночества и духовного испытания. Здесь — судьбы художников, мыслителей и мечтателей, людей, ищущих смысл в мире, где разум и инстинкт неразрывно переплетены. Эти истории — миниатюрные трагедии и притчи о человеческой слабости, стремлении к совершенству и неизбежности внутреннего кризиса. В них чувствуется вся сила стиля Манна: интеллектуальная точность, психологическая глубина и музыкальная ритмика его прозы.</t>
  </si>
  <si>
    <t>Mann, Thomas</t>
  </si>
  <si>
    <t>Death in Venice</t>
  </si>
  <si>
    <t>Thomas Mann is an outstanding German writer, thinker and master of psychological analysis. His work combines realism and philosophical reflection, exploring the inner contradictions of personality, art and spiritual crises of European culture. Mann was able to turn private history into a universal metaphor for human existence, and his prose was distinguished by depth of thought and classical clarity of style.Death in Venice is a collection of short stories in which Thomas Mann explores themes of obsession, beauty, loneliness, and spiritual ordeal. Here are the fates of artists, thinkers and dreamers, people looking for meaning in a world where reason and instinct are inextricably intertwined. These stories are miniature tragedies and parables about human weakness, the pursuit of perfection, and the inevitability of an internal crisis. They show the full force of Mann's style: the intellectual precision, psychological depth, and musical rhythm of his prose.</t>
  </si>
  <si>
    <t>https://sentrumbookstore.com/upload/iblock/8b2/ruo636ya6xaoqdcsob2legp8k5rkvd2e/9785042423772.jpg</t>
  </si>
  <si>
    <t>978-5-0424-2377-2</t>
  </si>
  <si>
    <t>Mann, Tomas</t>
  </si>
  <si>
    <t>Smertʹ v Venet͡sii</t>
  </si>
  <si>
    <t>Tomas Mann - vydai͡ushchiĭsi͡a nemet͡skiĭ pisatelʹ, myslitelʹ i master psikhologicheskogo analiza. Ego tvorchestvo obʺedini͡aet realizm i filosofskui͡u refleksii͡u, issledui͡a vnutrennie protivorechii͡a lichnosti, iskusstvo i dukhovnye krizisy evropeĭskoĭ kulʹtury. Mann umel prevrashchatʹ chastnui͡u istorii͡u v universalʹnui͡u metaforu chelovecheskogo sushchestvovanii͡a, a ego proza otlichalasʹ glubinoĭ mysli i klassicheskoĭ i͡asnostʹi͡u stili͡a.Sbornik "Smertʹ v Venet͡sii" obʺedini͡aet novelly, v kotorykh Tomas Mann issleduet temy oderzhimosti, krasoty, odinochestva i dukhovnogo ispytanii͡a. Zdesʹ - sudʹby khudozhnikov, mysliteleĭ i mechtateleĭ, li͡udeĭ, ishchushchikh smysl v mire, gde razum i instinkt nerazryvno perepleteny. Ėti istorii - miniati͡urnye tragedii i pritchi o chelovecheskoĭ slabosti, stremlenii k sovershenstvu i neizbezhnosti vnutrennego krizisa. V nikh chuvstvuetsi͡a vsi͡a sila stili͡a Manna: intellektualʹnai͡a tochnostʹ, psikhologicheskai͡a glubina i muzykalʹnai͡a ritmika ego prozy.</t>
  </si>
  <si>
    <t>Маркелли, Кьяра</t>
  </si>
  <si>
    <t>Его дочь</t>
  </si>
  <si>
    <t>Ливии 40 лет. Итальянка, она живет в Нью-Йорке и работает переводчиком и редактором. В гостях она знакомится с Арно — ее ровесником, американцем, специалистом по информационной безопасности, — и эта встреча перерастает в любовь. Умный, внимательный, самокритичный, Арно совершенно меняется в те дни, когда у них в квартире появляется его дочь от первого брака — пятилетняя Эмма. Любой каприз избалованной девочки он исполняет мгновенно, предпочитая закрывать глаза на ее проделки, включая мелкие пакости и откровенную грубость по отношению к Ливии. С годами конфликты между Ливией и Эммой становятся только острее, и Ливия перестает понимать, с кем она имеет дело — с несчастливым ребенком, страдающим от развода родителей, или с жестоким маленьким манипулятором…. Итальянский бестселлер, покоривший читателей на родине и далеко за ее пределами. – Роман «Его дочь» переведен практически на все европейские языки и издан в США, Великобритании, Германии, Нидерландах, Испании, Греции и Венгрии. – Автор книги Кьяра Маркелли – одна из самых ярких современных итальянских писательниц, лауреат премии Premio Rapallo Carige Opera Prima и финалистка премии Strega. – У итальянки Ливии, живущей в Нью-Йорке, начинается роман с американцем Арно. Все складывается хорошо, пока в жизни пары не появляется пятилетняя Эмма – дочь Арно от первого брака. – Психологически напряженный роман о любви, ревности и личных границах – честная история о том, что даже близкие люди не всегда способны понять и принять друг друга. – Для поклонников современной европейской интеллектуальной прозы, психологических романов и непростых семейных историй.</t>
  </si>
  <si>
    <t>Marcelli, Chiara</t>
  </si>
  <si>
    <t>His daughter</t>
  </si>
  <si>
    <t>Libya is 40 years old. Italian, she lives in New York and works as a translator and editor. At a party, she meets Arno, an American of her age, an information security specialist, and this meeting develops into love. Smart, attentive, and self—critical, Arno completely changes in those days when his daughter from his first marriage, five-year-old Emma, appears in their apartment. He fulfills any whim of a spoiled girl instantly, preferring to turn a blind eye to her antics, including minor dirty tricks and outright rudeness towards Livia. Over the years, the conflicts between Livia and Emma only become more acute, and Livia ceases to understand who she is dealing with — an unhappy child suffering from a parental divorce, or a cruel little manipulator.... An Italian bestseller that has captivated readers at home and far beyond its borders. – The novel "His Daughter" has been translated into almost all European languages and published in the USA, Great Britain, Germany, the Netherlands, Spain, Greece and Hungary. – Chiara Marcelli, the author of the book, is one of the most prominent contemporary Italian writers, winner of the Premio Rapallo Carige Opera Prima Award and a finalist for the Strega Award. – Livia, an Italian woman living in New York, begins an affair with Arno, an American. Everything goes well until five–year-old Emma, Arno's daughter from his first marriage, appears in the couple's life. – A psychologically intense novel about love, jealousy and personal boundaries is an honest story about how even close people are not always able to understand and accept each other. – For fans of modern European intellectual prose, psychological novels and complicated family stories.</t>
  </si>
  <si>
    <t>https://sentrumbookstore.com/upload/iblock/b50/kookk18qe23vokmnyd8g0cnc20cdaw0q/9785171826789.jpg</t>
  </si>
  <si>
    <t>978-5-1718-2678-9</t>
  </si>
  <si>
    <t>Markelli, Kʹi͡ara</t>
  </si>
  <si>
    <t>Ego dochʹ</t>
  </si>
  <si>
    <t>Livii 40 let. Italʹi͡anka, ona zhivet v Nʹi͡u-Ĭorke i rabotaet perevodchikom i redaktorom. V gosti͡akh ona znakomitsi͡a s Arno - ee rovesnikom, amerikant͡sem, spet͡sialistom po informat͡sionnoĭ bezopasnosti, - i ėta vstrecha pererastaet v li͡ubovʹ. Umnyĭ, vnimatelʹnyĭ, samokritichnyĭ, Arno sovershenno meni͡aetsi͡a v te dni, kogda u nikh v kvartire poi͡avli͡aetsi͡a ego dochʹ ot pervogo braka - pi͡atiletni͡ai͡a Ėmma. Li͡uboĭ kapriz izbalovannoĭ devochki on ispolni͡aet mgnovenno, predpochitai͡a zakryvatʹ glaza na ee prodelki, vkli͡uchai͡a melkie pakosti i otkrovennui͡u grubostʹ po otnoshenii͡u k Livii. S godami konflikty mezhdu Livieĭ i Ėmmoĭ stanovi͡atsi͡a tolʹko ostree, i Livii͡a perestaet ponimatʹ, s kem ona imeet delo - s neschastlivym rebenkom, stradai͡ushchim ot razvoda roditeleĭ, ili s zhestokim malenʹkim manipuli͡atorom…. Italʹi͡anskiĭ bestseller, pokorivshiĭ chitateleĭ na rodine i daleko za ee predelami. - Roman "Ego dochʹ" pereveden prakticheski na vse evropeĭskie i͡azyki i izdan v SShA, Velikobritanii, Germanii, Niderlandakh, Ispanii, Gret͡sii i Vengrii. - Avtor knigi Kʹi͡ara Markelli - odna iz samykh i͡arkikh sovremennykh italʹi͡anskikh pisatelʹnit͡s, laureat premii Premio Rapallo Carige Opera Prima i finalistka premii Strega. - U italʹi͡anki Livii, zhivushcheĭ v Nʹi͡u-Ĭorke, nachinaetsi͡a roman s amerikant͡sem Arno. Vse skladyvaetsi͡a khorosho, poka v zhizni pary ne poi͡avli͡aetsi͡a pi͡atiletni͡ai͡a Ėmma - dochʹ Arno ot pervogo braka. - Psikhologicheski napri͡azhennyĭ roman o li͡ubvi, revnosti i lichnykh granit͡sakh - chestnai͡a istorii͡a o tom, chto dazhe blizkie li͡udi ne vsegda sposobny poni͡atʹ i prini͡atʹ drug druga. - Dli͡a poklonnikov sovremennoĭ evropeĭskoĭ intellektualʹnoĭ prozy, psikhologicheskikh romanov i neprostykh semeĭnykh istoriĭ.</t>
  </si>
  <si>
    <t>Маркес, Габриэль</t>
  </si>
  <si>
    <t>Хроника объявленной смерти. О любви и прочих бесах. Вспоминая моих несчастных шлюшек</t>
  </si>
  <si>
    <t>О чем бы ни писал Маркес, он всегда писал об одном и, в сущности, главном – о любви и о смерти. И повести, составившие этот сборник – не исключение. В "Хронике объявленной смерти" герой погибает наутро после первой брачной ночи. "О любви и прочих бесах" – жаркий рассказ о страсти священника к юной аристократке – страсти, которую не способны изгнать ни молитва, ни пост, ни пламя костра. И наконец в третьей повести любовь приходит как нежданный и незаслуженный дар в конце бессмысленно прожитой жизни. Любовь и смерть, как талантливые и опытные партнеры, ведут со страницы на страницу повестей Маркеса свой истинно латиноамериканский танец – отчаянный, опасный и страстный. . Сборник из трех повестей Габриэля Гарсиа Маркеса, объединенных главными темами его творчества — любовью и смертью: «Хроника объявленной смерти», «О любви и прочих бесах» и «Вспоминая моих несчастных шлюшек». – Габриэль Гарсиа Маркес (1927–2014) — колумбийский писатель, автор всемирно известных романов «Сто лет одиночества», «Любовь во время чумы» и «Осень патриарха», лауреат Нобелевской премии. Одна из величайших фигур латиноамериканской литературы. – «Хроника объявленной смерти» — повесть о герое, который погибает наутро после первой брачной ночи: история, где смерть приходит неожиданно, но ее приход был объявлен заранее. – «О любви и прочих бесах» — эмоциональная история о страсти священника к юной аристократке — о том, как любовь может быть сильнее веры, как человеческое чувство восстает против божественного закона. – «Вспоминая моих несчастных шлюшек» — повесть о прощении, о втором шансе, о том, что даже в конце жизни человек может найти любовь и смысл. – Для поклонников латиноамериканской литературы, психологической и философской прозы, в которой поднимаются вечные вопросы о смысле жизни, любви и смерти. – Издание в серии «Neoclassic проза» в качественном переплете с атмосферным оформлением станет достойным украшением книжной полки.</t>
  </si>
  <si>
    <t>Marquez, Gabriel</t>
  </si>
  <si>
    <t>The chronicle of the announced death. About love and other demons. Remembering my poor sluts</t>
  </si>
  <si>
    <t>No matter what Marquez wrote about, he always wrote about the same thing and, in fact, the main thing – about love and death. And the stories that made up this collection are no exception. In The Chronicle of the Announced Death, the hero dies the morning after the wedding night. "About Love and Other Demons" is a passionate story about a priest's passion for a young aristocrat, a passion that neither prayer, fasting, nor the flames of a campfire can banish. And finally, in the third story, love comes as an unexpected and undeserved gift at the end of a meaninglessly lived life. Love and death, as talented and experienced partners, lead their truly Latin American dance from page to page of Marquez's novels – desperate, dangerous and passionate. . A collection of three novels by Gabriel Garcia Marquez, united by the main themes of his work — love and death: "The Chronicle of the announced death", "About love and other demons" and "Remembering my poor sluts". Gabriel Garcia Marquez (1927-2014) was a Colombian writer, the author of the world–famous novels One Hundred Years of Solitude, Love during the Plague and Autumn of the Patriarch, and a Nobel Prize winner. One of the greatest figures of Latin American literature. – "The Chronicle of the Announced Death" is a story about a hero who dies the morning after his wedding night: a story where death comes unexpectedly, but its arrival was announced in advance. –About Love and Other Demons" is an emotional story about a priest's passion for a young aristocrat, about how love can be stronger than faith, how human feeling rebels against divine law. – "Remembering my poor sluts" is a story about forgiveness, about a second chance, about the fact that even at the end of life a person can find love and meaning. – For fans of Latin American literature, psychological and philosophical prose, which raises eternal questions about the meaning of life, love and death. – An edition in the Neoclassic Prose series in a high-quality binding with an atmospheric design will become a worthy decoration of the bookshelf.</t>
  </si>
  <si>
    <t>https://sentrumbookstore.com/upload/iblock/5df/2xvy6oyzztq7ihl93zh2a39ox01ci6yi/9785171887124.jpg</t>
  </si>
  <si>
    <t>978-5-1718-8712-4</t>
  </si>
  <si>
    <t>Markes, Gabriėlʹ</t>
  </si>
  <si>
    <t>Khronika obʺi͡avlennoĭ smerti. O li͡ubvi i prochikh besakh. Vspominai͡a moikh neschastnykh shli͡ushek</t>
  </si>
  <si>
    <t>O chem by ni pisal Markes, on vsegda pisal ob odnom i, v sushchnosti, glavnom - o li͡ubvi i o smerti. I povesti, sostavivshie ėtot sbornik - ne iskli͡uchenie. V "Khronike obʺi͡avlennoĭ smerti" geroĭ pogibaet nautro posle pervoĭ brachnoĭ nochi. "O li͡ubvi i prochikh besakh" - zharkiĭ rasskaz o strasti svi͡ashchennika k i͡unoĭ aristokratke - strasti, kotorui͡u ne sposobny izgnatʹ ni molitva, ni post, ni plami͡a kostra. I nakonet͡s v tretʹeĭ povesti li͡ubovʹ prikhodit kak nezhdannyĭ i nezasluzhennyĭ dar v kont͡se bessmyslenno prozhitoĭ zhizni. Li͡ubovʹ i smertʹ, kak talantlivye i opytnye partnery, vedut so stranit͡sy na stranit͡su povesteĭ Markesa svoĭ istinno latinoamerikanskiĭ tanet͡s - otchai͡annyĭ, opasnyĭ i strastnyĭ. . Sbornik iz trekh povesteĭ Gabriėli͡a Garsia Markesa, obʺedinennykh glavnymi temami ego tvorchestva - li͡ubovʹi͡u i smertʹi͡u: "Khronika obʺi͡avlennoĭ smerti", "O li͡ubvi i prochikh besakh" i "Vspominai͡a moikh neschastnykh shli͡ushek". - Gabriėlʹ Garsia Markes (1927-2014) - kolumbiĭskiĭ pisatelʹ, avtor vsemirno izvestnykh romanov "Sto let odinochestva", "Li͡ubovʹ vo vremi͡a chumy" i "Osenʹ patriarkha", laureat Nobelevskoĭ premii. Odna iz velichaĭshikh figur latinoamerikanskoĭ literatury. - "Khronika obʺi͡avlennoĭ smerti" - povestʹ o geroe, kotoryĭ pogibaet nautro posle pervoĭ brachnoĭ nochi: istorii͡a, gde smertʹ prikhodit neozhidanno, no ee prikhod byl obʺi͡avlen zaranee. - "O li͡ubvi i prochikh besakh" - ėmot͡sionalʹnai͡a istorii͡a o strasti svi͡ashchennika k i͡unoĭ aristokratke - o tom, kak li͡ubovʹ mozhet bytʹ silʹnee very, kak chelovecheskoe chuvstvo vosstaet protiv bozhestvennogo zakona. - "Vspominai͡a moikh neschastnykh shli͡ushek" - povestʹ o proshchenii, o vtorom shanse, o tom, chto dazhe v kont͡se zhizni chelovek mozhet naĭti li͡ubovʹ i smysl. - Dli͡a poklonnikov latinoamerikanskoĭ literatury, psikhologicheskoĭ i filosofskoĭ prozy, v kotoroĭ podnimai͡utsi͡a vechnye voprosy o smysle zhizni, li͡ubvi i smerti. - Izdanie v serii "Neoclassic proza" v kachestvennom pereplete s atmosfernym oformleniem stanet dostoĭnym ukrasheniem knizhnoĭ polki.</t>
  </si>
  <si>
    <t>Мейв, Бинчи</t>
  </si>
  <si>
    <t>Квентин</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</si>
  <si>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ОТВЕТСТВЕННОСТЬ.Роман «Квентин» ирландской писательницы Мейв Бинчи, впервые выходит на русском языке в издательстве «Азбука» и раскрывает многослойную историю, где переплетаются личная драма и хроника культового дублинского ресторана «Квентин».В центре сюжета — Элла, чьё сердце разбито из‑за исчезновения любимого мужчины, а жизнь осложнена пропажей сбережений близких. Не имея возможности предаваться горю, героиня ищет выход: она решает снять документальный фильм о ресторане «Квентин», чья история берёт начало в 1960‑х годах. Надежда на грант и возможный приз кинофестиваля становится для Эллы опорой, но по мере погружения в прошлое заведения перед ней встаёт непростой выбор: стоит ли раскрывать публике все тайны «Квентина»?Мейв Бинчи, признанная мастерица эмоционального повествования, выстраивает неспешное, но напряжённое развитие событий, где романтика соседствует с драмой, верная любовь — с запретной страстью, а поиск вечных истин — с необходимостью принимать безотлагательные решения. Как отмечает Kirkus Reviews, в романе, подобно меню ресторана «Квентин», есть и сладкое, и терпкое — контрастные оттенки человеческих чувств и судеб.В «Квентине» оживает дух Дублина, раскрываются судьбы разных поколений и исследуются сложные моральные дилеммы. Любители трогательных, но не лишённых напряжения историй найдут в книге богатый эмоциональный контекст и многослойный сюжет, который удерживает внимание от первой до последней страницы.</t>
  </si>
  <si>
    <t>Азбука-Аттикус; Азбука</t>
  </si>
  <si>
    <t>The Big Book</t>
  </si>
  <si>
    <t>Maeve, Binchy</t>
  </si>
  <si>
    <t>Quentin</t>
  </si>
  <si>
    <t>ILLEGAL CONSUMPTION OF NARCOTIC DRUGS, PSYCHOTROPIC SUBSTANCES, AND THEIR ANALOGUES IS HARMFUL TO HEALTH, AND THEIR ILLICIT TRAFFICKING IS PROHIBITED AND ENTAILS LIABILITY ESTABLISHED BY LAW.The novel "Quentin" by Irish writer Maeve Binchy, is being published in Russian for the first time by the ABC publishing house and reveals a multi-layered story where personal drama and the chronicle of the iconic Dublin restaurant "Quentin" are intertwined.The plot centers on Ella, whose heart is broken due to the disappearance of her beloved husband, and her life is complicated by the loss of her loved ones' savings. Unable to indulge in grief, the heroine is looking for a way out: she decides to make a documentary about the restaurant "Quentin", whose story dates back to the 1960s. The hope of a grant and a possible film festival prize becomes a support for Ella, but as she delves into the institution's past, she faces a difficult choice: should she reveal all the secrets of Quentin to the public?Maeve Binchy, a recognized master of emotional storytelling, builds a slow but intense development of events, where romance is juxtaposed with drama, faithful love with forbidden passion, and the search for eternal truths with the need to make urgent decisions. As noted by Kirkus Reviews, in the novel, like the menu of the restaurant "Quentin", there are both sweet and tart — contrasting shades of human feelings and destinies.In "Quentin," the spirit of Dublin comes alive, the fates of different generations are revealed, and complex moral dilemmas are explored. Fans of touching but not stress-free stories will find in the book a rich emotional context and a multi-layered plot that holds the attention from the first to the last page.</t>
  </si>
  <si>
    <t>https://sentrumbookstore.com/upload/iblock/619/t6tharh37425vtn055wb79bot428tn2b/9785389307919.jpg</t>
  </si>
  <si>
    <t>978-5-3893-0791-9</t>
  </si>
  <si>
    <t>Meĭv, Binchi</t>
  </si>
  <si>
    <t>Kventin</t>
  </si>
  <si>
    <t>NEZAKONNOE POTREBLENIE NARKOTIChESKIKh SREDSTV, PSIKhOTROPNYKh VEShchESTV, IKh ANALOGOV PRIChINI͡AET VRED ZDOROVʹI͡U, IKh NEZAKONNYĬ OBOROT ZAPREShchEN I VLEChET USTANOVLENNUI͡U ZAKONODATELʹSTVOM OTVETSTVENNOSTʹ.Roman "Kventin" irlandskoĭ pisatelʹnit͡sy Meĭv Binchi, vpervye vykhodit na russkom i͡azyke v izdatelʹstve "Azbuka" i raskryvaet mnogosloĭnui͡u istorii͡u, gde perepletai͡utsi͡a lichnai͡a drama i khronika kulʹtovogo dublinskogo restorana "Kventin".V t͡sentre si͡uzheta - Ėlla, chʹë serdt͡se razbito iz‑za ischeznovenii͡a li͡ubimogo muzhchiny, a zhiznʹ oslozhnena propazheĭ sberezheniĭ blizkikh. Ne imei͡a vozmozhnosti predavatʹsi͡a gori͡u, geroini͡a ishchet vykhod: ona reshaet sni͡atʹ dokumentalʹnyĭ filʹm o restorane "Kventin", chʹi͡a istorii͡a berët nachalo v 1960‑kh godakh. Nadezhda na grant i vozmozhnyĭ priz kinofestivali͡a stanovitsi͡a dli͡a Ėlly oporoĭ, no po mere pogruzhenii͡a v proshloe zavedenii͡a pered neĭ vstaët neprostoĭ vybor: stoit li raskryvatʹ publike vse taĭny "Kventina"?Meĭv Binchi, priznannai͡a masterit͡sa ėmot͡sionalʹnogo povestvovanii͡a, vystraivaet nespeshnoe, no napri͡azhënnoe razvitie sobytiĭ, gde romantika sosedstvuet s dramoĭ, vernai͡a li͡ubovʹ - s zapretnoĭ strastʹi͡u, a poisk vechnykh istin - s neobkhodimostʹi͡u prinimatʹ bezotlagatelʹnye reshenii͡a. Kak otmechaet Kirkus Reviews, v romane, podobno meni͡u restorana "Kventin", estʹ i sladkoe, i terpkoe - kontrastnye ottenki chelovecheskikh chuvstv i sudeb.V "Kventine" ozhivaet dukh Dublina, raskryvai͡utsi͡a sudʹby raznykh pokoleniĭ i issledui͡utsi͡a slozhnye moralʹnye dilemmy. Li͡ubiteli trogatelʹnykh, no ne lishënnykh napri͡azhenii͡a istoriĭ naĭdut v knige bogatyĭ ėmot͡sionalʹnyĭ kontekst i mnogosloĭnyĭ si͡uzhet, kotoryĭ uderzhivaet vnimanie ot pervoĭ do posledneĭ stranit͡sy.</t>
  </si>
  <si>
    <t>ABC-Atticus; ABC</t>
  </si>
  <si>
    <t>Azbuka-Attikus; Azbuka</t>
  </si>
  <si>
    <t>140x210</t>
  </si>
  <si>
    <t>Моррис, Джоэл</t>
  </si>
  <si>
    <t>И все «вчера»</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</si>
  <si>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ОТВЕТСТВЕННОСТЬ.Захватывающий исторический роман, действие которого происходит за десять лет до событий шекспировского «Макбета», предлагает новый взгляд на одну из самых знаменитых и противоречивых героинь мировой литературы — женщину, чьи амбиции, любовь и стремление защитить близких привели ее к бессмертию.Шотландия, XI век. Рожденная в знатной семье и с детства отмеченная мрачным пророчеством, юная наследница вынуждена бороться за свое будущее в мире войн, жестокости и политических интриг. После смерти мужа судьба сводит ее с загадочным Макбетом, открывая путь к власти и любви. Но коронация короля Дункана и борьба за трон ставят ее перед выбором: защитить семью или поддаться року, который преследует ее всю жизнь.«Лаконичный и точный язык Морриса усиливает ощущение надвигающейся тьмы, а его тонкий взгляд на положение мужчин и женщин в средневековом обществе придает истории особую глубину. Увлекательное предисловие к мрачной и многогранной трагедии Шекспира». — Publishers Weekly</t>
  </si>
  <si>
    <t>Novel. От истории к легенде</t>
  </si>
  <si>
    <t>Morris, Joel</t>
  </si>
  <si>
    <t>And that's all "yesterday"</t>
  </si>
  <si>
    <t>ILLEGAL CONSUMPTION OF NARCOTIC DRUGS, PSYCHOTROPIC SUBSTANCES, AND THEIR ANALOGUES IS HARMFUL TO HEALTH, AND THEIR ILLICIT TRAFFICKING IS PROHIBITED AND ENTAILS LIABILITY ESTABLISHED BY LAW.An exciting historical novel, set ten years before the events of Shakespeare's Macbeth, offers a new look at one of the most famous and controversial heroines in world literature — a woman whose ambition, love and desire to protect her loved ones led her to immortality.Scotland, XI century. Born into a noble family and marked by a dark prophecy since childhood, the young heiress is forced to fight for her future in a world of war, brutality and political intrigue. After her husband's death, fate brings her together with the mysterious Macbeth, opening the way to power and love. But the coronation of King Duncan and the struggle for the throne leave her with a choice: protect her family or succumb to the fate that has haunted her all her life."Morris' concise and precise language enhances the sense of impending darkness, and his nuanced view of the position of men and women in medieval society gives the story a special depth. A fascinating preface to Shakespeare's dark and multifaceted tragedy." — Publishers Weekly</t>
  </si>
  <si>
    <t>https://sentrumbookstore.com/upload/iblock/f96/7tgsjn6mo1u4e1qial1h8axez06avcva/9785042432118.jpg</t>
  </si>
  <si>
    <t>978-5-0424-3211-8</t>
  </si>
  <si>
    <t>Morris, Dzhoėl</t>
  </si>
  <si>
    <t>I vse "vchera"</t>
  </si>
  <si>
    <t>NEZAKONNOE POTREBLENIE NARKOTIChESKIKh SREDSTV, PSIKhOTROPNYKh VEShchESTV, IKh ANALOGOV PRIChINI͡AET VRED ZDOROVʹI͡U, IKh NEZAKONNYĬ OBOROT ZAPREShchEN I VLEChET USTANOVLENNUI͡U ZAKONODATELʹSTVOM OTVETSTVENNOSTʹ.Zakhvatyvai͡ushchiĭ istoricheskiĭ roman, deĭstvie kotorogo proiskhodit za desi͡atʹ let do sobytiĭ shekspirovskogo "Makbeta", predlagaet novyĭ vzgli͡ad na odnu iz samykh znamenitykh i protivorechivykh geroinʹ mirovoĭ literatury - zhenshchinu, chʹi ambit͡sii, li͡ubovʹ i stremlenie zashchititʹ blizkikh priveli ee k bessmertii͡u.Shotlandii͡a, XI vek. Rozhdennai͡a v znatnoĭ semʹe i s detstva otmechennai͡a mrachnym prorochestvom, i͡unai͡a naslednit͡sa vynuzhdena borotʹsi͡a za svoe budushchee v mire voĭn, zhestokosti i politicheskikh intrig. Posle smerti muzha sudʹba svodit ee s zagadochnym Makbetom, otkryvai͡a putʹ k vlasti i li͡ubvi. No koronat͡sii͡a koroli͡a Dunkana i borʹba za tron stavi͡at ee pered vyborom: zashchititʹ semʹi͡u ili poddatʹsi͡a roku, kotoryĭ presleduet ee vsi͡u zhiznʹ."Lakonichnyĭ i tochnyĭ i͡azyk Morrisa usilivaet oshchushchenie nadvigai͡ushcheĭsi͡a tʹmy, a ego tonkiĭ vzgli͡ad na polozhenie muzhchin i zhenshchin v srednevekovom obshchestve pridaet istorii osobui͡u glubinu. Uvlekatelʹnoe predislovie k mrachnoĭ i mnogogrannoĭ tragedii Shekspira". - Publishers Weekly</t>
  </si>
  <si>
    <t>Мураками, Рю</t>
  </si>
  <si>
    <t>В аэропорту</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</si>
  <si>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ОТВЕТСТВЕННОСТЬ.Мировую известность Рю Мураками принес роман «Дети из камеры хранения». В нем автор показал темную сторону Японии. В сборнике рассказов «В аэропорту» Мураками несколько смягчается. Книгу во многом можно сравнить с произведением Харуки Мураками «От первого лица».Этот сборник соткан из нескольких историй, будто подсмотренных и подслушанных в баре, караоке, банкетном зале и в аэропорту. Герои Мураками ощущают растущую безысходность. Они чувствуют, что из страны, где «есть все», исчезло самое главное — надежда. Работа, отношения, случайные встречи не спасают от пустоты. Однако именно в трещинах повседневности проступают маленькие частицы надежды — внезапное желание снова начать рисовать, признание в любви, решение уехать, чтобы начать все сначала.«В аэропорту» — книга о внутреннем побеге и о первом вдохе перед прыжком.Белый кот Мичи — маскот серии. Вместе с вами он оправится в книжное путешествие по странам Азии: от чарующей Японии до загадочного Тайваня. Мичи будет поджидать вас на страницах книги. Вместе с ним вы разделите впечатления от прочитанного. На память о путешествии Мичи подарит коллекционную закладку.«Маскот. Путешествие в Азию с белым котом» — серия книг в твердой обложке в формате покетбука. Текст напечатан на белой бумаге. Внутри каждой книги читатель найдет разные коллекционные закладки с белым котом Мичи.В серии уже вышли книги:Харуки Мураками- «Бесцветный Цкуру Тадзаки и годы его странствий»- «Хроники Заводной Птицы»- «От первого лица»- «Ничья на карусели»- «Медленной шлюпкой в Китай»- «Светлячок и другие рассказы»Рю Мураками- «Дети из камеры хранения»Эдогава Рампо- «Чудовище во мраке»Морий Огай- «Танцовщица»Фумико Энти- «Цитадель»Тэру Миямото- «Узорчатая парча»</t>
  </si>
  <si>
    <t>Маскот. Путешествие в Азию с белым котом</t>
  </si>
  <si>
    <t>Murakami, Ryu</t>
  </si>
  <si>
    <t>At the airport</t>
  </si>
  <si>
    <t>ILLEGAL CONSUMPTION OF NARCOTIC DRUGS, PSYCHOTROPIC SUBSTANCES, AND THEIR ANALOGUES IS HARMFUL TO HEALTH, AND THEIR ILLICIT TRAFFICKING IS PROHIBITED AND ENTAILS LIABILITY ESTABLISHED BY LAW.Ryu Murakami's novel "The Children from the Luggage Room" brought world fame. In it, the author showed the dark side of Japan. In the short story collection At the Airport, Murakami softens somewhat. In many ways, the book can be compared to the work of Haruki Murakami "In the first person".This collection is made up of several stories, as if they were spied on and overheard in a bar, karaoke, banquet hall and airport. Murakami's characters feel a growing sense of hopelessness. They feel that the most important thing, hope, has disappeared from a country where "everything is there." Work, relationships, and casual meetings don't save you from emptiness. However, it is precisely in the cracks of everyday life that small particles of hope appear — a sudden desire to start painting again, a declaration of love, a decision to leave to start all over again.At the Airport is a book about inner escape and the first breath before jumping.The white cat Michi is the mascot of the series. Together with you, he will embark on a book trip through Asia: from charming Japan to mysterious Taiwan. Michi will be waiting for you on the pages of the book. Together with him, you will share the impressions of what you have read. Michi will give you a collectible bookmark as a souvenir of the trip."The mascot. Journey to Asia with the White Cat" is a series of hardcover books in the pocket book format. The text is printed on white paper. Inside each book, the reader will find different collectible bookmarks with the white cat Michi.Books have already been published in the series:Haruki Murakami- "The Colorless Tsukuru Tazaki and His Years of Wandering"- "The Clockwork Bird Chronicles"- "First Person"- "Draw on the Carousel"- "Slow boat to China" - "Firefly and other stories"Ryu Murakami - "The Kids from the Luggage Room"Edogawa Rampo - "The Monster in the Dark"Moriy Ogai - "The Dancer"Fumiko Enti - "Citadel"Teru Miyamoto - "Patterned Brocade"</t>
  </si>
  <si>
    <t>https://sentrumbookstore.com/upload/iblock/8dd/wiyrndcjywprau5a9tpga9yyi7cii25s/9785042218651.jpg</t>
  </si>
  <si>
    <t>978-5-0422-1865-1</t>
  </si>
  <si>
    <t>Murakami, Ri͡u</t>
  </si>
  <si>
    <t>V aėroportu</t>
  </si>
  <si>
    <t>NEZAKONNOE POTREBLENIE NARKOTIChESKIKh SREDSTV, PSIKhOTROPNYKh VEShchESTV, IKh ANALOGOV PRIChINI͡AET VRED ZDOROVʹI͡U, IKh NEZAKONNYĬ OBOROT ZAPREShchEN I VLEChET USTANOVLENNUI͡U ZAKONODATELʹSTVOM OTVETSTVENNOSTʹ.Mirovui͡u izvestnostʹ Ri͡u Murakami prines roman "Deti iz kamery khranenii͡a". V nem avtor pokazal temnui͡u storonu I͡Aponii. V sbornike rasskazov "V aėroportu" Murakami neskolʹko smi͡agchaetsi͡a. Knigu vo mnogom mozhno sravnitʹ s proizvedeniem Kharuki Murakami "Ot pervogo lit͡sa".Ėtot sbornik sotkan iz neskolʹkikh istoriĭ, budto podsmotrennykh i podslushannykh v bare, karaoke, banketnom zale i v aėroportu. Geroi Murakami oshchushchai͡ut rastushchui͡u bezyskhodnostʹ. Oni chuvstvui͡ut, chto iz strany, gde "estʹ vse", ischezlo samoe glavnoe - nadezhda. Rabota, otnoshenii͡a, sluchaĭnye vstrechi ne spasai͡ut ot pustoty. Odnako imenno v treshchinakh povsednevnosti prostupai͡ut malenʹkie chastit͡sy nadezhdy - vnezapnoe zhelanie snova nachatʹ risovatʹ, priznanie v li͡ubvi, reshenie uekhatʹ, chtoby nachatʹ vse snachala."V aėroportu" - kniga o vnutrennem pobege i o pervom vdokhe pered pryzhkom.Belyĭ kot Michi - maskot serii. Vmeste s vami on opravitsi͡a v knizhnoe puteshestvie po stranam Azii: ot charui͡ushcheĭ I͡Aponii do zagadochnogo Taĭvani͡a. Michi budet podzhidatʹ vas na stranit͡sakh knigi. Vmeste s nim vy razdelite vpechatlenii͡a ot prochitannogo. Na pami͡atʹ o puteshestvii Michi podarit kollekt͡sionnui͡u zakladku."Maskot. Puteshestvie v Azii͡u s belym kotom" - serii͡a knig v tverdoĭ oblozhke v formate poketbuka. Tekst napechatan na beloĭ bumage. Vnutri kazhdoĭ knigi chitatelʹ naĭdet raznye kollekt͡sionnye zakladki s belym kotom Michi.V serii uzhe vyshli knigi:Kharuki Murakami- "Best͡svetnyĭ T͡Skuru Tadzaki i gody ego stranstviĭ"- "Khroniki Zavodnoĭ Ptit͡sy"- "Ot pervogo lit͡sa"- "Nichʹi͡a na karuseli"- "Medlennoĭ shli͡upkoĭ v Kitaĭ"- "Svetli͡achok i drugie rasskazy"Ri͡u Murakami- "Deti iz kamery khranenii͡a"Ėdogava Rampo- "Chudovishche vo mrake"Moriĭ Ogaĭ- "Tant͡sovshchit͡sa"Fumiko Ėnti- "T͡Sitadelʹ"Tėru Mii͡amoto- "Uzorchatai͡a parcha"</t>
  </si>
  <si>
    <t>Нацумэ, Сосэки</t>
  </si>
  <si>
    <t>Ваш покорный слуга кот</t>
  </si>
  <si>
    <t>"Ваш покорный слуга кот" — ироничная жемчужина японской классики, где домашний питомец становится самым наблюдательным хроникёром человеческих слабостей.Нацумэ Сосэки — мастер мягкого, но меткого смеха, и здесь он играет в полутоновые сатиры так тонко, что кошачьи усы дрожат от удовольствия.Перед читателем — Токио начала XX века, зыбкая эпоха перемен. Сквозь ленивый прищур и царственную независимость кот описывает своих хозяев и их друзей: ученых, мечтателей, амбициозных карьеристов. Он видит их смешные тревоги, нелепые позы, комические попытки казаться важнее, чем они есть. И вся эта панорама человеческой природы звучит неожиданно свежо: парадоксальным образом именно кот оказывается самым трезвым философом в комнате.Книга — легкая, острая, полная тихой грусти и пронзительного юмора. Это история о жизни, где и смешное, и серьезное соседствуют так же естественно, как мягкая шерсть и острые когти. Она оставляет после себя теплое эхо — и желание прислушаться к собственному внутреннему мурлыканью.</t>
  </si>
  <si>
    <t>Natsume, Soseki</t>
  </si>
  <si>
    <t>Your humble servant, the cat</t>
  </si>
  <si>
    <t>"Your Humble Servant the Cat" is an ironic gem of Japanese classics, where a pet becomes the most observant chronicler of human weaknesses.Natsume Soseki is a master of soft but well—aimed laughter, and here he plays semitone satires so subtly that the cat's whiskers tremble with pleasure.The reader is faced with Tokyo at the beginning of the 20th century, a shaky era of change. Through lazy squinting and regal independence, the cat describes his owners and their friends: scientists, dreamers, ambitious careerists. He sees their funny worries, ridiculous poses, comical attempts to seem more important than they are. And this whole panorama of human nature sounds unexpectedly fresh: paradoxically, it is the cat that turns out to be the most sober philosopher in the room.The book is light, poignant, full of quiet sadness and piercing humor. This is a story about life where both the funny and the serious come together as naturally as soft fur and sharp claws. She leaves behind a warm echo — and a desire to listen to her own inner purr.</t>
  </si>
  <si>
    <t>https://sentrumbookstore.com/upload/iblock/56c/vwzac5whi7t5s65cf02cogcaao8f1wez/9785042424045.jpg</t>
  </si>
  <si>
    <t>978-5-0424-2404-5</t>
  </si>
  <si>
    <t>Nat͡sumė, Sosėki</t>
  </si>
  <si>
    <t>Vash pokornyĭ sluga kot</t>
  </si>
  <si>
    <t>"Vash pokornyĭ sluga kot" - ironichnai͡a zhemchuzhina i͡aponskoĭ klassiki, gde domashniĭ pitomet͡s stanovitsi͡a samym nabli͡udatelʹnym khronikërom chelovecheskikh slabosteĭ.Nat͡sumė Sosėki - master mi͡agkogo, no metkogo smekha, i zdesʹ on igraet v polutonovye satiry tak tonko, chto koshachʹi usy drozhat ot udovolʹstvii͡a.Pered chitatelem - Tokio nachala XX veka, zybkai͡a ėpokha peremen. Skvozʹ lenivyĭ prishchur i t͡sarstvennui͡u nezavisimostʹ kot opisyvaet svoikh khozi͡aev i ikh druzeĭ: uchenykh, mechtateleĭ, ambit͡sioznykh karʹeristov. On vidit ikh smeshnye trevogi, nelepye pozy, komicheskie popytki kazatʹsi͡a vazhnee, chem oni estʹ. I vsi͡a ėta panorama chelovecheskoĭ prirody zvuchit neozhidanno svezho: paradoksalʹnym obrazom imenno kot okazyvaetsi͡a samym trezvym filosofom v komnate.Kniga - legkai͡a, ostrai͡a, polnai͡a tikhoĭ grusti i pronzitelʹnogo i͡umora. Ėto istorii͡a o zhizni, gde i smeshnoe, i serʹeznoe sosedstvui͡ut tak zhe estestvenno, kak mi͡agkai͡a sherstʹ i ostrye kogti. Ona ostavli͡aet posle sebi͡a teploe ėkho - i zhelanie prislushatʹsi͡a k sobstvennomu vnutrennemu murlykanʹi͡u.</t>
  </si>
  <si>
    <t>Носов, Сергей</t>
  </si>
  <si>
    <t>Дайте мне обезьяну</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</si>
  <si>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ОТВЕТСТВЕННОСТЬ.«Дайте мне обезьяну» Сергея Носова — один из трёх ключевых романов, составивших сборник избранных сочинений автора, и именно в контексте этой подборки произведение раскрывается особенно полно. Сергей Носов — значимая фигура в современной отечественной литературе, а его тексты прочно связаны с петербургской литературной традицией: в них сочетаются интеллектуальная ирония, гротеск и острая социальная наблюдательность. Сборник позволяет увидеть разные грани авторского метода и проследить единую линию размышлений Носова о том, как идеи, образы и смыслы формируются, искажаются и обретают власть над восприятием.В основу издания легли три романа, которые по праву считаются важными вехами в петербургском литературном космосе. «Дайте мне обезьяну» занимает в этом триптихе особое место: если «Член общества, или Голодное время» показывает, как слово и текст способны заражать сознание и подталкивать к радикальным поступкам, а «Грачи улетели» иронизирует над институциями современного искусства и критериями «новизны», то «Дайте мне обезьяну» фокусируется на технологии создания публичного образа. Вместе эти три произведения образуют своего рода триаду о границах смысла: о том, как легко форма подменяет содержание, как ожидания и штампы формируют реальность и как общество готово принимать сконструированные образы за подлинное.Центральная идея «Дайте мне обезьяну» — «как из чего угодно можно сделать кого угодно» — становится жёстким диагнозом современным политтехнологическим практикам. Носов показывает, что в публичном пространстве личность нередко превращается в продукт сборки: из фрагментов, стереотипов и заранее просчитанных реакций формируется фигура, которую аудитория воспринимает как «настоящую». При этом автор выходит за рамки политической тематики и размышляет о производстве узнаваемых образов в целом — будь то политики, медийные персоны или «звёзды» искусства. Символическая «обезьяна» здесь — это и материал для конструирования, и образ пустой, но идеально управляемой формы, которую можно наполнить любым содержанием ради нужного эффекта.Стилистически роман выстроен на характерном для Носова сочетании гротеска и бытовой точности: абсурдные ситуации соседствуют с узнаваемыми деталями, благодаря чему сатира не выглядит отвлечённой, а напрямую касается повседневной реальности. Ирония в «Дайте мне обезьяну» не разрушает, а проясняет: она позволяет увидеть привычные механизмы манипуляции со стороны и осознать, насколько легко образ может подменить собой суть.Для тех, кто интересуется современной русской прозой, сборник Сергея Носова даёт возможность увидеть цельный художественный мир: от социальной сатиры до философского гротеска. «Дайте мне обезьяну» в этом контексте воспринимается как звено, связывающее размышления о манипуляции, об искусстве и о природе смысла.</t>
  </si>
  <si>
    <t>Русская литература. Большие книги</t>
  </si>
  <si>
    <t>Nosov, Sergey</t>
  </si>
  <si>
    <t>Give me a monkey</t>
  </si>
  <si>
    <t>ILLEGAL CONSUMPTION OF NARCOTIC DRUGS, PSYCHOTROPIC SUBSTANCES, AND THEIR ANALOGUES IS HARMFUL TO HEALTH, AND THEIR ILLICIT TRAFFICKING IS PROHIBITED AND ENTAILS LIABILITY ESTABLISHED BY LAW."Give me a Monkey" by Sergei Nosov is one of the three key novels that made up the collection of selected works by the author, and it is in the context of this collection that the work is revealed most fully. Sergei Nosov is a significant figure in modern Russian literature, and his texts are strongly linked to the St. Petersburg literary tradition: they combine intellectual irony, grotesque and acute social observation. The collection allows you to see the different facets of the author's method and trace a single line of Nosov's thoughts about how ideas, images and meanings are formed, distorted and gain power over perception.The publication is based on three novels, which are rightfully considered important milestones in the St. Petersburg literary space. "Give me a monkey" occupies a special place in this triptych: if "A member of society, or a Hungry Time" shows how words and text can infect consciousness and encourage radical actions, and "The Rooks have flown away" sneers at the institutions of contemporary art and the criteria of "novelty", then "Give me a monkey" focuses on technologies for creating a public image. Together, these three works form a kind of triad about the boundaries of meaning: how easily form replaces content, how expectations and cliches shape reality, and how society is willing to accept constructed images as authentic.The central idea of "Give me a monkey" — "how you can make anyone out of anything" — is becoming a harsh diagnosis of modern political technology practices. Nosov shows that in public space, a personality often turns into a product of assembly: fragments, stereotypes, and pre-calculated reactions form a figure that the audience perceives as "real." At the same time, the author goes beyond political themes and reflects on the production of recognizable images in general — whether they are politicians, media personalities or "stars" of art. The symbolic "monkey" here is both a construction material and an image of an empty but perfectly controlled form that can be filled with any content for the desired effect.Stylistically, the novel is based on Nosov's characteristic combination of grotesque and everyday precision: absurd situations are juxtaposed with recognizable details, so that the satire does not look abstract, but directly concerns everyday reality. The irony in "Give me a monkey" does not destroy, but clarifies: it allows you to see the usual mechanisms of manipulation from the outside and realize how easily the image can replace the essence.For those who are interested in modern Russian prose, Sergei Nosov's collection provides an opportunity to see the whole artistic world: from social satire to philosophical grotesque. In this context, "Give me a monkey" is perceived as a link connecting reflections on manipulation, art, and the nature of meaning.</t>
  </si>
  <si>
    <t>https://sentrumbookstore.com/upload/iblock/4cc/41yxy7stfuvtesrdfdqhpabb70eahtyt/9785389334977.jpg</t>
  </si>
  <si>
    <t>978-5-3893-3497-7</t>
  </si>
  <si>
    <t>Nosov, Sergeĭ</t>
  </si>
  <si>
    <t>Daĭte mne obezʹi͡anu</t>
  </si>
  <si>
    <t>NEZAKONNOE POTREBLENIE NARKOTIChESKIKh SREDSTV, PSIKhOTROPNYKh VEShchESTV, IKh ANALOGOV PRIChINI͡AET VRED ZDOROVʹI͡U, IKh NEZAKONNYĬ OBOROT ZAPREShchEN I VLEChET USTANOVLENNUI͡U ZAKONODATELʹSTVOM OTVETSTVENNOSTʹ."Daĭte mne obezʹi͡anu" Sergei͡a Nosova - odin iz trëkh kli͡uchevykh romanov, sostavivshikh sbornik izbrannykh sochineniĭ avtora, i imenno v kontekste ėtoĭ podborki proizvedenie raskryvaetsi͡a osobenno polno. Sergeĭ Nosov - znachimai͡a figura v sovremennoĭ otechestvennoĭ literature, a ego teksty prochno svi͡azany s peterburgskoĭ literaturnoĭ tradit͡sieĭ: v nikh sochetai͡utsi͡a intellektualʹnai͡a ironii͡a, grotesk i ostrai͡a sot͡sialʹnai͡a nabli͡udatelʹnostʹ. Sbornik pozvoli͡aet uvidetʹ raznye grani avtorskogo metoda i prosleditʹ edinui͡u linii͡u razmyshleniĭ Nosova o tom, kak idei, obrazy i smysly formirui͡utsi͡a, iskazhai͡utsi͡a i obretai͡ut vlastʹ nad vosprii͡atiem.V osnovu izdanii͡a legli tri romana, kotorye po pravu schitai͡utsi͡a vazhnymi vekhami v peterburgskom literaturnom kosmose. "Daĭte mne obezʹi͡anu" zanimaet v ėtom triptikhe osoboe mesto: esli "Chlen obshchestva, ili Golodnoe vremi͡a" pokazyvaet, kak slovo i tekst sposobny zarazhatʹ soznanie i podtalkivatʹ k radikalʹnym postupkam, a "Grachi uleteli" ironiziruet nad institut͡sii͡ami sovremennogo iskusstva i kriterii͡ami "novizny", to "Daĭte mne obezʹi͡anu" fokusiruetsi͡a na tekhnologii sozdanii͡a publichnogo obraza. Vmeste ėti tri proizvedenii͡a obrazui͡ut svoego roda triadu o granit͡sakh smysla: o tom, kak legko forma podmeni͡aet soderzhanie, kak ozhidanii͡a i shtampy formirui͡ut realʹnostʹ i kak obshchestvo gotovo prinimatʹ skonstruirovannye obrazy za podlinnoe.T͡Sentralʹnai͡a idei͡a "Daĭte mne obezʹi͡anu" - "kak iz chego ugodno mozhno sdelatʹ kogo ugodno" - stanovitsi͡a zhëstkim diagnozom sovremennym polittekhnologicheskim praktikam. Nosov pokazyvaet, chto v publichnom prostranstve lichnostʹ neredko prevrashchaetsi͡a v produkt sborki: iz fragmentov, stereotipov i zaranee proschitannykh reakt͡siĭ formiruetsi͡a figura, kotorui͡u auditorii͡a vosprinimaet kak "nastoi͡ashchui͡u". Pri ėtom avtor vykhodit za ramki politicheskoĭ tematiki i razmyshli͡aet o proizvodstve uznavaemykh obrazov v t͡selom - budʹ to politiki, mediĭnye persony ili "zvëzdy" iskusstva. Simvolicheskai͡a "obezʹi͡ana" zdesʹ - ėto i material dli͡a konstruirovanii͡a, i obraz pustoĭ, no idealʹno upravli͡aemoĭ formy, kotorui͡u mozhno napolnitʹ li͡ubym soderzhaniem radi nuzhnogo ėffekta.Stilisticheski roman vystroen na kharakternom dli͡a Nosova sochetanii groteska i bytovoĭ tochnosti: absurdnye situat͡sii sosedstvui͡ut s uznavaemymi detali͡ami, blagodari͡a chemu satira ne vygli͡adit otvlechënnoĭ, a napri͡amui͡u kasaetsi͡a povsednevnoĭ realʹnosti. Ironii͡a v "Daĭte mne obezʹi͡anu" ne razrushaet, a proi͡asni͡aet: ona pozvoli͡aet uvidetʹ privychnye mekhanizmy manipuli͡at͡sii so storony i osoznatʹ, naskolʹko legko obraz mozhet podmenitʹ soboĭ sutʹ.Dli͡a tekh, kto interesuetsi͡a sovremennoĭ russkoĭ prozoĭ, sbornik Sergei͡a Nosova daët vozmozhnostʹ uvidetʹ t͡selʹnyĭ khudozhestvennyĭ mir: ot sot͡sialʹnoĭ satiry do filosofskogo groteska. "Daĭte mne obezʹi͡anu" v ėtom kontekste vosprinimaetsi͡a kak zveno, svi͡azyvai͡ushchee razmyshlenii͡a o manipuli͡at͡sii, ob iskusstve i o prirode smysla.</t>
  </si>
  <si>
    <t>О'Коннор, Фланнери</t>
  </si>
  <si>
    <t>Мудрая кровь</t>
  </si>
  <si>
    <t>«Мудрая кровь» — роман южной готики о Хейзеле Моутсе, который отвергает христианство и пытается обрести свободу вне веры. В дебютном романе Фланнери О’Коннор американский Юг становится миром религиозных споров, духовной тревоги и нелепых повседневных столкновений. Здесь проповедуют не только по убеждению, а поиск истины соседствует с лицемерием. Герои спорят о спасении, грехе и праве выбирать собственный путь, но сами далеко не всегда понимают свои побуждения. О чём книга Вернувшись с войны, молодой ветеран обнаруживает заброшенный родной дом. Он решает основать собственную церковь, в которой нет места Христу и обещанию спасения. В поисках сторонников герой сталкивается с проповедником Асой Хоуксом и его дочерью Саббат Лили. Рядом оказывается и Енох Эмери — юноша, который доверяет особой силе своей крови. Попытка выстроить последовательное учение оборачивается столкновением с чужими убеждениями, притязаниями и поступками, которые трудно объяснить одной логикой. Главные герои Хейзел Моутс — молодой ветеран, убеждённый противник традиционной религии. Его стремление создать собственное учение связано с внутренним духовным кризисом. Аса Хоукс — циничный проповедник, с которым герой вступает в противостояние. Саббат Лили Хоукс — дочь проповедника, участница событий вокруг основателя новой церкви. Енох Эмери — странный юноша, уверенный в особых свойствах собственной крови. С ним связаны многие нелепые и гротескные эпизоды.</t>
  </si>
  <si>
    <t>O'Connor, Flannery</t>
  </si>
  <si>
    <t>Wise blood</t>
  </si>
  <si>
    <t>"Wise Blood" is a Southern Gothic novel about Hazel Motes, who rejects Christianity and tries to find freedom outside of faith. In Flannery O'Connor's debut novel, the American South becomes a world of religious controversy, spiritual anxiety, and ridiculous everyday confrontations. They preach here not only out of conviction, but the search for truth goes hand in hand with hypocrisy. The characters argue about salvation, sin, and the right to choose their own path, but they themselves do not always understand their motives. Returning from the war, a young veteran discovers an abandoned family home. He decides to found his own church, in which there is no place for Christ and the promise of salvation. In search of supporters, the hero encounters preacher Asa Hawkes and his daughter Sabbat Lily. Enoch Emery is also nearby, a young man who trusts the special power of his blood. An attempt to build a consistent teaching results in a clash with other people's beliefs, claims and actions that are difficult to explain with logic alone. The main characters Hazel Motes is a young veteran, a staunch opponent of traditional religion. His desire to create his own teaching is connected with an internal spiritual crisis. Asa Hawkes is a cynical preacher with whom the hero confronts. Sabbath Lily Hawkes is the daughter of a preacher and a participant in the events surrounding the founder of the new church. Enoch Emery is a strange young man, confident in the special properties of his own blood. Many ridiculous and grotesque episodes are associated with it.</t>
  </si>
  <si>
    <t>https://sentrumbookstore.com/upload/iblock/9e1/pzkczgh702st4dno77b1jgeto02d4z7d/9785002238989.jpg</t>
  </si>
  <si>
    <t>978-5-0022-3898-9</t>
  </si>
  <si>
    <t>O'Konnor, Flanneri</t>
  </si>
  <si>
    <t>Mudrai͡a krovʹ</t>
  </si>
  <si>
    <t>"Mudrai͡a krovʹ" - roman i͡uzhnoĭ gotiki o Kheĭzele Moutse, kotoryĭ otvergaet khristianstvo i pytaetsi͡a obresti svobodu vne very. V debi͡utnom romane Flanneri O"Konnor amerikanskiĭ I͡Ug stanovitsi͡a mirom religioznykh sporov, dukhovnoĭ trevogi i nelepykh povsednevnykh stolknoveniĭ. Zdesʹ propovedui͡ut ne tolʹko po ubezhdenii͡u, a poisk istiny sosedstvuet s lit͡semeriem. Geroi spori͡at o spasenii, grekhe i prave vybiratʹ sobstvennyĭ putʹ, no sami daleko ne vsegda ponimai͡ut svoi pobuzhdenii͡a. O chëm kniga Vernuvshisʹ s voĭny, molodoĭ veteran obnaruzhivaet zabroshennyĭ rodnoĭ dom. On reshaet osnovatʹ sobstvennui͡u t͡serkovʹ, v kotoroĭ net mesta Khristu i obeshchanii͡u spasenii͡a. V poiskakh storonnikov geroĭ stalkivaetsi͡a s propovednikom Asoĭ Khouksom i ego docherʹi͡u Sabbat Lili. Ri͡adom okazyvaetsi͡a i Enokh Ėmeri - i͡unosha, kotoryĭ doveri͡aet osoboĭ sile svoeĭ krovi. Popytka vystroitʹ posledovatelʹnoe uchenie oborachivaetsi͡a stolknoveniem s chuzhimi ubezhdenii͡ami, priti͡azanii͡ami i postupkami, kotorye trudno obʺi͡asnitʹ odnoĭ logikoĭ. Glavnye geroi Kheĭzel Mouts - molodoĭ veteran, ubezhdënnyĭ protivnik tradit͡sionnoĭ religii. Ego stremlenie sozdatʹ sobstvennoe uchenie svi͡azano s vnutrennim dukhovnym krizisom. Asa Khouks - t͡sinichnyĭ propovednik, s kotorym geroĭ vstupaet v protivostoi͡anie. Sabbat Lili Khouks - dochʹ propovednika, uchastnit͡sa sobytiĭ vokrug osnovateli͡a novoĭ t͡serkvi. Enokh Ėmeri - strannyĭ i͡unosha, uverennyĭ v osobykh svoĭstvakh sobstvennoĭ krovi. S nim svi͡azany mnogie nelepye i grotesknye ėpizody.</t>
  </si>
  <si>
    <t>Оока, Сёхэй</t>
  </si>
  <si>
    <t>Огни на равнине</t>
  </si>
  <si>
    <t>В экзистенциальной драме, разворачивающейся на Филиппинах в конце Второй мировой войны, классик японской литературы XX века Сёхэй Оока (1909—1988) с поразительной честностью и отвагой подходит к тому рубежу человеческого бытия, за которым простирается пустыня отверженности и одиночества. В России роман «Огни на равнине», удостоенный премии Ёмиури, издается впервые.</t>
  </si>
  <si>
    <t>Японская проза</t>
  </si>
  <si>
    <t>Ooka, Shohei</t>
  </si>
  <si>
    <t>Lights on the plain</t>
  </si>
  <si>
    <t>In the existential drama unfolding in the Philippines at the end of World War II, the classic of 20th-century Japanese literature, Shohei Ooka (1909-1988), approaches the frontier of human existence with amazing honesty and courage, beyond which stretches the desert of rejection and loneliness. In Russia, the novel "Lights on the Plain", awarded the Emiuri Prize, is being published for the first time.</t>
  </si>
  <si>
    <t>https://sentrumbookstore.com/upload/iblock/6c8/v01wlrfpf1ut2td4luehplp8x48b2p91/9785952467194.jpg</t>
  </si>
  <si>
    <t>978-5-9524-6719-4</t>
  </si>
  <si>
    <t>Ooka, Sëkhėĭ</t>
  </si>
  <si>
    <t>Ogni na ravnine</t>
  </si>
  <si>
    <t>V ėkzistent͡sialʹnoĭ drame, razvorachivai͡ushcheĭsi͡a na Filippinakh v kont͡se Vtoroĭ mirovoĭ voĭny, klassik i͡aponskoĭ literatury XX veka Sëkhėĭ Ooka (1909-1988) s porazitelʹnoĭ chestnostʹi͡u i otvagoĭ podkhodit k tomu rubezhu chelovecheskogo bytii͡a, za kotorym prostiraetsi͡a pustyni͡a otverzhennosti i odinochestva. V Rossii roman "Ogni na ravnine", udostoennyĭ premii Ëmiuri, izdaetsi͡a vpervye.</t>
  </si>
  <si>
    <t>Павич, Милорад</t>
  </si>
  <si>
    <t>Хазарский словарь</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</si>
  <si>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ОТВЕТСТВЕННОСТЬ.Милорад Павич — классик сербской литературы и лауреат престижной премии НИН. «Хазарский словарь» — роман-лабиринт, одно из самых необычных произведений XX века.Автор этой книги заверяет, что вы не обязательно умрете, если прочитаете ее.Каган видит вещий сон. Ему нужно выбрать истинную веру. Исчезнувшее хазарское царство оживает в трех противоречащих друг другу версиях — христианской, исламской и еврейской. За спором о вере скрываются странные смерти, путешествия по чужим снам и роковые совпадения.Вы станете соавтором книги. Читайте истории в произвольном порядке. Возможно, удача вам улыбнется, и вы сможете заново воссоздать мир.Это мистический роман, детектив и интеллектуальная головоломка, которую каждый раз собирают заново.У «Хазарского словаря» есть две версии — мужская и женская. Они отличаются лишь одним абзацем. В этом издании опубликована мужская версия словаря.Новая серия классики для поклонников «Магистраль. Главный тренд» в твёрдой обложке. Безупречность стиля, лаконичность, тактильные материалы, цветные форзацы, рисунок на обрезе.Читайте в серии:Дэниел Киз- «Цветы для Элджернона»Рэй Брэдбери- «Вино из одуванчиков»- «451° по Фаренгейту»- «Темный карнавал»Джон Фаулз- «Волхв»- «Коллекционер»Маркус Зусак- «Книжный вор»Милорад Павич- «Звездная мантия. Ящик для письменных принадлежностей»- «Хазарский словарь»Харуки Мураками- «Хроники Заводной Птицы»Марио Пьюзо- «Крестный отец»Джонатан Сафран Фоер- «Жутко громко и запредельно близко»</t>
  </si>
  <si>
    <t>Магистраль. Коллекция</t>
  </si>
  <si>
    <t>Pavic, Milorad</t>
  </si>
  <si>
    <t>The Khazar Dictionary</t>
  </si>
  <si>
    <t>ILLEGAL CONSUMPTION OF NARCOTIC DRUGS, PSYCHOTROPIC SUBSTANCES, AND THEIR ANALOGUES IS HARMFUL TO HEALTH, AND THEIR ILLICIT TRAFFICKING IS PROHIBITED AND ENTAILS LIABILITY ESTABLISHED BY LAW.Milorad Pavic is a classic of Serbian literature and a winner of the prestigious NIN Prize. The Khazar Dictionary is a labyrinth novel, one of the most unusual works of the 20th century.The author of this book assures you that you will not necessarily die if you read it.Kagan has a prophetic dream. He needs to choose the true faith. The vanished Khazar kingdom comes to life in three contradictory versions — Christian, Islamic and Jewish. The debate about faith hides strange deaths, trips through other people's dreams, and fatal coincidences.You will become a co-author of the book. Read the stories in any order. Perhaps luck will smile on you, and you will be able to recreate the world anew.It's a mystery novel, a detective story, and an intellectual puzzle that gets reassembled every time.The "Khazar Dictionary" has two versions — male and female. They differ in only one paragraph. The men's version of the dictionary is published in this edition.A new series of classics for fans of "Highway. The main trend" in hardcover. Impeccable style, conciseness, tactile materials, colored flyleafs, edged pattern.Read in the series:Daniel Keyes - "Flowers for Algernon"Ray Bradbury- "Dandelion Wine"- "Fahrenheit 451"- "Dark Carnival"John Fowles - "The Magus" - "The Collector"Markus Zusak - "The Book Thief" Milorad Pavic - "The Star Mantle. A drawer for writing materials"- "Khazar Dictionary"Haruki Murakami - "The Chronicles of a Clockwork Bird"Mario Puzo - "The Godfather"Jonathan Safran Foer - "Terribly Loud and Extremely Close"</t>
  </si>
  <si>
    <t>https://sentrumbookstore.com/upload/iblock/1fe/fgj0uvkgvu32uk1f262602vza3vw6k80/9785042427879.jpg</t>
  </si>
  <si>
    <t>978-5-0424-2787-9</t>
  </si>
  <si>
    <t>Pavich, Milorad</t>
  </si>
  <si>
    <t>Khazarskiĭ slovarʹ</t>
  </si>
  <si>
    <t>NEZAKONNOE POTREBLENIE NARKOTIChESKIKh SREDSTV, PSIKhOTROPNYKh VEShchESTV, IKh ANALOGOV PRIChINI͡AET VRED ZDOROVʹI͡U, IKh NEZAKONNYĬ OBOROT ZAPREShchEN I VLEChET USTANOVLENNUI͡U ZAKONODATELʹSTVOM OTVETSTVENNOSTʹ.Milorad Pavich - klassik serbskoĭ literatury i laureat prestizhnoĭ premii NIN. "Khazarskiĭ slovarʹ" - roman-labirint, odno iz samykh neobychnykh proizvedeniĭ XX veka.Avtor ėtoĭ knigi zaveri͡aet, chto vy ne obi͡azatelʹno umrete, esli prochitaete ee.Kagan vidit veshchiĭ son. Emu nuzhno vybratʹ istinnui͡u veru. Ischeznuvshee khazarskoe t͡sarstvo ozhivaet v trekh protivorechashchikh drug drugu versii͡akh - khristianskoĭ, islamskoĭ i evreĭskoĭ. Za sporom o vere skryvai͡utsi͡a strannye smerti, puteshestvii͡a po chuzhim snam i rokovye sovpadenii͡a.Vy stanete soavtorom knigi. Chitaĭte istorii v proizvolʹnom pori͡adke. Vozmozhno, udacha vam ulybnetsi͡a, i vy smozhete zanovo vossozdatʹ mir.Ėto misticheskiĭ roman, detektiv i intellektualʹnai͡a golovolomka, kotorui͡u kazhdyĭ raz sobirai͡ut zanovo.U "Khazarskogo slovari͡a" estʹ dve versii - muzhskai͡a i zhenskai͡a. Oni otlichai͡utsi͡a lishʹ odnim abzat͡sem. V ėtom izdanii opublikovana muzhskai͡a versii͡a slovari͡a.Novai͡a serii͡a klassiki dli͡a poklonnikov "Magistralʹ. Glavnyĭ trend" v tvërdoĭ oblozhke. Bezuprechnostʹ stili͡a, lakonichnostʹ, taktilʹnye materialy, t͡svetnye forzat͡sy, risunok na obreze.Chitaĭte v serii:Dėniel Kiz- "T͡Svety dli͡a Ėldzhernona"Rėĭ Brėdberi- "Vino iz oduvanchikov"- "451° po Farengeĭtu"- "Temnyĭ karnaval"Dzhon Faulz- "Volkhv"- "Kollekt͡sioner"Markus Zusak- "Knizhnyĭ vor"Milorad Pavich- "Zvezdnai͡a mantii͡a. I͡Ashchik dli͡a pisʹmennykh prinadlezhnosteĭ"- "Khazarskiĭ slovarʹ"Kharuki Murakami- "Khroniki Zavodnoĭ Ptit͡sy"Mario Pʹi͡uzo- "Krestnyĭ otet͡s"Dzhonatan Safran Foer- "Zhutko gromko i zapredelʹno blizko"</t>
  </si>
  <si>
    <t>Пенцлер, Отто</t>
  </si>
  <si>
    <t>Рождественские тайны книжного магазинчика</t>
  </si>
  <si>
    <t>Рождественское утро. Падает снег. Он скроет следы нового убийства…Много лет владелец самого знаменитого детективного книжного магазина в мире делал своим покупателям необычный подарок — заказывал у звёзд криминального жанра эксклюзивные рождественские истории. Эти рассказы печатались крошечными тиражами и мгновенно становились объектами охоты для коллекционеров по всему миру.Впервые восемнадцать рождественских детективных историй под одной обложкой. Лоуренс Блок, Мэри Хиггинс Кларк, Энн Перри и другие мастера жанра превращают уютный книжный магазинчик в место, где за каждым стеллажом может скрываться убийца, а каждый покупатель — стать жертвой или детективом.Рождество здесь пахнет старыми книгами, горячим кофе и опасностью.____________________________________________________Составитель сборника ОТТО ПЕНЦЛЕР — легенда мира детективной литературы, лауреат премий «Эдгар», «Эллери Куин» и «Ворон» за вклад в развитие и пропаганду детективного направления в литературе. Признанный эксперт по детективам и триллерам. Он основал знаменитый нью-йоркский магазин The Mysterious Bookshop, который стал культовым местом для поклонников жанра, а также создал десятки антологий, открыв читателям новых авторов и лучшие образцы остросюжетной прозы.</t>
  </si>
  <si>
    <t>Tok. Рождественские убийства</t>
  </si>
  <si>
    <t>Penzler, Otto</t>
  </si>
  <si>
    <t>Christmas secrets of the bookstore</t>
  </si>
  <si>
    <t>Christmas morning. Snow is falling. He will hide the traces of a new murder.…For many years, the owner of the most famous detective bookstore in the world gave his customers an unusual gift — he ordered exclusive Christmas stories from the stars of the crime genre. These stories were printed in tiny editions and instantly became objects of hunting for collectors around the world.For the first time, eighteen Christmas detective stories under one cover. Lawrence Block, Mary Higgins Clark, Ann Perry and other masters of the genre transform a cozy bookstore into a place where a killer can hide behind every shelf, and every customer can become a victim or a detective.Christmas here smells of old books, hot coffee and danger.____________________________________________________The compiler of the collection, OTTO PENZLER, is a legend of the world of detective fiction, winner of the Edgar, Ellery Queen and Raven Awards for his contribution to the development and promotion of detective fiction in literature. A recognized expert on detective stories and thrillers. He founded the famous New York store The Mysterious Bookshop, which became a cult destination for fans of the genre, and also created dozens of anthologies, opening readers to new authors and the best examples of action-packed prose.</t>
  </si>
  <si>
    <t>https://sentrumbookstore.com/upload/iblock/be6/8p2gfqyuhu27unap8b8t4kj7klvlg9fh/9785042490019.jpg</t>
  </si>
  <si>
    <t>978-5-0424-9001-9</t>
  </si>
  <si>
    <t>Pent͡sler, Otto</t>
  </si>
  <si>
    <t>Rozhdestvenskie taĭny knizhnogo magazinchika</t>
  </si>
  <si>
    <t>Rozhdestvenskoe utro. Padaet sneg. On skroet sledy novogo ubiĭstva…Mnogo let vladelet͡s samogo znamenitogo detektivnogo knizhnogo magazina v mire delal svoim pokupateli͡am neobychnyĭ podarok - zakazyval u zvëzd kriminalʹnogo zhanra ėkskli͡uzivnye rozhdestvenskie istorii. Ėti rasskazy pechatalisʹ kroshechnymi tirazhami i mgnovenno stanovilisʹ obʺektami okhoty dli͡a kollekt͡sionerov po vsemu miru.Vpervye vosemnadt͡satʹ rozhdestvenskikh detektivnykh istoriĭ pod odnoĭ oblozhkoĭ. Lourens Blok, Mėri Khiggins Klark, Ėnn Perri i drugie mastera zhanra prevrashchai͡ut ui͡utnyĭ knizhnyĭ magazinchik v mesto, gde za kazhdym stellazhom mozhet skryvatʹsi͡a ubiĭt͡sa, a kazhdyĭ pokupatelʹ - statʹ zhertvoĭ ili detektivom.Rozhdestvo zdesʹ pakhnet starymi knigami, gori͡achim kofe i opasnostʹi͡u.____________________________________________________Sostavitelʹ sbornika OTTO PENT͡SLER - legenda mira detektivnoĭ literatury, laureat premiĭ "Ėdgar", "Ėlleri Kuin" i "Voron" za vklad v razvitie i propagandu detektivnogo napravlenii͡a v literature. Priznannyĭ ėkspert po detektivam i trilleram. On osnoval znamenityĭ nʹi͡u-ĭorkskiĭ magazin The Mysterious Bookshop, kotoryĭ stal kulʹtovym mestom dli͡a poklonnikov zhanra, a takzhe sozdal desi͡atki antologiĭ, otkryv chitateli͡am novykh avtorov i luchshie obrazt͡sy ostrosi͡uzhetnoĭ prozy.</t>
  </si>
  <si>
    <t>Питцорно, Бьянка</t>
  </si>
  <si>
    <t>Швея с Сардинии</t>
  </si>
  <si>
    <t>Главная героиня романа знаменитой итальянской писательницы Бьянки Питцорно — девушка из очень бедной семьи, родившаяся в маленьком городе на острове Сардиния в конце XIX века. Она сама научилась читать, обожает дамские любовные романы и оперы Пуччини, но даже если в глубине души и мечтает о прекрасном принце, в реальной жизни полагается только на свой ум и умелые руки. Глазами юной портнихи, вхожей в богатые дома, мы видим удивительные истории жителей ее городка. Здесь есть любовные драмы, разбитые сердца и даже убийство (а может быть, самоубийство?).</t>
  </si>
  <si>
    <t>Альпина Паблишер</t>
  </si>
  <si>
    <t>Pitzorno, Bianca</t>
  </si>
  <si>
    <t>A seamstress from Sardinia</t>
  </si>
  <si>
    <t>The main character of the novel by the famous Italian writer Bianca Pitzorno is a girl from a very poor family, born in a small town on the island of Sardinia at the end of the 19th century. She taught herself to read, loves ladies' romance novels and Puccini operas, but even if deep down she dreams of a handsome prince, in real life she relies only on her mind and skillful hands. Through the eyes of a young dressmaker who enters rich houses, we see the amazing stories of the inhabitants of her town. There are love dramas, broken hearts, and even murder (or maybe suicide?).</t>
  </si>
  <si>
    <t>https://sentrumbookstore.com/upload/iblock/88f/q50kbolocoor3eixmcjlzbkpozpd9vcp/9785006311992.jpg</t>
  </si>
  <si>
    <t>978-5-0063-1199-2</t>
  </si>
  <si>
    <t>Pitt͡sorno, Bʹi͡anka</t>
  </si>
  <si>
    <t>Shvei͡a s Sardinii</t>
  </si>
  <si>
    <t>Glavnai͡a geroini͡a romana znamenitoĭ italʹi͡anskoĭ pisatelʹnit͡sy Bʹi͡anki Pitt͡sorno - devushka iz ochenʹ bednoĭ semʹi, rodivshai͡asi͡a v malenʹkom gorode na ostrove Sardinii͡a v kont͡se XIX veka. Ona sama nauchilasʹ chitatʹ, obozhaet damskie li͡ubovnye romany i opery Puchchini, no dazhe esli v glubine dushi i mechtaet o prekrasnom print͡se, v realʹnoĭ zhizni polagaetsi͡a tolʹko na svoĭ um i umelye ruki. Glazami i͡unoĭ portnikhi, vkhozheĭ v bogatye doma, my vidim udivitelʹnye istorii zhiteleĭ ee gorodka. Zdesʹ estʹ li͡ubovnye dramy, razbitye serdt͡sa i dazhe ubiĭstvo (a mozhet bytʹ, samoubiĭstvo?).</t>
  </si>
  <si>
    <t>Alpina Publisher</t>
  </si>
  <si>
    <t>Alʹpina Pablisher</t>
  </si>
  <si>
    <t>Платонов, А.</t>
  </si>
  <si>
    <t>По небу полуночи: рассказы</t>
  </si>
  <si>
    <t>Андрей Платонов (1899–1951) - писатель, чья проза по-прежнему ускользает от однозначных прочтений. Инженер, утопист, поэт заводских окраин и степных дорог, он создал мир, где вера в светлое будущее сталкивается с неподатливой природой человека, а высокая метафизика говорит языком народной притчи и детского лепета. Герои Платонова - странники и правдоискатели, одержимые тоской по истине и любви; их путь - это вечное "взыскание погибших", попытка вернуть миру полноту бытия. Настоящий сборник охватывает рассказы разных лет, позволяя увидеть эволюцию платоновского метода. Тридцатые открываются "Усомнившимся Макаром" и включают рассказы о любви как экзистенциальном опыте - немой, разлучающей, невозможной. Военная проза лишена героической риторики: здесь частная судьба вписана в общую катастрофу - без пафоса и утешения, война предстает предельным испытанием человеческого в человеке. Завершают книгу послевоенные рассказы, где полем сражения становится уже не фронт, но повседневность - с ее опустошенным временем, глухой усталостью и невосполнимой утратой.</t>
  </si>
  <si>
    <t>Пальмира - Классика</t>
  </si>
  <si>
    <t>Platonov, A.</t>
  </si>
  <si>
    <t>Across the Midnight Sky: Stories</t>
  </si>
  <si>
    <t>Andrey Platonov (1899-1951) is a writer whose prose still eludes unambiguous readings. An engineer, utopian, poet of factory outskirts and steppe roads, he created a world where faith in a bright future collides with the intractable nature of man, and high metaphysics speaks the language of folk parables and childish babble. Platonov's characters are wanderers and truth seekers, obsessed with longing for truth and love; their path is an eternal "recovery of the dead", an attempt to restore the fullness of being to the world. This collection covers stories from different years, allowing you to see the evolution of the Platonic method. The thirties open with "Doubting Makar" and include stories about love as an existential experience - mute, separating, impossible. Military prose is devoid of heroic rhetoric: here a private fate is inscribed in a general catastrophe - without pathos and consolation, war appears as the ultimate test of humanity in man. The book concludes with post-war stories, where the battlefield is no longer the front, but everyday life - with its devastated time, dull fatigue and irreparable loss.</t>
  </si>
  <si>
    <t>https://sentrumbookstore.com/upload/iblock/82d/rus38w5wvhvorlc3shq390xjrv3c6x2j/9785517138064.jpg</t>
  </si>
  <si>
    <t>978-5-5171-3806-4</t>
  </si>
  <si>
    <t>Po nebu polunochi: rasskazy</t>
  </si>
  <si>
    <t>Andreĭ Platonov (1899-1951) - pisatelʹ, chʹi͡a proza po-prezhnemu uskolʹzaet ot odnoznachnykh prochteniĭ. Inzhener, utopist, poėt zavodskikh okrain i stepnykh dorog, on sozdal mir, gde vera v svetloe budushchee stalkivaetsi͡a s nepodatlivoĭ prirodoĭ cheloveka, a vysokai͡a metafizika govorit i͡azykom narodnoĭ pritchi i detskogo lepeta. Geroi Platonova - stranniki i pravdoiskateli, oderzhimye toskoĭ po istine i li͡ubvi; ikh putʹ - ėto vechnoe "vzyskanie pogibshikh", popytka vernutʹ miru polnotu bytii͡a. Nastoi͡ashchiĭ sbornik okhvatyvaet rasskazy raznykh let, pozvoli͡ai͡a uvidetʹ ėvoli͡ut͡sii͡u platonovskogo metoda. Tridt͡satye otkryvai͡utsi͡a "Usomnivshimsi͡a Makarom" i vkli͡uchai͡ut rasskazy o li͡ubvi kak ėkzistent͡sialʹnom opyte - nemoĭ, razluchai͡ushcheĭ, nevozmozhnoĭ. Voennai͡a proza lishena geroicheskoĭ ritoriki: zdesʹ chastnai͡a sudʹba vpisana v obshchui͡u katastrofu - bez pafosa i uteshenii͡a, voĭna predstaet predelʹnym ispytaniem chelovecheskogo v cheloveke. Zavershai͡ut knigu poslevoennye rasskazy, gde polem srazhenii͡a stanovitsi͡a uzhe ne front, no povsednevnostʹ - s ee opustoshennym vremenem, glukhoĭ ustalostʹi͡u i nevospolnimoĭ utratoĭ.</t>
  </si>
  <si>
    <t>Полуэктова, Маргарита</t>
  </si>
  <si>
    <t>Пренебрежитель</t>
  </si>
  <si>
    <t>Герман — молодой программист, посвятивший свою жизнь борьбе с хейтерами в интернете. Чтобы преодолеть собственные страхи, он присоединяется к международной экспедиции в Швейцарских Альпах.В экстремальных условиях на фоне трагических событий прошлого и конфликта с коллегой Антоном Герману предстоит не только бороться за выживание, но и переосмыслить свои взгляды на жизнь, на роль современных технологий в ней и на борьбу с хейтом, который оказывается намного более осязаемым, чем он думал.</t>
  </si>
  <si>
    <t>Формула текста</t>
  </si>
  <si>
    <t>Poluektova, Margarita</t>
  </si>
  <si>
    <t>The Scorner</t>
  </si>
  <si>
    <t>Herman is a young programmer who has dedicated his life to fighting online haters. To overcome his own fears, he joins an international expedition in the Swiss Alps.In extreme conditions, against the background of the tragic events of the past and the conflict with his colleague Anton, Herman will not only have to fight for survival, but also rethink his views on life, the role of modern technology in it, and the fight against Haight, which turns out to be much more tangible than he thought.</t>
  </si>
  <si>
    <t>https://sentrumbookstore.com/upload/iblock/c0b/w5mrh4vqt29xjwv9gyqlc9jmzkjea9oj/9785600051522.jpg</t>
  </si>
  <si>
    <t>978-5-6000-5152-2</t>
  </si>
  <si>
    <t>Poluėktova, Margarita</t>
  </si>
  <si>
    <t>Prenebrezhitelʹ</t>
  </si>
  <si>
    <t>German - molodoĭ programmist, posvi͡ativshiĭ svoi͡u zhiznʹ borʹbe s kheĭterami v internete. Chtoby preodoletʹ sobstvennye strakhi, on prisoedini͡aetsi͡a k mezhdunarodnoĭ ėkspedit͡sii v Shveĭt͡sarskikh Alʹpakh.V ėkstremalʹnykh uslovii͡akh na fone tragicheskikh sobytiĭ proshlogo i konflikta s kollegoĭ Antonom Germanu predstoit ne tolʹko borotʹsi͡a za vyzhivanie, no i pereosmyslitʹ svoi vzgli͡ady na zhiznʹ, na rolʹ sovremennykh tekhnologiĭ v neĭ i na borʹbu s kheĭtom, kotoryĭ okazyvaetsi͡a namnogo bolee osi͡azaemym, chem on dumal.</t>
  </si>
  <si>
    <t>Поляков, Юрий</t>
  </si>
  <si>
    <t>Козленок в молоке</t>
  </si>
  <si>
    <t>Роман Юрия Полякова "Козленок в молоке" (1995) принадлежит к вершинам отечественной сатирической литературы, он уже много лет покоряет новые и новые поколения читателей. Вы держите в руках тридцатое (!) издание. В центре повествования – парадоксальная история: герой на спор делает с помощью хитроумных манипуляций из полуграмотного работяги всемирно знаменитого писателя. Острый, закрученный сюжет, яркие характеры, неповторимый иронический стиль автора, тонкая эротика, – все это делает чтение книги истинным удовольствием. "Козленок в молоке" экранизирован, инсценирован, переведен на многие языка. . Старт серии прозы Юрия Полякова в новом красочном оформлении. – Юрий Поляков — признанный классик современной русской литературы, создатель целого направления — «гротескного реализма», лауреат многих престижных премий, обладатель Большой золотой медали Ивана Бунина. – Почти сорок лет каждое новое произведение Полякова приковывает к себе внимание читателей, становится бестселлером и вызывает споры критиков.</t>
  </si>
  <si>
    <t>Это все о нем... Проза Юрия Полякова</t>
  </si>
  <si>
    <t>Polyakov, Yuri</t>
  </si>
  <si>
    <t>Goat in milk</t>
  </si>
  <si>
    <t>Yuri Polyakov's novel "A Kid in Milk" (1995) belongs to the top of Russian satirical literature, it has been conquering new generations of readers for many years. You are holding the thirtieth (!) edition in your hands. At the center of the narrative is a paradoxical story: the hero makes a bet with the help of clever manipulations from a semi–literate hard worker of a world-famous writer. The sharp, twisted plot, vivid characters, the author's unique ironic style, subtle eroticism – all this makes reading the book a true pleasure. "A Kid in Milk" has been filmed, dramatized, and translated into many languages. . The start of a series of Yuri Polyakov's prose in a new colorful design. – Yuri Polyakov is a recognized classic of modern Russian literature, the creator of a whole trend of "grotesque realism", the winner of many prestigious prizes, the winner of the Great Gold Medal of Ivan Bunin. – For almost forty years, every new work by Polyakov has been attracting the attention of readers, becoming a bestseller and causing controversy among critics.</t>
  </si>
  <si>
    <t>https://sentrumbookstore.com/upload/iblock/d35/0wc2y6xxcbsm43g4h5gzw01c73rlb45q/9785171873332.jpg</t>
  </si>
  <si>
    <t>978-5-1718-7333-2</t>
  </si>
  <si>
    <t>Poli͡akov, I͡Uriĭ</t>
  </si>
  <si>
    <t>Kozlenok v moloke</t>
  </si>
  <si>
    <t>Roman I͡Urii͡a Poli͡akova "Kozlenok v moloke" (1995) prinadlezhit k vershinam otechestvennoĭ satiricheskoĭ literatury, on uzhe mnogo let pokori͡aet novye i novye pokolenii͡a chitateleĭ. Vy derzhite v rukakh tridt͡satoe (!) izdanie. V t͡sentre povestvovanii͡a - paradoksalʹnai͡a istorii͡a: geroĭ na spor delaet s pomoshchʹi͡u khitroumnykh manipuli͡at͡siĭ iz polugramotnogo raboti͡agi vsemirno znamenitogo pisateli͡a. Ostryĭ, zakruchennyĭ si͡uzhet, i͡arkie kharaktery, nepovtorimyĭ ironicheskiĭ stilʹ avtora, tonkai͡a ėrotika, - vse ėto delaet chtenie knigi istinnym udovolʹstviem. "Kozlenok v moloke" ėkranizirovan, inst͡senirovan, pereveden na mnogie i͡azyka. . Start serii prozy I͡Urii͡a Poli͡akova v novom krasochnom oformlenii. - I͡Uriĭ Poli͡akov - priznannyĭ klassik sovremennoĭ russkoĭ literatury, sozdatelʹ t͡selogo napravlenii͡a - "grotesknogo realizma", laureat mnogikh prestizhnykh premiĭ, obladatelʹ Bolʹshoĭ zolotoĭ medali Ivana Bunina. - Pochti sorok let kazhdoe novoe proizvedenie Poli͡akova prikovyvaet k sebe vnimanie chitateleĭ, stanovitsi͡a bestsellerom i vyzyvaet spory kritikov.</t>
  </si>
  <si>
    <t>Пэттчетт, Э.</t>
  </si>
  <si>
    <t>Святая покровительница лжецов</t>
  </si>
  <si>
    <t>«Святая покровительница лжецов» (1992) — дебютный роман Энн Пэтчетт, положивший начало ее выдающейся карьере.Хабит, штат Кентукки, 1968 год. Приют Святой Елизаветы — убежище для беременных незамужних женщин и девочек-подростков.Двадцатилетняя Роуз Клинтон приехала сюда из Калифорнии. Она сбежала от мужа, с которым прожила почти три года, когда поняла, что беременна, но не счастлива, и твердо решила никогда не возвращаться.Обитательницы убежища долго в нем не задерживаются — родившихся детей оставляют на попечение монахинь и покидают приют, возвращаясь в прежнюю жизнь.Роуз тоже планирует отказаться от ребенка, считая, что не сможет быть хорошей матерью. Но когда появляется на свет Сесилия, она понимает, что расстаться с ней выше ее сил.</t>
  </si>
  <si>
    <t>E. Patchett.</t>
  </si>
  <si>
    <t>Patron Saint of liars</t>
  </si>
  <si>
    <t>"The Patron Saint of Liars" (1992) is the debut novel by Ann Patchett, which marked the beginning of her outstanding career.Habit, Kentucky, 1968. St. Elizabeth's Orphanage is a shelter for pregnant unmarried women and teenage girls.Twenty-year-old Rose Clinton came here from California. She ran away from her husband, with whom she had lived for almost three years, when she realized that she was pregnant, but not happy, and firmly decided never to return.The inhabitants of the shelter do not stay in it for long — the born children are left in the care of the nuns and leave the orphanage, returning to their former lives.Rose also plans to give up the child, believing that she will not be able to be a good mother. But when Cecilia is born, she realizes that it is beyond her strength to part with her.</t>
  </si>
  <si>
    <t>https://sentrumbookstore.com/upload/iblock/f1d/0u0m91rqg49b9cys017no0k2l9llvowc/9785001315759.jpg</t>
  </si>
  <si>
    <t>978-5-0013-1575-9</t>
  </si>
  <si>
    <t>Pėttchett, Ė.</t>
  </si>
  <si>
    <t>Svi͡atai͡a pokrovitelʹnit͡sa lzhet͡sov</t>
  </si>
  <si>
    <t>"Svi͡atai͡a pokrovitelʹnit͡sa lzhet͡sov" (1992) - debi͡utnyĭ roman Ėnn Pėtchett, polozhivshiĭ nachalo ee vydai͡ushcheĭsi͡a karʹere.Khabit, shtat Kentukki, 1968 god. Prii͡ut Svi͡atoĭ Elizavety - ubezhishche dli͡a beremennykh nezamuzhnikh zhenshchin i devochek-podrostkov.Dvadt͡satiletni͡ai͡a Rouz Klinton priekhala si͡uda iz Kalifornii. Ona sbezhala ot muzha, s kotorym prozhila pochti tri goda, kogda poni͡ala, chto beremenna, no ne schastliva, i tverdo reshila nikogda ne vozvrashchatʹsi͡a.Obitatelʹnit͡sy ubezhishcha dolgo v nem ne zaderzhivai͡utsi͡a - rodivshikhsi͡a deteĭ ostavli͡ai͡ut na popechenie monakhinʹ i pokidai͡ut prii͡ut, vozvrashchai͡asʹ v prezhni͡ui͡u zhiznʹ.Rouz tozhe planiruet otkazatʹsi͡a ot rebenka, schitai͡a, chto ne smozhet bytʹ khorosheĭ materʹi͡u. No kogda poi͡avli͡aetsi͡a na svet Sesilii͡a, ona ponimaet, chto rasstatʹsi͡a s neĭ vyshe ee sil.</t>
  </si>
  <si>
    <t>Ренберг, Туре</t>
  </si>
  <si>
    <t>Толлак, который Ингеборги</t>
  </si>
  <si>
    <t>Толлак ждет скорой смерти на хуторе, рядом с ржавеющей лесопилкой, она кормила его почти всю жизнь. Бешено любимая жена Ингеборга исчезла двадцать лет назад. Из детей лишь сын изредка навещает отца, дочь как уехала в столицу, так и все. И только Оддо-тупица, которого еще в детстве Толлак забрал у отказавшейся от него матери, чинит в сарае сеть уже неизвестно сколько времени. Толлак — человек бурных страстей и жестких реакций, он строго судит новый мир, прощает себе свое пьянство и ищет примирения со своим прошлым. Но сегодня все дети соберутся вместе, потому что Ингеборга просила Толлака объясниться с ними перед смертью. Туре Ренберг хорошо знаком русскому читателю своими романами“Ты такой светлый” и “Шарлотта Исабель Хансен”, по которому снят фильм “Я лечу одна”. Роман “Толлак, который Ингеборги” собрал все национальные премии и переведен почти на два десятка языков. . От одного из самых известных норвежских писателей, чье творчество отмечено множеством литературных премий. – Тонкое исследование темных глубин человеческой души. – Художественное размышление о силе и цене любви, граничащей с зависимостью. – Для поклонников скандинавской прозы, психологических романов и семейных драм.</t>
  </si>
  <si>
    <t>Renberg, Toure</t>
  </si>
  <si>
    <t>The tollack that the Ingeborgs</t>
  </si>
  <si>
    <t>Tollack is waiting for an early death on a farm, next to a rusting sawmill, she fed him almost all his life. Ingeborg's fiercely beloved wife disappeared twenty years ago. Of the children, only the son occasionally visits his father, the daughter left for the capital, and that's it. And only Oddo, the dumbass who was taken away from his mother by Tollack when he was a child, has been fixing the net in the barn for an unknown amount of time. Tollack is a man of violent passions and harsh reactions, he strictly judges the new world, forgives himself for his drunkenness and seeks reconciliation with his past. But today all the children will gather together, because Ingeborga asked Tollack to explain himself to them before he died. Ture Renberg is well known to the Russian reader with his novels“You're so bright” and "Charlotte Isabel Hansen“, based on which the film "I Fly Alone" was shot. The novel “Tollack, the Ingeborgs" has collected all the national awards and has been translated into almost two dozen languages. . From one of the most famous Norwegian writers, whose work has been awarded numerous literary prizes. – A subtle exploration of the dark depths of the human soul. – An artistic reflection on the power and price of love bordering on addiction. – For fans of Scandinavian prose, psychological novels and family dramas.</t>
  </si>
  <si>
    <t>https://sentrumbookstore.com/upload/iblock/15e/tb7atrycwpg7axq1cz610lmsi0xe12lo/9785171559328.jpg</t>
  </si>
  <si>
    <t>978-5-1715-5932-8</t>
  </si>
  <si>
    <t>Renberg, Ture</t>
  </si>
  <si>
    <t>Tollak, kotoryĭ Ingeborgi</t>
  </si>
  <si>
    <t>Tollak zhdet skoroĭ smerti na khutore, ri͡adom s rzhavei͡ushcheĭ lesopilkoĭ, ona kormila ego pochti vsi͡u zhiznʹ. Besheno li͡ubimai͡a zhena Ingeborga ischezla dvadt͡satʹ let nazad. Iz deteĭ lishʹ syn izredka naveshchaet ott͡sa, dochʹ kak uekhala v stolit͡su, tak i vse. I tolʹko Oddo-tupit͡sa, kotorogo eshche v detstve Tollak zabral u otkazavsheĭsi͡a ot nego materi, chinit v sarae setʹ uzhe neizvestno skolʹko vremeni. Tollak - chelovek burnykh strasteĭ i zhestkikh reakt͡siĭ, on strogo sudit novyĭ mir, proshchaet sebe svoe pʹi͡anstvo i ishchet primirenii͡a so svoim proshlym. No segodni͡a vse deti soberutsi͡a vmeste, potomu chto Ingeborga prosila Tollaka obʺi͡asnitʹsi͡a s nimi pered smertʹi͡u. Ture Renberg khorosho znakom russkomu chitateli͡u svoimi romanami"Ty takoĭ svetlyĭ" i "Sharlotta Isabelʹ Khansen", po kotoromu sni͡at filʹm "I͡A lechu odna". Roman "Tollak, kotoryĭ Ingeborgi" sobral vse nat͡sionalʹnye premii i pereveden pochti na dva desi͡atka i͡azykov. . Ot odnogo iz samykh izvestnykh norvezhskikh pisateleĭ, chʹe tvorchestvo otmecheno mnozhestvom literaturnykh premiĭ. - Tonkoe issledovanie temnykh glubin chelovecheskoĭ dushi. - Khudozhestvennoe razmyshlenie o sile i t͡sene li͡ubvi, granichashcheĭ s zavisimostʹi͡u. - Dli͡a poklonnikov skandinavskoĭ prozy, psikhologicheskikh romanov i semeĭnykh dram.</t>
  </si>
  <si>
    <t>Рубальская, Лариса</t>
  </si>
  <si>
    <t>Свет в твоем окне</t>
  </si>
  <si>
    <t>Лариса Рубальская умеет говорить о самом важном простыми и искренними словами. В ее стихах — любовь и расставания, радости и разочарования, надежда и вера в счастье. Каждое произведение — маленькая история, которая согревает душу и напоминает: если не переставать верить в лучшее, оно обязательно придет.</t>
  </si>
  <si>
    <t>Золотая коллекция поэзии</t>
  </si>
  <si>
    <t>Rubalskaya, Larisa</t>
  </si>
  <si>
    <t>The light is in your window</t>
  </si>
  <si>
    <t>Larisa Rubalskaya knows how to talk about the most important things in simple and sincere words. Her poems contain love and breakups, joys and disappointments, hope and faith in happiness. Each work is a small story that warms the soul and reminds us that if you do not stop believing in the best, it will surely come.</t>
  </si>
  <si>
    <t>https://sentrumbookstore.com/upload/iblock/8e3/uqnvzji86nro72vfp7831zit7rlioghj/9785042406003.jpg</t>
  </si>
  <si>
    <t>978-5-0424-0600-3</t>
  </si>
  <si>
    <t>Rubalʹskai͡a, Larisa</t>
  </si>
  <si>
    <t>Svet v tvoem okne</t>
  </si>
  <si>
    <t>Larisa Rubalʹskai͡a umeet govoritʹ o samom vazhnom prostymi i iskrennimi slovami. V ee stikhakh - li͡ubovʹ i rasstavanii͡a, radosti i razocharovanii͡a, nadezhda i vera v schastʹe. Kazhdoe proizvedenie - malenʹkai͡a istorii͡a, kotorai͡a sogrevaet dushu i napominaet: esli ne perestavatʹ veritʹ v luchshee, ono obi͡azatelʹno pridet.</t>
  </si>
  <si>
    <t>107.5x140</t>
  </si>
  <si>
    <t>Рушди, Салман</t>
  </si>
  <si>
    <t>Одиннадцатый час</t>
  </si>
  <si>
    <t>“Одиннадцатый час” Салмана Рушди — сборник рассказов, затрагивающих темы старения, памяти, смертности и той особой ясности, которая нередко приходит на закате жизни. В этих рассказах автор вновь обращается к ключевым мотивам своего творчества: поиску идентичности, силе слова и зыбкой грани между реальностью и воображением. Однако здесь звучит и новая интонация — чувство конечности времени, подведение итогов и взгляд в прошлое. Герои Рушди размышляют о несбывшихся надеждах, исчезнувших мирах и совершенных ошибках. Сочетая изящную легкость с тонкой элегичностью, “Одиннадцатый час” предстаёт произведением зрелого мастера, который размышляет о времени, смерти и собственном наследии, сохраняя при этом присущие ему остроумие, жизненную энергию и поразительное мастерство рассказчика. . Салман Рушди – один из самых известных и титулованных современных писателей. Его произведения переведены более чем на 40 языков, а роман «Дети полуночи» принес автору Букеровскую премию и дважды был удостоен «Букера Букеров». – «Одиннадцатый час» – первый художественный сборник Салмана Рушди после автобиографической книги «Нож», в которой писатель рассказал о пережитом покушении и долгом пути к физическому и душевному восстановлению. – «Одиннадцатый час» вошел в списки лучших книг 2025 года по версии The New Yorker, Financial Times и The Economist. – Виртуозно написанный сборник короткой прозы, в котором философская глубина сочетается с магическим реализмом, тонкой иронией и блестящим мастерством рассказчика. – Герои «Одиннадцатого часа» вспоминают прожитую жизнь и пытаются примириться с неумолимым ходом времени, размышляя о памяти, старении и смертности. – Мудрая и пронзительная книга, которая понравится поклонникам интеллектуальной прозы, магического реализма и всем читателям, ценящим яркий, неповторимый стиль Салмана Рушди.</t>
  </si>
  <si>
    <t>Весь Салман Рушди</t>
  </si>
  <si>
    <t>Rushdie, Salman</t>
  </si>
  <si>
    <t>The eleventh hour</t>
  </si>
  <si>
    <t>The Eleventh Hour by Salman Rushdie is a collection of short stories dealing with the themes of aging, memory, mortality and the special clarity that often comes at the end of life. In these stories, the author revisits the key motives of his work: the search for identity, the power of words, and the shaky line between reality and imagination. However, there is also a new intonation here — a sense of the finiteness of time, summing up and looking into the past. Rushdie's characters reflect on unfulfilled hopes, vanished worlds, and mistakes. Combining graceful lightness with subtle elegy, “The Eleventh Hour” presents itself as the work of a mature master who reflects on time, death and his own legacy, while preserving his inherent wit, vitality and amazing storytelling skills. . Salman Rushdie is one of the most famous and renowned contemporary writers. His works have been translated into more than 40 languages, and the novel "Midnight's Children" won the Booker Prize and was twice awarded the Booker Prize. – "The Eleventh Hour" is Salman Rushdie's first collection of fiction after the autobiographical book "The Knife", in which the writer told about the assassination attempt and the long road to physical and mental recovery. – "The Eleventh Hour" was included in the lists of the best books of 2025 according to The New Yorker, Financial Times and The Economist. – A masterfully written collection of short prose, in which philosophical depth is combined with magical realism, subtle irony and brilliant storytelling skills. – The characters of The Eleventh Hour recall their lives and try to come to terms with the inexorable passage of time, reflecting on memory, aging and mortality. – A wise and poignant book that will appeal to fans of intellectual prose, magical realism and all readers who appreciate the vivid, unique style of Salman Rushdie.</t>
  </si>
  <si>
    <t>https://sentrumbookstore.com/upload/iblock/5a5/hbl18n7rzd7g64bf9z1ivx6w6vb4pzwt/9785171766535.jpg</t>
  </si>
  <si>
    <t>978-5-1717-6653-5</t>
  </si>
  <si>
    <t>Rushdi, Salman</t>
  </si>
  <si>
    <t>Odinnadt͡satyĭ chas</t>
  </si>
  <si>
    <t>"Odinnadt͡satyĭ chas" Salmana Rushdi - sbornik rasskazov, zatragivai͡ushchikh temy starenii͡a, pami͡ati, smertnosti i toĭ osoboĭ i͡asnosti, kotorai͡a neredko prikhodit na zakate zhizni. V ėtikh rasskazakh avtor vnovʹ obrashchaetsi͡a k kli͡uchevym motivam svoego tvorchestva: poisku identichnosti, sile slova i zybkoĭ grani mezhdu realʹnostʹi͡u i voobrazheniem. Odnako zdesʹ zvuchit i novai͡a intonat͡sii͡a - chuvstvo konechnosti vremeni, podvedenie itogov i vzgli͡ad v proshloe. Geroi Rushdi razmyshli͡ai͡ut o nesbyvshikhsi͡a nadezhdakh, ischeznuvshikh mirakh i sovershennykh oshibkakh. Sochetai͡a izi͡ashchnui͡u legkostʹ s tonkoĭ ėlegichnostʹi͡u, "Odinnadt͡satyĭ chas" predstaët proizvedeniem zrelogo mastera, kotoryĭ razmyshli͡aet o vremeni, smerti i sobstvennom nasledii, sokhrani͡ai͡a pri ėtom prisushchie emu ostroumie, zhiznennui͡u ėnergii͡u i porazitelʹnoe masterstvo rasskazchika. . Salman Rushdi - odin iz samykh izvestnykh i titulovannykh sovremennykh pisateleĭ. Ego proizvedenii͡a perevedeny bolee chem na 40 i͡azykov, a roman "Deti polunochi" prines avtoru Bukerovskui͡u premii͡u i dvazhdy byl udostoen "Bukera Bukerov". - "Odinnadt͡satyĭ chas" - pervyĭ khudozhestvennyĭ sbornik Salmana Rushdi posle avtobiograficheskoĭ knigi "Nozh", v kotoroĭ pisatelʹ rasskazal o perezhitom pokushenii i dolgom puti k fizicheskomu i dushevnomu vosstanovlenii͡u. - "Odinnadt͡satyĭ chas" voshel v spiski luchshikh knig 2025 goda po versii The New Yorker, Financial Times i The Economist. - Virtuozno napisannyĭ sbornik korotkoĭ prozy, v kotorom filosofskai͡a glubina sochetaetsi͡a s magicheskim realizmom, tonkoĭ ironieĭ i blesti͡ashchim masterstvom rasskazchika. - Geroi "Odinnadt͡satogo chasa" vspominai͡ut prozhitui͡u zhiznʹ i pytai͡utsi͡a primiritʹsi͡a s neumolimym khodom vremeni, razmyshli͡ai͡a o pami͡ati, starenii i smertnosti. - Mudrai͡a i pronzitelʹnai͡a kniga, kotorai͡a ponravitsi͡a poklonnikam intellektualʹnoĭ prozy, magicheskogo realizma i vsem chitateli͡am, t͡seni͡ashchim i͡arkiĭ, nepovtorimyĭ stilʹ Salmana Rushdi.</t>
  </si>
  <si>
    <t>Рюноскэ, Акутагава</t>
  </si>
  <si>
    <t>Rashōmon = Ворота Расёмон</t>
  </si>
  <si>
    <t>Данное издание представляет собой собрание ключевых прозаических произведений Рюноскэ Акутагавы (1892–1927), охватывающее весь творческий путь одного из величайших мастеров японской литературы XX века. В состав сборника вошли пятнадцать знаковых текстов, позволяющих проследить эволюцию творчества Акутагавы: от ранних новелл, где блестяще переосмыслены классические сюжеты и обнажена природа человеческого эгоизма, до вершинных психологических экспериментов и мучительного погружения в бездну собственного сознания.Сборник адресован читателям, владеющей японским языком на продвинутом уровне, и рассчитан на глубокое погружение в стилистическое многообразие и лексическое богатство авторского оригинала.</t>
  </si>
  <si>
    <t>Эксклюзивная классика Востока (тв)</t>
  </si>
  <si>
    <t>Ryunosuke, Akutagawa</t>
  </si>
  <si>
    <t>Rashōmon = Rasemon Gate</t>
  </si>
  <si>
    <t>This edition is a collection of key prose works by Ryunosuke Akutagawa (1892-1927), covering the entire career of one of the greatest masters of Japanese literature of the 20th century. The collection includes fifteen iconic texts that allow us to trace the evolution of Akutagawa's work: from early short stories, where classic plots are brilliantly reinterpreted and the nature of human egoism is exposed, to the pinnacle of psychological experiments and painful immersion into the abyss of his own consciousness.The collection is aimed at readers who speak Japanese at an advanced level, and is designed for deep immersion into the stylistic diversity and lexical richness of the original author.</t>
  </si>
  <si>
    <t>https://sentrumbookstore.com/upload/iblock/1ba/ub01wd28ezd8nkx997g1lqd2kr1qc7s1/9785171855833.jpg</t>
  </si>
  <si>
    <t>978-5-1718-5583-3</t>
  </si>
  <si>
    <t>Ri͡unoskė, Akutagava</t>
  </si>
  <si>
    <t>Rashōmon = Vorota Rasëmon</t>
  </si>
  <si>
    <t>Dannoe izdanie predstavli͡aet soboĭ sobranie kli͡uchevykh prozaicheskikh proizvedeniĭ Ri͡unoskė Akutagavy (1892-1927), okhvatyvai͡ushchee vesʹ tvorcheskiĭ putʹ odnogo iz velichaĭshikh masterov i͡aponskoĭ literatury XX veka. V sostav sbornika voshli pi͡atnadt͡satʹ znakovykh tekstov, pozvoli͡ai͡ushchikh prosleditʹ ėvoli͡ut͡sii͡u tvorchestva Akutagavy: ot rannikh novell, gde blesti͡ashche pereosmysleny klassicheskie si͡uzhety i obnazhena priroda chelovecheskogo ėgoizma, do vershinnykh psikhologicheskikh ėksperimentov i muchitelʹnogo pogruzhenii͡a v bezdnu sobstvennogo soznanii͡a.Sbornik adresovan chitateli͡am, vladei͡ushcheĭ i͡aponskim i͡azykom na prodvinutom urovne, i rasschitan na glubokoe pogruzhenie v stilisticheskoe mnogoobrazie i leksicheskoe bogatstvo avtorskogo originala.</t>
  </si>
  <si>
    <t>Салтыков-Щедрин, Михаил</t>
  </si>
  <si>
    <t>История одного города</t>
  </si>
  <si>
    <t>"История одного города" – язвительное, полное иронии произведение, в котором под видом "летописи" вымышленного города Глупова автор беспощадно обличает типичные пороки российского общества – глупость, самодурство и взяточничество власть имущих, казнокрадство и низкопоклонничество чиновников, лень, необразованность и мракобесие. К сожалению, приходится признать, что гомерически смешная и жестокая фантасмагория Салтыкова-Щедрина не утратила актуальности и в наши дни.</t>
  </si>
  <si>
    <t>Saltykov-Shchedrin, Mikhail</t>
  </si>
  <si>
    <t>The history of a city</t>
  </si>
  <si>
    <t>"The Story of a City" is a sarcastic, ironic work in which, under the guise of a "chronicle" of the fictional city of Glupov, the author mercilessly exposes the typical vices of Russian society – stupidity, tyranny and bribery of those in power, embezzlement and low–level officials, laziness, lack of education and obscurantism. Unfortunately, we have to admit that the homerically funny and cruel phantasmagoria of Saltykov-Shchedrin has not lost its relevance in our days.</t>
  </si>
  <si>
    <t>https://sentrumbookstore.com/upload/iblock/a2e/o7el9fo4g7gdn163tvmhyvy96lou6x1u/9785171910839.jpg</t>
  </si>
  <si>
    <t>978-5-1719-1083-9</t>
  </si>
  <si>
    <t>Istorii͡a odnogo goroda</t>
  </si>
  <si>
    <t>"Istorii͡a odnogo goroda" - i͡azvitelʹnoe, polnoe ironii proizvedenie, v kotorom pod vidom "letopisi" vymyshlennogo goroda Glupova avtor besposhchadno oblichaet tipichnye poroki rossiĭskogo obshchestva - glupostʹ, samodurstvo i vzi͡atochnichestvo vlastʹ imushchikh, kaznokradstvo i nizkopoklonnichestvo chinovnikov, lenʹ, neobrazovannostʹ i mrakobesie. K sozhalenii͡u, prikhoditsi͡a priznatʹ, chto gomericheski smeshnai͡a i zhestokai͡a fantasmagorii͡a Saltykova-Shchedrina ne utratila aktualʹnosti i v nashi dni.</t>
  </si>
  <si>
    <t>Селф, Уильям</t>
  </si>
  <si>
    <t>Элейн</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</si>
  <si>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ОТВЕТСТВЕННОСТЬ.Итака, штат Нью-Йорк, середина 1950‑х. Элейн стоит у почтового ящика перед домом, думает о своих сыне и муже, преподавателе в престижном университете, и думает с тоской: “Неужели это всё?” Попытавшись раздвинуть жесткие рамки, ограничивающие ее существование, она пускается в гибельную для себя любовную историю, которая положит конец ее браку и разрушит ее жизнь. Роман Уилла Селфа основан на дневниках его матери, которые она вела сорок с лишним лет. Писатель пристально изучает внутренний мир Элейн, напрягает воображение, чтобы воссоздать картину ее жизни.</t>
  </si>
  <si>
    <t>Self, William</t>
  </si>
  <si>
    <t>Elaine</t>
  </si>
  <si>
    <t>ILLEGAL CONSUMPTION OF NARCOTIC DRUGS, PSYCHOTROPIC SUBSTANCES, AND THEIR ANALOGUES IS HARMFUL TO HEALTH, AND THEIR ILLICIT TRAFFICKING IS PROHIBITED AND ENTAILS LIABILITY ESTABLISHED BY LAW.Ithaca, New York, mid-1950s. Elaine stands at the mailbox in front of the house, thinks about her son and husband, a teacher at a prestigious university, and thinks wistfully: “Is this really all?” Trying to push the rigid limits that limit her existence, she embarks on a disastrous love story that will end her marriage and ruin her life. Will Self's novel is based on his mother's diaries, which she kept for more than forty years. The writer intently examines Elaine's inner world, straining his imagination to recreate a picture of her life.</t>
  </si>
  <si>
    <t>https://sentrumbookstore.com/upload/iblock/d11/d2eoasvuqmodcvt8qkrftlyxc069xl3m/9785171653217.jpg</t>
  </si>
  <si>
    <t>978-5-1716-5321-7</t>
  </si>
  <si>
    <t>Self, Uilʹi͡am</t>
  </si>
  <si>
    <t>Ėleĭn</t>
  </si>
  <si>
    <t>NEZAKONNOE POTREBLENIE NARKOTIChESKIKh SREDSTV, PSIKhOTROPNYKh VEShchESTV, IKh ANALOGOV PRIChINI͡AET VRED ZDOROVʹI͡U, IKh NEZAKONNYĬ OBOROT ZAPREShchEN I VLEChET USTANOVLENNUI͡U ZAKONODATELʹSTVOM OTVETSTVENNOSTʹ.Itaka, shtat Nʹi͡u-Ĭork, seredina 1950‑kh. Ėleĭn stoit u pochtovogo i͡ashchika pered domom, dumaet o svoikh syne i muzhe, prepodavatele v prestizhnom universitete, i dumaet s toskoĭ: "Neuzheli ėto vsë?" Popytavshisʹ razdvinutʹ zhestkie ramki, ogranichivai͡ushchie ee sushchestvovanie, ona puskaetsi͡a v gibelʹnui͡u dli͡a sebi͡a li͡ubovnui͡u istorii͡u, kotorai͡a polozhit konet͡s ee braku i razrushit ee zhiznʹ. Roman Uilla Selfa osnovan na dnevnikakh ego materi, kotorye ona vela sorok s lishnim let. Pisatelʹ pristalʹno izuchaet vnutrenniĭ mir Ėleĭn, napri͡agaet voobrazhenie, chtoby vossozdatʹ kartinu ee zhizni.</t>
  </si>
  <si>
    <t>Семенов, Ю.</t>
  </si>
  <si>
    <t>Неизвестный Юлиан Семёнов. Уходят, чтобы вернуться</t>
  </si>
  <si>
    <t>В год 95-летия со дня рождения Юлиана Семёнова и 70-летия с начала его творческой деятельности выходит очередной том творческого наследия писателя.В книгу вошли произведения писателя 1956-1990 гг., ранее не публиковавшиеся либо не переиздававшиеся после первого издания, как правило, в периодике: рассказы и повести «Будни и праздники», «Товарищи по палатке», «Забайкальская тетрадь», «Утро рождается ночью» и другие. Документальные повести «Вьетнамский дневник» и «Партизанский дневник» рассказывают о командировке в воюющий Вьетнам и в Лаос в 1968 году в качестве специального корреспондента газеты «Правда». Неопубликованная документальная книга «Никарагуа, 86» рассказывает о командировках писателя в Никарагуа после Сандинистской революции.Раздел «Из архива писателя» раскрывает тайны его «творческой лаборатории»: творческие заявки на книги и фильмы, переписка и планы неосуществленных произведений, в их числе – остросюжетный киносценарий «Служебная командировка», план многосерийного фильма «Переписка» и другие документальные материалы.Вкладка с иллюстрациями представит Юлиана Семёнова в качестве фотографа – ведь снимки для многих своих репортажей он делал сам.Сборник подготовлен к печати по рукописям, хранящимся в Доме-музее Юлиана Семёнова, иные архивные источники публикаций указаны в тексте.</t>
  </si>
  <si>
    <t>Вече</t>
  </si>
  <si>
    <t>Semenov, Yu.</t>
  </si>
  <si>
    <t>Unknown Julian Semenov. They leave to come back</t>
  </si>
  <si>
    <t>In the year of the 95th anniversary of the birth of Julian Semenov and the 70th anniversary of the beginning of his creative activity, the next volume of the writer's creative legacy is published.The book includes the works of the writer from 1956 to 1990, which had not been previously published or reprinted after the first edition, usually in periodicals: short stories and novellas "Weekdays and Holidays", "Comrades in the tent", "The Transbaikal notebook", "Morning is born at night" and others. The documentary stories "The Vietnamese Diary" and "The Guerrilla Diary" tell about a business trip to the warring Vietnam and Laos in 1968 as a special correspondent for the newspaper Pravda. The unpublished documentary book "Nicaragua, 86" tells about the writer's business trips to Nicaragua after the Sandinista Revolution.The section "From the writer's archive" reveals the secrets of his "creative laboratory": creative applications for books and films, correspondence and plans for unrealized works, including the action–packed screenplay "Business Trip", the plan for the serial film "Correspondence" and other documentary materials.The tab with illustrations will introduce Julian Semenov as a photographer, because he took the pictures for many of his reports himself.The collection has been prepared for publication based on the manuscripts kept in the Julian Semenov House Museum, other archival sources of publications are indicated in the text.</t>
  </si>
  <si>
    <t>https://sentrumbookstore.com/upload/iblock/543/30f7yqo2vkzr914dcdrccwpo1sm0at0l/9785448461323.jpg</t>
  </si>
  <si>
    <t>978-5-4484-6132-3</t>
  </si>
  <si>
    <t>Semenov, I͡U.</t>
  </si>
  <si>
    <t>Neizvestnyĭ I͡Ulian Semënov. Ukhodi͡at, chtoby vernutʹsi͡a</t>
  </si>
  <si>
    <t>V god 95-letii͡a so dni͡a rozhdenii͡a I͡Uliana Semënova i 70-letii͡a s nachala ego tvorcheskoĭ dei͡atelʹnosti vykhodit ocherednoĭ tom tvorcheskogo nasledii͡a pisateli͡a.V knigu voshli proizvedenii͡a pisateli͡a 1956-1990 gg., ranee ne publikovavshiesi͡a libo ne pereizdavavshiesi͡a posle pervogo izdanii͡a, kak pravilo, v periodike: rasskazy i povesti "Budni i prazdniki", "Tovarishchi po palatke", "Zabaĭkalʹskai͡a tetradʹ", "Utro rozhdaetsi͡a nochʹi͡u" i drugie. Dokumentalʹnye povesti "Vʹetnamskiĭ dnevnik" i "Partizanskiĭ dnevnik" rasskazyvai͡ut o komandirovke v voi͡ui͡ushchiĭ Vʹetnam i v Laos v 1968 godu v kachestve spet͡sialʹnogo korrespondenta gazety "Pravda". Neopublikovannai͡a dokumentalʹnai͡a kniga "Nikaragua, 86" rasskazyvaet o komandirovkakh pisateli͡a v Nikaragua posle Sandinistskoĭ revoli͡ut͡sii.Razdel "Iz arkhiva pisateli͡a" raskryvaet taĭny ego "tvorcheskoĭ laboratorii": tvorcheskie zai͡avki na knigi i filʹmy, perepiska i plany neosushchestvlennykh proizvedeniĭ, v ikh chisle - ostrosi͡uzhetnyĭ kinost͡senariĭ "Sluzhebnai͡a komandirovka", plan mnogoseriĭnogo filʹma "Perepiska" i drugie dokumentalʹnye materialy.Vkladka s illi͡ustrat͡sii͡ami predstavit I͡Uliana Semënova v kachestve fotografa - vedʹ snimki dli͡a mnogikh svoikh reportazheĭ on delal sam.Sbornik podgotovlen k pechati po rukopisi͡am, khrani͡ashchimsi͡a v Dome-muzee I͡Uliana Semënova, inye arkhivnye istochniki publikat͡siĭ ukazany v tekste.</t>
  </si>
  <si>
    <t>Veche</t>
  </si>
  <si>
    <t>Симуткин, В.</t>
  </si>
  <si>
    <t>Детство в Саккола</t>
  </si>
  <si>
    <t>Книга рассказов Виталия Симуткина переносит читателя на Карельский перешеек 1970-х - в деревню Громово, бывшую финскую Саккола, куда будущий автор, двоечник и любитель птиц, приезжал на каникулы к родным. В центре повествования - дед Виталий: авиаконструктор в есенинском пальто, куривший трубку и знавший каждую лесную тропу. Рядом - бабушка Тамара, пережившая ленинградскую блокаду и научившаяся с веселой деловитостью брать у природы все необходимое. Здесь оживает красочный мир детства, полный открытий и беззлобного озорства. В нем находят себе место и спасение лесного ежа, и ночевки на сеновале под раскаты грома, и наблюдения за цыганским табором, и поиски шмелиного меда, и опасные игры с колхозным быком. За чередой смешных и трогательных историй проступает уходящий деревенский уклад - свободный, щедрый, порой суровый, но основанный на доверии, взаимопомощи внимании к живому миру. Это проза о том, как самые простые вещи - вкус березового сока, запах растопленной печи, голоса родных - на долгие годы становятся мерой счастья. Книга открывает задуманную автором семейную хронику; ее продолжение - "Юность в Яскисе".</t>
  </si>
  <si>
    <t>Пальмира - проза</t>
  </si>
  <si>
    <t>Simutkin, V.</t>
  </si>
  <si>
    <t>Childhood in Saccola</t>
  </si>
  <si>
    <t>The book of short stories by Vitaly Simutkin takes the reader to the Karelian Isthmus of the 1970s - to the village of Gromovo, the former Finnish Sakkola, where the future author, a two-year-old and bird lover, came on vacation to his family. In the center of the story is Grandfather Vitaly: an aircraft designer in a Yesenin coat, who smoked a pipe and knew every forest path. Next to her is Grandmother Tamara, who survived the Leningrad blockade and learned to take everything she needed from nature with cheerful efficiency. The colorful world of childhood comes to life here, full of discoveries and harmless mischief. It includes rescuing a forest hedgehog, spending the night in a hayloft with thunder, watching a gypsy camp, searching for bumblebee honey, and playing dangerous games with a collective farm bull. Behind a series of funny and touching stories, the outgoing village lifestyle emerges - free, generous, sometimes harsh, but based on trust, mutual assistance, and attention to the living world. This is a prose about how the simplest things - the taste of birch sap, the smell of a melted stove, the voices of relatives - become a measure of happiness for many years to come. The book opens the family chronicle conceived by the author; its continuation is "Youth in Yaskisa".</t>
  </si>
  <si>
    <t>https://sentrumbookstore.com/upload/iblock/ede/kh994yjaigg3kgbs2t5q2v83i5zuv86m/9785517138071.jpg</t>
  </si>
  <si>
    <t>978-5-5171-3807-1</t>
  </si>
  <si>
    <t>Detstvo v Sakkola</t>
  </si>
  <si>
    <t>Kniga rasskazov Vitalii͡a Simutkina perenosit chitateli͡a na Karelʹskiĭ peresheek 1970-kh - v derevni͡u Gromovo, byvshui͡u finskui͡u Sakkola, kuda budushchiĭ avtor, dvoechnik i li͡ubitelʹ ptit͡s, priezzhal na kanikuly k rodnym. V t͡sentre povestvovanii͡a - ded Vitaliĭ: aviakonstruktor v eseninskom palʹto, kurivshiĭ trubku i znavshiĭ kazhdui͡u lesnui͡u tropu. Ri͡adom - babushka Tamara, perezhivshai͡a leningradskui͡u blokadu i nauchivshai͡asi͡a s veseloĭ delovitostʹi͡u bratʹ u prirody vse neobkhodimoe. Zdesʹ ozhivaet krasochnyĭ mir detstva, polnyĭ otkrytiĭ i bezzlobnogo ozorstva. V nem nakhodi͡at sebe mesto i spasenie lesnogo ezha, i nochevki na senovale pod raskaty groma, i nabli͡udenii͡a za t͡syganskim taborom, i poiski shmelinogo meda, i opasnye igry s kolkhoznym bykom. Za cheredoĭ smeshnykh i trogatelʹnykh istoriĭ prostupaet ukhodi͡ashchiĭ derevenskiĭ uklad - svobodnyĭ, shchedryĭ, poroĭ surovyĭ, no osnovannyĭ na doverii, vzaimopomoshchi vnimanii k zhivomu miru. Ėto proza o tom, kak samye prostye veshchi - vkus berezovogo soka, zapakh rastoplennoĭ pechi, golosa rodnykh - na dolgie gody stanovi͡atsi͡a meroĭ schastʹi͡a. Kniga otkryvaet zadumannui͡u avtorom semeĭnui͡u khroniku; ee prodolzhenie - "I͡Unostʹ v I͡Askise".</t>
  </si>
  <si>
    <t>Суриков, И.</t>
  </si>
  <si>
    <t>Драматурги и боги</t>
  </si>
  <si>
    <t>В книге исследуются изменения в религиозном менталитете жителей Афин, имевшие место в переломную эпоху, когда происходил переход от высшего расцвета классического полиса к его системному кризису. Тема афинской религиозности и ее эволюции на одном из важнейших этапов древнегреческой истории рассмотрена с новой точки зрения, а именно сквозь призму творчества трех крупнейших драматургов этого времени. Театральное искусство в Афинах V в. до н.э. обращалось к всенародной аудитории, и драматические поэты занимали особое место в общественной жизни. Софокл, Еврипид и Аристофан были представителями разных поколений, но все они в полной мере стали свидетелями кризиса традиционных (в том числе религиозных) ценностей, пришедшегося главным образом на время Пелопоннесской войны, и отразили этот кризис в своих произведениях.Книга будет интересна не только профессионалам, но и всем любителям истории и культуры Древней Греции.</t>
  </si>
  <si>
    <t>Античный мир</t>
  </si>
  <si>
    <t>Surikov, I.</t>
  </si>
  <si>
    <t>Playwrights and gods</t>
  </si>
  <si>
    <t>The book explores the changes in the religious mentality of the Athenians that took place during the turning point, when the transition from the heyday of the classical polis to its systemic crisis took place. The theme of Athenian religiosity and its evolution at one of the most important stages of ancient Greek history is considered from a new perspective, namely through the prism of the work of three major playwrights of that time. Theatrical art in Athens in the 5th century BC appealed to a national audience, and dramatic poets occupied a special place in public life. Sophocles, Euripides and Aristophanes were representatives of different generations, but they all fully witnessed the crisis of traditional (including religious) values, which occurred mainly during the Peloponnesian War, and reflected this crisis in their works.The book will be interesting not only for professionals, but also for all lovers of the history and culture of Ancient Greece.</t>
  </si>
  <si>
    <t>https://sentrumbookstore.com/upload/iblock/2a4/iii3w21eas9ru7hq27z2kusnsd3luvaq/9785448463648.jpg</t>
  </si>
  <si>
    <t>978-5-4484-6364-8</t>
  </si>
  <si>
    <t>Dramaturgi i bogi</t>
  </si>
  <si>
    <t>V knige issledui͡utsi͡a izmenenii͡a v religioznom mentalitete zhiteleĭ Afin, imevshie mesto v perelomnui͡u ėpokhu, kogda proiskhodil perekhod ot vysshego rast͡sveta klassicheskogo polisa k ego sistemnomu krizisu. Tema afinskoĭ religioznosti i ee ėvoli͡ut͡sii na odnom iz vazhneĭshikh ėtapov drevnegrecheskoĭ istorii rassmotrena s novoĭ tochki zrenii͡a, a imenno skvozʹ prizmu tvorchestva trekh krupneĭshikh dramaturgov ėtogo vremeni. Teatralʹnoe iskusstvo v Afinakh V v. do n.ė. obrashchalosʹ k vsenarodnoĭ auditorii, i dramaticheskie poėty zanimali osoboe mesto v obshchestvennoĭ zhizni. Sofokl, Evripid i Aristofan byli predstaviteli͡ami raznykh pokoleniĭ, no vse oni v polnoĭ mere stali svideteli͡ami krizisa tradit͡sionnykh (v tom chisle religioznykh) t͡sennosteĭ, prishedshegosi͡a glavnym obrazom na vremi͡a Peloponnesskoĭ voĭny, i otrazili ėtot krizis v svoikh proizvedenii͡akh.Kniga budet interesna ne tolʹko professionalam, no i vsem li͡ubiteli͡am istorii i kulʹtury Drevneĭ Gret͡sii.</t>
  </si>
  <si>
    <t>Сэкин, Кимура</t>
  </si>
  <si>
    <t>Путешествие по местам проклятия. Мешок историй</t>
  </si>
  <si>
    <t>Фотография, найденная в заброшенном домике на горной тропе, оказывается связана с громким делом об убийстве ребенка. Журналист-фрилансер и популярный ютубер начинают расследование, чтобы использовать эту историю в своей книге. Но вскоре они понимают, что стали частью чужого проклятия, которое передается через снимки и городские легенды. Следы ведут к древним паломническим тропам, «Небесной больнице» и таинственному существу, меняющему свой облик. Помимо основного произведения Сэкина, давшего название сборнику, издание содержит книгу Х. Кимуры «Мешок историй», представляющую собой обширный сборник реальных японских страшилок, собранных по всей стране.</t>
  </si>
  <si>
    <t>Sekine, Kimura</t>
  </si>
  <si>
    <t>A journey to the places of damnation. A bag of stories</t>
  </si>
  <si>
    <t>A photograph found in an abandoned cabin on a mountain trail turns out to be related to a high-profile child murder case. A freelance journalist and a popular YouTuber begin an investigation to use this story in their book. But soon they realize that they have become part of someone else's curse, which is transmitted through photographs and urban legends. The tracks lead to ancient pilgrimage trails, a "Heavenly Hospital" and a mysterious shape-shifting creature. In addition to Sekine's main work, which gave the collection its name, the publication contains H. Kimura's book "A Bag of Stories", which is an extensive collection of real Japanese horror stories collected throughout the country.</t>
  </si>
  <si>
    <t>https://sentrumbookstore.com/upload/iblock/0c4/wvchl8svv9pmurehzecnmienrllxasjv/9785002697403.jpg</t>
  </si>
  <si>
    <t>978-5-0026-9740-3</t>
  </si>
  <si>
    <t>Sėkin, Kimura</t>
  </si>
  <si>
    <t>Puteshestvie po mestam prokli͡atii͡a. Meshok istoriĭ</t>
  </si>
  <si>
    <t>Fotografii͡a, naĭdennai͡a v zabroshennom domike na gornoĭ trope, okazyvaetsi͡a svi͡azana s gromkim delom ob ubiĭstve rebenka. Zhurnalist-frilanser i populi͡arnyĭ i͡utuber nachinai͡ut rassledovanie, chtoby ispolʹzovatʹ ėtu istorii͡u v svoeĭ knige. No vskore oni ponimai͡ut, chto stali chastʹi͡u chuzhogo prokli͡atii͡a, kotoroe peredaetsi͡a cherez snimki i gorodskie legendy. Sledy vedut k drevnim palomnicheskim tropam, "Nebesnoĭ bolʹnit͡se" i tainstvennomu sushchestvu, meni͡ai͡ushchemu svoĭ oblik. Pomimo osnovnogo proizvedenii͡a Sėkina, davshego nazvanie sborniku, izdanie soderzhit knigu Kh. Kimury "Meshok istoriĭ", predstavli͡ai͡ushchui͡u soboĭ obshirnyĭ sbornik realʹnykh i͡aponskikh strashilok, sobrannykh po vseĭ strane.</t>
  </si>
  <si>
    <t>Танзен, Метте</t>
  </si>
  <si>
    <t>Под вересковым небом</t>
  </si>
  <si>
    <t>Фрауке привыкла откладывать жизнь на потом, пока не потеряла почти все. Побег в тихую деревушку в Люнебургской пустоши становится для нее шансом отпустить прошлое. Там, среди вересковых полей, ее жизнь наконец обретает вкус и смысл.</t>
  </si>
  <si>
    <t>Антистресс-книга</t>
  </si>
  <si>
    <t>Tanzen, Mette</t>
  </si>
  <si>
    <t>Under the heather sky</t>
  </si>
  <si>
    <t>Frauke was used to procrastinating until she lost almost everything. Escaping to a quiet village in the Luneburg heath becomes a chance for her to let go of the past. There, among the heather fields, her life finally finds taste and meaning.</t>
  </si>
  <si>
    <t>https://sentrumbookstore.com/upload/iblock/248/3ymaqce0nt92o1ynxvev5sbsyegutb4i/9785002811649.jpg</t>
  </si>
  <si>
    <t>978-5-0028-1164-9</t>
  </si>
  <si>
    <t>Pod vereskovym nebom</t>
  </si>
  <si>
    <t>Frauke privykla otkladyvatʹ zhiznʹ na potom, poka ne poteri͡ala pochti vse. Pobeg v tikhui͡u derevushku v Li͡uneburgskoĭ pustoshi stanovitsi͡a dli͡a nee shansom otpustitʹ proshloe. Tam, sredi vereskovykh poleĭ, ee zhiznʹ nakonet͡s obretaet vkus i smysl.</t>
  </si>
  <si>
    <t>Трауб, Маша</t>
  </si>
  <si>
    <t>Не на том свете</t>
  </si>
  <si>
    <t>Даша живет в режиме нон-стоп: работа, командировки, бесконечные гостиничные номера, похожие один на другой. Когда-то она выбрала карьеру и достигла успеха, а личную жизнь отложила «на потом». Теперь это «потом» превратилось в пустоту, но остановиться уже невозможно. Или возможно?Однажды все меняется. Даша открывает глаза и понимает: что-то пошло не так. Она в незнакомом месте, где встречает странных людей — каждый со своей болью, каждый чего-то ждет. Кажется, ей дали шанс увидеть свою жизнь со стороны и решить, стоит ли в нее возвращаться.Новый роман Маши Трауб — книга для всех, кто чувствует, что застрял, устал притворяться и мечтает о втором шансе. Начать заново никогда не поздно. Если решишься.«Существует ли жизнь после смерти? Кто бы не хотел получить ответ на этот вопрос. А, быть может, есть места, в которые попадают люди в пограничном состоянии — между жизнь и смертью? Возможно, это города, похожие на обычные. И жизнь там похожа на обычную. Что заставляет человека бороться за жизнь или сдаваться? Могут ли родные люди вернуть своего близкого с того света? А, может, высшие силы специально отправляют человека не на тот свет, чтобы он понял, что его место пока на этом. И у него есть выбор — остаться там или вернуться, потому что этот человек нужен здесь, на этом свете. Жизнь — это когда человек кому-то нужен». — Маша Трауб</t>
  </si>
  <si>
    <t>Проза Маши Трауб. Жизнь как в зеркале. Новое оформление</t>
  </si>
  <si>
    <t>Traub, Masha</t>
  </si>
  <si>
    <t>In the wrong world</t>
  </si>
  <si>
    <t>Dasha lives in a non-stop mode: work, business trips, endless hotel rooms, similar to one another. Once she chose a career and achieved success, but postponed her personal life "for later." Now that "later" has turned into emptiness, but it's impossible to stop. Or is it possible?One day everything changes. Dasha opens her eyes and realizes that something has gone wrong. She is in an unfamiliar place, where she meets strange people — each with their own pain, each waiting for something. It seems that she was given a chance to see her life from the outside and decide whether to return to it.Masha Traub's new novel is a book for everyone who feels stuck, tired of pretending and dreaming of a second chance. It's never too late to start over. If you decide."Is there life after death? Who wouldn't want to get an answer to this question? Or maybe there are places where people find themselves in a borderline state — between life and death? Perhaps these are cities that look like ordinary ones. And life there is similar to usual. What makes a person fight for life or give up? Can loved ones bring their loved ones back from the dead? Or maybe higher powers are deliberately sending a person to the wrong world so that he understands that his place is still there. And he has a choice — to stay there or to return, because this person is needed here in this world. Life is when someone needs someone." — Masha Traub</t>
  </si>
  <si>
    <t>https://sentrumbookstore.com/upload/iblock/50d/ei5pbdp9vu37yqnnbukiz5rgsg3hlz4t/9785042442438.jpg</t>
  </si>
  <si>
    <t>978-5-0424-4243-8</t>
  </si>
  <si>
    <t>Ne na tom svete</t>
  </si>
  <si>
    <t>Dasha zhivet v rezhime non-stop: rabota, komandirovki, beskonechnye gostinichnye nomera, pokhozhie odin na drugoĭ. Kogda-to ona vybrala karʹeru i dostigla uspekha, a lichnui͡u zhiznʹ otlozhila "na potom". Teperʹ ėto "potom" prevratilosʹ v pustotu, no ostanovitʹsi͡a uzhe nevozmozhno. Ili vozmozhno?Odnazhdy vse meni͡aetsi͡a. Dasha otkryvaet glaza i ponimaet: chto-to poshlo ne tak. Ona v neznakomom meste, gde vstrechaet strannykh li͡udeĭ - kazhdyĭ so svoeĭ bolʹi͡u, kazhdyĭ chego-to zhdet. Kazhetsi͡a, eĭ dali shans uvidetʹ svoi͡u zhiznʹ so storony i reshitʹ, stoit li v nee vozvrashchatʹsi͡a.Novyĭ roman Mashi Traub - kniga dli͡a vsekh, kto chuvstvuet, chto zastri͡al, ustal pritvori͡atʹsi͡a i mechtaet o vtorom shanse. Nachatʹ zanovo nikogda ne pozdno. Esli reshishʹsi͡a."Sushchestvuet li zhiznʹ posle smerti? Kto by ne khotel poluchitʹ otvet na ėtot vopros. A, bytʹ mozhet, estʹ mesta, v kotorye popadai͡ut li͡udi v pogranichnom sostoi͡anii - mezhdu zhiznʹ i smertʹi͡u? Vozmozhno, ėto goroda, pokhozhie na obychnye. I zhiznʹ tam pokhozha na obychnui͡u. Chto zastavli͡aet cheloveka borotʹsi͡a za zhiznʹ ili sdavatʹsi͡a? Mogut li rodnye li͡udi vernutʹ svoego blizkogo s togo sveta? A, mozhet, vysshie sily spet͡sialʹno otpravli͡ai͡ut cheloveka ne na tot svet, chtoby on poni͡al, chto ego mesto poka na ėtom. I u nego estʹ vybor - ostatʹsi͡a tam ili vernutʹsi͡a, potomu chto ėtot chelovek nuzhen zdesʹ, na ėtom svete. Zhiznʹ - ėto kogda chelovek komu-to nuzhen". - Masha Traub</t>
  </si>
  <si>
    <t>Уайльд, Оскар</t>
  </si>
  <si>
    <t>Портрет Дориана Грея</t>
  </si>
  <si>
    <t>«Портрет Дориана Грея» — единственный роман Оскара Уайльда и абсолютный шедевр мировой литературы. История о прекрасном юноше, променявшем душу на вечную молодость, не теряет актуальности. На протяжении века этот текст завораживает читателей сближением порока и добродетели, красоты и безобразия, искусства и жизни. В этом издании роман представлен в новом переводе выдающегося мастера Леонида Мотылёва. За плечами переводчика — многолетняя работа с наследием Уайльда, перевод его писем и фундаментальной биографии. Новый перевод верен стилю, смелой образности, ритму и звучанию прозы Уайльда — прозы изящной, но и динамичной, пульсирующей, острой, контрастной, умной, афористичной и лишенной церемонной велеречивости. Красивое подарочное издание с закрашенным обрезом.</t>
  </si>
  <si>
    <t>Wilde, Oscar</t>
  </si>
  <si>
    <t>Portrait of Dorian Gray</t>
  </si>
  <si>
    <t>The Portrait of Dorian Gray is Oscar Wilde's only novel and an absolute masterpiece of world literature. The story of a beautiful young man who exchanged his soul for eternal youth remains relevant. For a century, this text has fascinated readers with the convergence of vice and virtue, beauty and ugliness, art and life. In this edition, the novel is presented in a new translation by the outstanding master Leonid Motylev. The translator has worked for many years with Wilde's legacy, translating his letters and fundamental biography. The new translation is true to the style, bold imagery, rhythm and sound of Wilde's prose — elegant, but also dynamic, pulsating, sharp, contrasting, intelligent, aphoristic and devoid of ceremonious grandiloquence. A beautiful gift edition with a shaded edge.</t>
  </si>
  <si>
    <t>https://sentrumbookstore.com/upload/iblock/201/85v4l2js2cstnvmcouq4oy54t5yqrbcx/9785002239184.jpg</t>
  </si>
  <si>
    <t>978-5-0022-3918-4</t>
  </si>
  <si>
    <t>Uaĭlʹd, Oskar</t>
  </si>
  <si>
    <t>Portret Doriana Grei͡a</t>
  </si>
  <si>
    <t>"Portret Doriana Grei͡a" - edinstvennyĭ roman Oskara Uaĭlʹda i absoli͡utnyĭ shedevr mirovoĭ literatury. Istorii͡a o prekrasnom i͡unoshe, promeni͡avshem dushu na vechnui͡u molodostʹ, ne teri͡aet aktualʹnosti. Na proti͡azhenii veka ėtot tekst zavorazhivaet chitateleĭ sblizheniem poroka i dobrodeteli, krasoty i bezobrazii͡a, iskusstva i zhizni. V ėtom izdanii roman predstavlen v novom perevode vydai͡ushchegosi͡a mastera Leonida Motylëva. Za plechami perevodchika - mnogoletni͡ai͡a rabota s naslediem Uaĭlʹda, perevod ego pisem i fundamentalʹnoĭ biografii. Novyĭ perevod veren stili͡u, smeloĭ obraznosti, ritmu i zvuchanii͡u prozy Uaĭlʹda - prozy izi͡ashchnoĭ, no i dinamichnoĭ, pulʹsirui͡ushcheĭ, ostroĭ, kontrastnoĭ, umnoĭ, aforistichnoĭ i lishennoĭ t͡seremonnoĭ velerechivosti. Krasivoe podarochnoe izdanie s zakrashennym obrezom.</t>
  </si>
  <si>
    <t>Уильямс, Лана</t>
  </si>
  <si>
    <t>Дочь смотрителя воронов</t>
  </si>
  <si>
    <t>РАССЛЕДОВАНИЕ ВЕДЕТ СКОТЛЕНД-ЯРД.ЕСЛИ ВЕРИТЬ ЛЕГЕНДЕ, БЕЗ ШЕСТИ ВОРОНОВ В ТАУЭРЕ — КОРОНА ПАДЕТ…Лондон, 1883 год. В густом тумане у стен Тауэра жестоко убит смотритель воронов Эйберфорт Притчард — человек, посвятивший жизнь птицам, от которых, согласно легенде, зависит судьба британской короны. Свидетельницей убийства становится его маленькая дочь Мэйв, которая словно испарилась в ночном Лондоне.Расследовать дело берется инспектор Скотленд-Ярда Генри Филд, стремящийся восстановить репутацию после недавнего провала. Но чем глубже он погружается в обстоятельства смерти смотрителя воронов, тем яснее становится: Притчарду было что рассказать перед смертью…Спустя несколько часов Мэйв появляется на пороге дома молодой вдовы Амелии Грейстоун — женщины с необычным увлечением токсикологией, потерявшей мужа и дочь. Амелии и Генри предстоит объединить усилия, чтобы раскрыть преступление и спасти ребенка. Однако есть одно «но»: Мэйв глухонемая и не может рассказать, кто убил ее отца…Атмосферный викторианский детектив с готическим настроением, мрачными тайнами Тауэра, харизматичными героями и напряженным расследованием, где на кону оказывается не только жизнь маленькой девочки, но и безопасность всей Англии.«Тщательное расследование и прекрасное повествование». — Ирина Шапиро, автор бестселлеров Amazon«Хорошее сочетание мистики и саспенса в британском историческом сеттинге». — Goodreads</t>
  </si>
  <si>
    <t>Tok. Туман над Скотланд-ярдом</t>
  </si>
  <si>
    <t>Williams, Lana</t>
  </si>
  <si>
    <t>The Raven Keeper's daughter</t>
  </si>
  <si>
    <t>THE INVESTIGATION IS BEING CONDUCTED BY SCOTLAND YARD.IF YOU BELIEVE THE LEGEND, WITHOUT SIX RAVENS IN THE TOWER, THE CROWN WILL FALL... London, 1883. In a thick fog near the walls of the Tower, the raven keeper Aberforth Pritchard is brutally murdered — a man who devoted his life to birds, on which, according to legend, the fate of the British crown depends. His little daughter, Maeve, becomes a witness to the murder, as if she had disappeared into London at night.Scotland Yard Inspector Henry Field takes over the investigation, seeking to restore his reputation after a recent failure. But the deeper he delves into the circumstances of the raven caretaker's death, the clearer it becomes: Pritchard had something to tell before he died.…A few hours later, Maeve appears on the doorstep of the young widow Amelia Greystone, a woman with an unusual passion for toxicology, who lost her husband and daughter. Amelia and Henry will have to join forces to solve the crime and save the child. However, there is one "but": Maeve is deaf and dumb and cannot tell who killed her father.…An atmospheric Victorian detective with a Gothic mood, dark secrets of the Tower, charismatic characters and a tense investigation, where not only the life of a little girl, but also the safety of the whole of England is at stake."A thorough investigation and excellent storytelling." — Irina Shapiro, author of the Amazon bestseller "A good combination of mystery and Suspense in a British historical setting." — Goodreads</t>
  </si>
  <si>
    <t>https://sentrumbookstore.com/upload/iblock/290/jnuwk9z9ay81v3poxfeo4kwlhfoswsnc/9785042360749.jpg</t>
  </si>
  <si>
    <t>978-5-0423-6074-9</t>
  </si>
  <si>
    <t>Uilʹi͡ams, Lana</t>
  </si>
  <si>
    <t>Dochʹ smotriteli͡a voronov</t>
  </si>
  <si>
    <t>RASSLEDOVANIE VEDET SKOTLEND-I͡ARD.ESLI VERITʹ LEGENDE, BEZ ShESTI VORONOV V TAUĖRE - KORONA PADET…London, 1883 god. V gustom tumane u sten Tauėra zhestoko ubit smotritelʹ voronov Ėĭberfort Pritchard - chelovek, posvi͡ativshiĭ zhiznʹ ptit͡sam, ot kotorykh, soglasno legende, zavisit sudʹba britanskoĭ korony. Svidetelʹnit͡seĭ ubiĭstva stanovitsi͡a ego malenʹkai͡a dochʹ Mėĭv, kotorai͡a slovno isparilasʹ v nochnom Londone.Rassledovatʹ delo beretsi͡a inspektor Skotlend-I͡Arda Genri Fild, stremi͡ashchiĭsi͡a vosstanovitʹ reputat͡sii͡u posle nedavnego provala. No chem glubzhe on pogruzhaetsi͡a v obstoi͡atelʹstva smerti smotriteli͡a voronov, tem i͡asnee stanovitsi͡a: Pritchardu bylo chto rasskazatʹ pered smertʹi͡u…Spusti͡a neskolʹko chasov Mėĭv poi͡avli͡aetsi͡a na poroge doma molodoĭ vdovy Amelii Greĭstoun - zhenshchiny s neobychnym uvlecheniem toksikologieĭ, poteri͡avsheĭ muzha i dochʹ. Amelii i Genri predstoit obʺedinitʹ usilii͡a, chtoby raskrytʹ prestuplenie i spasti rebenka. Odnako estʹ odno "no": Mėĭv glukhonemai͡a i ne mozhet rasskazatʹ, kto ubil ee ott͡sa…Atmosfernyĭ viktorianskiĭ detektiv s goticheskim nastroeniem, mrachnymi taĭnami Tauėra, kharizmatichnymi geroi͡ami i napri͡azhennym rassledovaniem, gde na konu okazyvaetsi͡a ne tolʹko zhiznʹ malenʹkoĭ devochki, no i bezopasnostʹ vseĭ Anglii."Tshchatelʹnoe rassledovanie i prekrasnoe povestvovanie". - Irina Shapiro, avtor bestsellerov Amazon"Khoroshee sochetanie mistiki i saspensa v britanskom istoricheskom settinge". - Goodreads</t>
  </si>
  <si>
    <t>Филипп, Сабрина</t>
  </si>
  <si>
    <t>Дом на окраине Парижа. Израненные души встретятся вновь</t>
  </si>
  <si>
    <t>Вторая книга Сабрины Филипп, автора бестселлера «Кафе на острове Сен-Луи», покорившего более 120 000 читателей в России.Любовь бывает губительной и опустошающей, но от нее не скрыться, не убежать…Или это не любовь?Все начиналось так красиво: подарки, шикарные рестораны, поездки по всему миру. Галантный и внимательный, он снял для них красивый дом в пригороде Парижа. А потом ловушка захлопнулась. Обходительность сменилась холодностью, признания в любви — постоянными упреками и тотальным контролем.Она не могла уйти от него. Он не мог ее отпустить. Словно эту историю кто-то написал за них… очень давно.</t>
  </si>
  <si>
    <t>Print Mint. Книги с ароматом счастья</t>
  </si>
  <si>
    <t>Philip, Sabrina</t>
  </si>
  <si>
    <t>A house on the outskirts of Paris. Wounded souls will meet again</t>
  </si>
  <si>
    <t>The second book by Sabrina Philippe, author of the best-selling book Cafe on the Isle of Saint-Louis, which has captivated more than 120,000 readers in Russia.Love can be destructive and devastating, but you can't hide from it, you can't escape.…Or is it not love?It all started out so beautifully: gifts, fancy restaurants, trips around the world. Gallant and attentive, he rented them a beautiful house in the suburbs of Paris. And then the trap snapped shut. Politeness was replaced by coldness, declarations of love by constant reproaches and total control.She couldn't leave him. He couldn't let her go. It's like someone wrote this story for them... a long time ago.</t>
  </si>
  <si>
    <t>https://sentrumbookstore.com/upload/iblock/820/wvawtrkg9qw3nlusu5lkb7siyvi3xk01/9785042461453.jpg</t>
  </si>
  <si>
    <t>978-5-0424-6145-3</t>
  </si>
  <si>
    <t>Filipp, Sabrina</t>
  </si>
  <si>
    <t>Dom na okraine Parizha. Izranennye dushi vstreti͡atsi͡a vnovʹ</t>
  </si>
  <si>
    <t>Vtorai͡a kniga Sabriny Filipp, avtora bestsellera "Kafe na ostrove Sen-Lui", pokorivshego bolee 120 000 chitateleĭ v Rossii.Li͡ubovʹ byvaet gubitelʹnoĭ i opustoshai͡ushcheĭ, no ot nee ne skrytʹsi͡a, ne ubezhatʹ…Ili ėto ne li͡ubovʹ?Vse nachinalosʹ tak krasivo: podarki, shikarnye restorany, poezdki po vsemu miru. Galantnyĭ i vnimatelʹnyĭ, on sni͡al dli͡a nikh krasivyĭ dom v prigorode Parizha. A potom lovushka zakhlopnulasʹ. Obkhoditelʹnostʹ smenilasʹ kholodnostʹi͡u, priznanii͡a v li͡ubvi - postoi͡annymi uprekami i totalʹnym kontrolem.Ona ne mogla uĭti ot nego. On ne mog ee otpustitʹ. Slovno ėtu istorii͡u kto-to napisal za nikh… ochenʹ davno.</t>
  </si>
  <si>
    <t>Фоер, Дж.</t>
  </si>
  <si>
    <t>Жутко громко и запредельно близко</t>
  </si>
  <si>
    <t>Джонатан Сафран Фоер — современный американский писатель. Мировую известность ему принес роман «Жутко громко и запредельно близко». Это история о девятилетнем мальчике, отец которого погиб в одной из башен-близнецов 11 сентября 2001 года.Папа часто придумывал для Оскара загадки. И вот сейчас, когда его не стало, Оскар находит в вещах отца конверт. На нем — лишь фамилия: «Блэк», а внутри ключ. Неужели это послание из прошлого? Оскар убеждает себя, что папа оставил ему последнюю загадку. Он отправляется на поиски замка, который откроет ключ из конверта. Для этого Оскар решает разыскать всех Блэков в Нью-Йорке.Это путешествие становится для Оскара способом пережить утрату, обрести связь с другими людьми и по-новому посмотреть на свою семью.Роман был экранизирован в 2012 году. В главных ролях Сандра Буллок и Том Хэнкс.Новая серия классики для поклонников «Магистраль. Главный тренд» в твёрдой обложке. Безупречность стиля, лаконичность, тактильные материалы, цветные форзацы, рисунок на обрезе.Читайте в серии:Дэниел Киз- «Цветы для Элджернона»Рэй Брэдбери- «Вино из одуванчиков»- «451° по Фаренгейту»- «Темный карнавал»Джон Фаулз- «Волхв»- «Коллекционер»Маркус Зусак- «Книжный вор»Милорад Павич- «Звездная мантия. Ящик для письменных принадлежностей»- «Хазарский словарь»Харуки Мураками- «Хроники Заводной Птицы»Марио Пьюзо- «Крестный отец»</t>
  </si>
  <si>
    <t>Foer, J.</t>
  </si>
  <si>
    <t>It's eerily loud and incredibly close</t>
  </si>
  <si>
    <t>Jonathan Safran Foer is a contemporary American writer. His novel "Terribly Loud and Extremely Close" brought him worldwide fame. This is the story of a nine-year-old boy whose father died in one of the Twin Towers on September 11, 2001.Dad often made up riddles for Oscar. And now, when he's gone, Oscar finds an envelope in his father's things. On it is only the last name: "Black", and inside is a key. Is this a message from the past? Oscar convinces himself that Dad left him the last riddle. He goes in search of a lock that will unlock the key from the envelope. To do this, Oscar decides to track down all the Blacks in New York.This journey becomes a way for Oscar to get over the loss, to connect with other people and to look at his family in a new way.The novel was adapted into a film in 2012. Starring Sandra Bullock and Tom Hanks.A new series of classics for fans of "Highway. The main trend" in hardback. Impeccable style, conciseness, tactile materials, colored flyleafs, edged pattern.Read in the series:Daniel Keyes - "Flowers for Algernon"Ray Bradbury- "Dandelion Wine"- "Fahrenheit 451"- "Dark Carnival"John Fowles - "The Magus" - "The Collector"Markus Zusak - "The Book Thief" Milorad Pavic - "The Star Mantle. A drawer for writing materials"- "Khazar Dictionary"Haruki Murakami - "The Chronicles of a Clockwork Bird"Mario Puzo - "The Godfather"</t>
  </si>
  <si>
    <t>https://sentrumbookstore.com/upload/iblock/710/b7t585f6xtx56598dcd0h3b7z1ci3igq/9785042259456.jpg</t>
  </si>
  <si>
    <t>978-5-0422-5945-6</t>
  </si>
  <si>
    <t>Foer, Dzh.</t>
  </si>
  <si>
    <t>Zhutko gromko i zapredelʹno blizko</t>
  </si>
  <si>
    <t>Dzhonatan Safran Foer - sovremennyĭ amerikanskiĭ pisatelʹ. Mirovui͡u izvestnostʹ emu prines roman "Zhutko gromko i zapredelʹno blizko". Ėto istorii͡a o devi͡atiletnem malʹchike, otet͡s kotorogo pogib v odnoĭ iz bashen-bliznet͡sov 11 senti͡abri͡a 2001 goda.Papa chasto pridumyval dli͡a Oskara zagadki. I vot seĭchas, kogda ego ne stalo, Oskar nakhodit v veshchakh ott͡sa konvert. Na nem - lishʹ familii͡a: "Blėk", a vnutri kli͡uch. Neuzheli ėto poslanie iz proshlogo? Oskar ubezhdaet sebi͡a, chto papa ostavil emu posledni͡ui͡u zagadku. On otpravli͡aetsi͡a na poiski zamka, kotoryĭ otkroet kli͡uch iz konverta. Dli͡a ėtogo Oskar reshaet razyskatʹ vsekh Blėkov v Nʹi͡u-Ĭorke.Ėto puteshestvie stanovitsi͡a dli͡a Oskara sposobom perezhitʹ utratu, obresti svi͡azʹ s drugimi li͡udʹmi i po-novomu posmotretʹ na svoi͡u semʹi͡u.Roman byl ėkranizirovan v 2012 godu. V glavnykh roli͡akh Sandra Bullok i Tom Khėnks.Novai͡a serii͡a klassiki dli͡a poklonnikov "Magistralʹ. Glavnyĭ trend" v tvërdoĭ oblozhke. Bezuprechnostʹ stili͡a, lakonichnostʹ, taktilʹnye materialy, t͡svetnye forzat͡sy, risunok na obreze.Chitaĭte v serii:Dėniel Kiz- "T͡Svety dli͡a Ėldzhernona"Rėĭ Brėdberi- "Vino iz oduvanchikov"- "451° po Farengeĭtu"- "Temnyĭ karnaval"Dzhon Faulz- "Volkhv"- "Kollekt͡sioner"Markus Zusak- "Knizhnyĭ vor"Milorad Pavich- "Zvezdnai͡a mantii͡a. I͡Ashchik dli͡a pisʹmennykh prinadlezhnosteĭ"- "Khazarskiĭ slovarʹ"Kharuki Murakami- "Khroniki Zavodnoĭ Ptit͡sy"Mario Pʹi͡uzo- "Krestnyĭ otet͡s"</t>
  </si>
  <si>
    <t>Харада, Хика</t>
  </si>
  <si>
    <t>3000 иен для счастья</t>
  </si>
  <si>
    <t>Сколько денег нужно для счастливой жизни?Четыре женщины трех поколений обычной токийской семьи — мудрая бабушка Котоко, ее невестка Томоко, сомневающаяся в своем браке, и внучки — беспечная Махо, бережливая Михо — совместными усилиями и каждая самостоятельно ищут ответы на вечные вопросы: надо ли жертвовать сегодняшними желаниями ради накоплений для обеспеченного будущего, важна ли для семейной женщины финансовая самостоятельность, насколько мы способны управлять своей судьбой, до какого момента не поздно начать сначала, что вообще делает человека счастливым: больше денег на счете или что-то другое?Это книга о том, как деньги влияют на поведение и настроение людей, на отношения между ними. О том, как финансовые решения определяют характер. О том, что бережливость бывает страхом, а бывает мудростью. О том, что три тысячи иен — то не много и не мало, а как раз достаточно, чтобы принять решение.</t>
  </si>
  <si>
    <t>Harada, Hika</t>
  </si>
  <si>
    <t>3,000 yen for happiness</t>
  </si>
  <si>
    <t>How much money do you need for a happy life?Four women of three generations of an ordinary Tokyo family — wise grandmother Kotoko, her daughter—in—law Tomoko, who doubts her marriage, and granddaughters - carefree Maho, thrifty Miho - are working together and each independently looking for answers to eternal questions: is it necessary to sacrifice today's desires for the sake of savings for a secure future, is financial independence important for a married woman, to what extent are we able to control our fate, to what point is it not too late to start over, what generally makes a person happy: more money in the account or something else?This is a book about how money affects people's behavior and mood, and the relationships between them. About how financial decisions determine character. That frugality can be fear, and sometimes wisdom. That three thousand yen is not a lot and not a little, but just enough to make a decision.</t>
  </si>
  <si>
    <t>https://sentrumbookstore.com/upload/iblock/169/84p1t1svzh4xdia4kw5ylv3d257ytzml/9785001317500.jpg</t>
  </si>
  <si>
    <t>978-5-0013-1750-0</t>
  </si>
  <si>
    <t>Kharada, Khika</t>
  </si>
  <si>
    <t>3000 ien dli͡a schastʹi͡a</t>
  </si>
  <si>
    <t>Skolʹko deneg nuzhno dli͡a schastlivoĭ zhizni?Chetyre zhenshchiny trekh pokoleniĭ obychnoĭ tokiĭskoĭ semʹi - mudrai͡a babushka Kotoko, ee nevestka Tomoko, somnevai͡ushchai͡asi͡a v svoem brake, i vnuchki - bespechnai͡a Makho, berezhlivai͡a Mikho - sovmestnymi usilii͡ami i kazhdai͡a samostoi͡atelʹno ishchut otvety na vechnye voprosy: nado li zhertvovatʹ segodni͡ashnimi zhelanii͡ami radi nakopleniĭ dli͡a obespechennogo budushchego, vazhna li dli͡a semeĭnoĭ zhenshchiny finansovai͡a samostoi͡atelʹnostʹ, naskolʹko my sposobny upravli͡atʹ svoeĭ sudʹboĭ, do kakogo momenta ne pozdno nachatʹ snachala, chto voobshche delaet cheloveka schastlivym: bolʹshe deneg na schete ili chto-to drugoe?Ėto kniga o tom, kak denʹgi vlii͡ai͡ut na povedenie i nastroenie li͡udeĭ, na otnoshenii͡a mezhdu nimi. O tom, kak finansovye reshenii͡a opredeli͡ai͡ut kharakter. O tom, chto berezhlivostʹ byvaet strakhom, a byvaet mudrostʹi͡u. O tom, chto tri tysi͡achi ien - to ne mnogo i ne malo, a kak raz dostatochno, chtoby prini͡atʹ reshenie.</t>
  </si>
  <si>
    <t>Харрис, Джоанн</t>
  </si>
  <si>
    <t>Леденцовые туфельки</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</si>
  <si>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ОТВЕТСТВЕННОСТЬ.«Леденцовые туфельки» Джоанн Харрис — это новая встреча с героями романа «Шоколад».Ветер перемен занес Вианн и ее дочерей в Париж. Теперь они живут в квартирке над маленькой шоколадной лавкой и стараются ничем не отличаться от других обитателей Монмартра. Их спокойствие нарушит Зози де л’Альба — женщины в леденцовых туфельках. Она подчиняет людей своей воле и крадет их личности. Ее новая цель — Вианн Роше. Анук уготована особая роль в этой игре. Под влиянием Зози девочка вспомнит то, что Вианн пыталась от нее скрыть.Это роман о магии, которая не исчезает, если в нее не верить, и о враге, который знает тебя лучше, чем ты сама, — и потому особенно опасен.Все книги тетралогии:- «Шоколад»- «Леденцовые туфельки»- «Персики для месье кюре»- «Земляничный вор»Читайте в серии:Джоанн Харрис- «Ежевичное вино»Рэй Брэдбери- «Вино из одуванчиков»- «Лето, прощай»- «Летнее утро, летняя ночь»- «Кошкина пижама»- «Надвигается беда»Дэниел Киз- «Цветы для Элджернона»Маркус Зусак- «Книжный вор»</t>
  </si>
  <si>
    <t>Harris, Joanne</t>
  </si>
  <si>
    <t>Candy Shoes</t>
  </si>
  <si>
    <t>ILLEGAL CONSUMPTION OF NARCOTIC DRUGS, PSYCHOTROPIC SUBSTANCES, AND THEIR ANALOGUES IS HARMFUL TO HEALTH, AND THEIR ILLICIT TRAFFICKING IS PROHIBITED AND ENTAILS LIABILITY ESTABLISHED BY LAW."Candy Shoes" by Joanne Harris is a new encounter with the characters of the novel "Chocolate".The wind of change brought Vianne and her daughters to Paris. Now they live in an apartment above a small chocolate shop and try to be no different from other inhabitants of Montmartre. Their peace of mind will be disturbed by Zozie de l'Alba, the women in candy shoes. She bends people to her will and steals their identities. Her new target is Vianne Rocher. Anouk has a special role to play in this game. Under the influence of Zozi, the girl will remember what Vianne tried to hide from her.This is a novel about magic that doesn't disappear if you don't believe in it, and about an enemy who knows you better than you do yourself, and therefore is especially dangerous.All books of the tetralogy:- "Chocolate"- "Candy shoes"- "Peaches for Monsieur Cure"- "Strawberry Thief"Read in the series:Joanne Harris - "Blackberry Wine"Ray Bradbury- "Dandelion Wine"- "Summer, Goodbye"- "Summer Morning, Summer Night"- "Cat's Pajamas"- "Trouble Is Coming"Daniel Keyes - "Flowers for Algernon"Markus Zusak - "The Book Thief"</t>
  </si>
  <si>
    <t>https://sentrumbookstore.com/upload/iblock/fbe/o29j0p6lpobzrk34hl7fe56ykla7kyuq/9785042425745.jpg</t>
  </si>
  <si>
    <t>978-5-0424-2574-5</t>
  </si>
  <si>
    <t>Kharris, Dzhoann</t>
  </si>
  <si>
    <t>Ledent͡sovye tufelʹki</t>
  </si>
  <si>
    <t>NEZAKONNOE POTREBLENIE NARKOTIChESKIKh SREDSTV, PSIKhOTROPNYKh VEShchESTV, IKh ANALOGOV PRIChINI͡AET VRED ZDOROVʹI͡U, IKh NEZAKONNYĬ OBOROT ZAPREShchEN I VLEChET USTANOVLENNUI͡U ZAKONODATELʹSTVOM OTVETSTVENNOSTʹ."Ledent͡sovye tufelʹki" Dzhoann Kharris - ėto novai͡a vstrecha s geroi͡ami romana "Shokolad".Veter peremen zanes Viann i ee dochereĭ v Parizh. Teperʹ oni zhivut v kvartirke nad malenʹkoĭ shokoladnoĭ lavkoĭ i starai͡utsi͡a nichem ne otlichatʹsi͡a ot drugikh obitateleĭ Monmartra. Ikh spokoĭstvie narushit Zozi de l"Alʹba - zhenshchiny v ledent͡sovykh tufelʹkakh. Ona podchini͡aet li͡udeĭ svoeĭ vole i kradet ikh lichnosti. Ee novai͡a t͡selʹ - Viann Roshe. Anuk ugotovana osobai͡a rolʹ v ėtoĭ igre. Pod vlii͡aniem Zozi devochka vspomnit to, chto Viann pytalasʹ ot nee skrytʹ.Ėto roman o magii, kotorai͡a ne ischezaet, esli v nee ne veritʹ, i o vrage, kotoryĭ znaet tebi͡a luchshe, chem ty sama, - i potomu osobenno opasen.Vse knigi tetralogii:- "Shokolad"- "Ledent͡sovye tufelʹki"- "Persiki dli͡a mesʹe ki͡ure"- "Zemli͡anichnyĭ vor"Chitaĭte v serii:Dzhoann Kharris- "Ezhevichnoe vino"Rėĭ Brėdberi- "Vino iz oduvanchikov"- "Leto, proshchaĭ"- "Letnee utro, letni͡ai͡a nochʹ"- "Koshkina pizhama"- "Nadvigaetsi͡a beda"Dėniel Kiz- "T͡Svety dli͡a Ėldzhernona"Markus Zusak- "Knizhnyĭ vor"</t>
  </si>
  <si>
    <t>Шоколад</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</si>
  <si>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ОТВЕТСТВЕННОСТЬ.Джоанн Харрис стала известной после издания романа «Шоколад». Книга вошла в шорт-лист престижной Уитбредовской премии. Экранизация «Шоколада» с Жюльетт Бинош и Джоном Деппом сделала писательницу знаменитой.Ветер перемен заносит Вианн и ее дочь в тихий французский городок. Жители настороженно встречают незнакомку. Некоторые даже называют ее ведьмой. А все потому, что Вианн угадывает сокровенные желания покупателей своей лавки. Она с первого взгляда знает, кому какие лакомства предложить.Местный священник Рейно объявляет Вианн войну. Он видит в шоколадной лавке греховное искушение, а в хозяйке — угрозу нравственности. Городок раскалывается надвое. Сможет ли магия шоколада растопить сердца и вернуть местным вкус к жизни?Классика, в которую невозможно не влюбиться.Мы знаем, что вы цените не только вечные истории, но и внешнее оформление книг. Серия «Пряная классика» создана для эстетов. Нежные обложки, продуманные детали и легендарные сюжеты, проверенные временем — такие книги хочется не просто читать, а держать в руках и рассматривать часами. Идеальный подарок для себя или близкого книголюба.Все книги тетралогии:- «Шоколад»- «Леденцовые туфельки»- «Персики для месье кюре»- «Земляничный вор»</t>
  </si>
  <si>
    <t>Пряная классика</t>
  </si>
  <si>
    <t>Chocolate</t>
  </si>
  <si>
    <t>ILLEGAL CONSUMPTION OF NARCOTIC DRUGS, PSYCHOTROPIC SUBSTANCES, AND THEIR ANALOGUES IS HARMFUL TO HEALTH, AND THEIR ILLICIT TRAFFICKING IS PROHIBITED AND ENTAILS LIABILITY ESTABLISHED BY LAW.Joanne Harris became famous after the publication of the novel "Chocolate". The book was shortlisted for the prestigious Whitbread Prize. The film adaptation of "Chocolate" starring Juliette Binoche and John Depp made the writer famous.The wind of change brings Vianne and her daughter to a quiet French town. Residents cautiously greet a stranger. Some even call her a witch. And all because Vianne guesses the innermost desires of her store's customers. She knows at a glance who to offer what treats to.The local priest Reynaud declares war on Vianne. He sees the chocolate shop as a sinful temptation, and the hostess as a threat to morality. The town is splitting in two. Can the magic of chocolate melt the hearts and bring back the taste of life to the locals?A classic that is impossible not to fall in love with.We know that you appreciate not only timeless stories, but also the exterior design of books. The Spicy Classics series is created for aesthetes. Delicate covers, thoughtful details and legendary plots, time—tested - you want not just to read such books, but to hold them in your hands and look at them for hours. The perfect gift for yourself or a close book lover.All books of the tetralogy:- "Chocolate"- "Candy shoes"- "Peaches for Monsieur Cure"- "Strawberry Thief"</t>
  </si>
  <si>
    <t>https://sentrumbookstore.com/upload/iblock/356/9re4dhc9omxo6i50qppob00xi4aenx5v/9785042420498.jpg</t>
  </si>
  <si>
    <t>978-5-0424-2049-8</t>
  </si>
  <si>
    <t>Shokolad</t>
  </si>
  <si>
    <t>NEZAKONNOE POTREBLENIE NARKOTIChESKIKh SREDSTV, PSIKhOTROPNYKh VEShchESTV, IKh ANALOGOV PRIChINI͡AET VRED ZDOROVʹI͡U, IKh NEZAKONNYĬ OBOROT ZAPREShchEN I VLEChET USTANOVLENNUI͡U ZAKONODATELʹSTVOM OTVETSTVENNOSTʹ.Dzhoann Kharris stala izvestnoĭ posle izdanii͡a romana "Shokolad". Kniga voshla v short-list prestizhnoĭ Uitbredovskoĭ premii. Ėkranizat͡sii͡a "Shokolada" s Zhi͡ulʹett Binosh i Dzhonom Deppom sdelala pisatelʹnit͡su znamenitoĭ.Veter peremen zanosit Viann i ee dochʹ v tikhiĭ frant͡suzskiĭ gorodok. Zhiteli nastorozhenno vstrechai͡ut neznakomku. Nekotorye dazhe nazyvai͡ut ee vedʹmoĭ. A vse potomu, chto Viann ugadyvaet sokrovennye zhelanii͡a pokupateleĭ svoeĭ lavki. Ona s pervogo vzgli͡ada znaet, komu kakie lakomstva predlozhitʹ.Mestnyĭ svi͡ashchennik Reĭno obʺi͡avli͡aet Viann voĭnu. On vidit v shokoladnoĭ lavke grekhovnoe iskushenie, a v khozi͡aĭke - ugrozu nravstvennosti. Gorodok raskalyvaetsi͡a nadvoe. Smozhet li magii͡a shokolada rastopitʹ serdt͡sa i vernutʹ mestnym vkus k zhizni?Klassika, v kotorui͡u nevozmozhno ne vli͡ubitʹsi͡a.My znaem, chto vy t͡senite ne tolʹko vechnye istorii, no i vneshnee oformlenie knig. Serii͡a "Pri͡anai͡a klassika" sozdana dli͡a ėstetov. Nezhnye oblozhki, produmannye detali i legendarnye si͡uzhety, proverennye vremenem - takie knigi khochetsi͡a ne prosto chitatʹ, a derzhatʹ v rukakh i rassmatrivatʹ chasami. Idealʹnyĭ podarok dli͡a sebi͡a ili blizkogo knigoli͡uba.Vse knigi tetralogii:- "Shokolad"- "Ledent͡sovye tufelʹki"- "Persiki dli͡a mesʹe ki͡ure"- "Zemli͡anichnyĭ vor"</t>
  </si>
  <si>
    <t>130x190</t>
  </si>
  <si>
    <t>Хевон, Ко</t>
  </si>
  <si>
    <t>Свет ночной аптеки</t>
  </si>
  <si>
    <t>Когда солнце садится и город погружается во тьму, единственным островком света становится "Ночная аптека". Уже двенадцать лет ее хозяйка, фармацевт Чхве Бохо, работает от заката до рассвета,без выходных и праздников. Сюда приходят те, кому не спится. Бохо не улыбается и не говорит ласковых слов. Ее оружие — точный диагноз и правильное лекарство. Но, отпуская таблетки и заклеивая раны, она случайно или намеренно дарит посетителям то, чего им не хватает больше всего: покой, сон, надежду и веру в то, что даже в самой долгой ночи есть место для света. . Хилинг-роман с детективной интригой — идеально для тех, кто хочет и согреться душой, и пощекотать нервы!– Корейский бестселлер с рейтингом 9. 8 из 10 на платформе YES24 (на основе 109 отзывов). – Еще до выхода книги синопсис представили на Международный кинофестиваль в Пусане (ACFM), где проект привлек внимание более 10 кинокомпаний. – Автор — Ко Хевон, лауреат престижного конкурса «Хан Ген» в номинации «сценарий»: ее предыдущий роман «Кролик» также отобран для экранизации и демонстрировался на BIFF. – Будучи успешным сценаристом, автор выстраивает текст как кино — с динамичными сценами, лаконичными диалогами и четкой драматургией. – Эстетичное и качественное издание: оригинальная корейская обложка от художницы Naye, стильная верстка, внутренние черно-белые иллюстрации, твердый переплет с полусупером и подарочная закладка.</t>
  </si>
  <si>
    <t>Хиты Кореи</t>
  </si>
  <si>
    <t>Hyeon, Co.</t>
  </si>
  <si>
    <t>The light of the night pharmacy</t>
  </si>
  <si>
    <t>When the sun sets and the city is plunged into darkness, the "Night Pharmacy" becomes the only island of light. For twelve years now, her owner, pharmacist Choi Boho, has been working from dusk to dawn, without days off or holidays. Those who can't sleep come here. Boho doesn't smile or say sweet words. Her weapon is an accurate diagnosis and the right medicine. But by releasing pills and sealing wounds, she accidentally or intentionally gives visitors what they miss most: peace, sleep, hope, and faith that even in the longest night there is a place for light. . A healing novel with detective intrigue is ideal for those who want to warm their hearts and tickle their nerves!– A Korean bestseller with a rating of 9.8 out of 10 on the YES24 platform (based on 109 reviews). – Even before the book was released, the synopsis was presented at the Busan International Film Festival (ACFM), where the project attracted the attention of more than 10 film companies. – The author is Ko Hyeon, winner of the prestigious Han Kyung Screenplay competition: her previous novel, Rabbit, was also selected for film adaptation and screened at BIFF. – Being a successful screenwriter, the author builds the text like a movie — with dynamic scenes, concise dialogues and clear dramaturgy. – Aesthetic and high-quality edition: original Korean cover by artist Naye, stylish layout, internal black-and-white illustrations, semi-deluxe hardcover and gift bookmark.</t>
  </si>
  <si>
    <t>https://sentrumbookstore.com/upload/iblock/935/oxzfua6tnimp9p7d59m3x5vls2xkxh8p/9785171786410.jpg</t>
  </si>
  <si>
    <t>978-5-1717-8641-0</t>
  </si>
  <si>
    <t>Khevon, Ko</t>
  </si>
  <si>
    <t>Svet nochnoĭ apteki</t>
  </si>
  <si>
    <t>Kogda solnt͡se saditsi͡a i gorod pogruzhaetsi͡a vo tʹmu, edinstvennym ostrovkom sveta stanovitsi͡a "Nochnai͡a apteka". Uzhe dvenadt͡satʹ let ee khozi͡aĭka, farmat͡sevt Chkhve Bokho, rabotaet ot zakata do rassveta,bez vykhodnykh i prazdnikov. Si͡uda prikhodi͡at te, komu ne spitsi͡a. Bokho ne ulybaetsi͡a i ne govorit laskovykh slov. Ee oruzhie - tochnyĭ diagnoz i pravilʹnoe lekarstvo. No, otpuskai͡a tabletki i zakleivai͡a rany, ona sluchaĭno ili namerenno darit posetiteli͡am to, chego im ne khvataet bolʹshe vsego: pokoĭ, son, nadezhdu i veru v to, chto dazhe v samoĭ dolgoĭ nochi estʹ mesto dli͡a sveta. . Khiling-roman s detektivnoĭ intrigoĭ - idealʹno dli͡a tekh, kto khochet i sogretʹsi͡a dushoĭ, i poshchekotatʹ nervy!- Koreĭskiĭ bestseller s reĭtingom 9. 8 iz 10 na platforme YES24 (na osnove 109 otzyvov). - Eshche do vykhoda knigi sinopsis predstavili na Mezhdunarodnyĭ kinofestivalʹ v Pusane (ACFM), gde proekt privlek vnimanie bolee 10 kinokompaniĭ. - Avtor - Ko Khevon, laureat prestizhnogo konkursa "Khan Gen" v nominat͡sii "st͡senariĭ": ee predydushchiĭ roman "Krolik" takzhe otobran dli͡a ėkranizat͡sii i demonstrirovalsi͡a na BIFF. - Buduchi uspeshnym st͡senaristom, avtor vystraivaet tekst kak kino - s dinamichnymi st͡senami, lakonichnymi dialogami i chetkoĭ dramaturgieĭ. - Ėstetichnoe i kachestvennoe izdanie: originalʹnai͡a koreĭskai͡a oblozhka ot khudozhnit͡sy Naye, stilʹnai͡a verstka, vnutrennie cherno-belye illi͡ustrat͡sii, tverdyĭ pereplet s polusuperom i podarochnai͡a zakladka.</t>
  </si>
  <si>
    <t>Хенн, Карстен</t>
  </si>
  <si>
    <t>Записки из дома на песке</t>
  </si>
  <si>
    <t>Бросив учебу, Йонас начинает записывать чужие воспоминания. Его первая клиентка — бывшая кинодива Стелла Дор, которая хочет оставить в биографии лишь счастливые моменты. Но работа над ее прошлым помогает Йонасу честно взглянуть и на свое.</t>
  </si>
  <si>
    <t>Романы МИФ. Прекрасные мгновения жизни</t>
  </si>
  <si>
    <t>Henn, Karsten</t>
  </si>
  <si>
    <t>Notes from the house on the sand</t>
  </si>
  <si>
    <t>After dropping out of school, Jonas begins to record other people's memories. His first client is former film star Stella Door, who wants to leave only happy moments in her biography. But working on her past helps Jonas to take an honest look at his own.</t>
  </si>
  <si>
    <t>https://sentrumbookstore.com/upload/iblock/e00/diyq8ljqbg9nhsmc8wghjtqrj1zeaizi/9785002811632.jpg</t>
  </si>
  <si>
    <t>978-5-0028-1163-2</t>
  </si>
  <si>
    <t>Khenn, Karsten</t>
  </si>
  <si>
    <t>Zapiski iz doma na peske</t>
  </si>
  <si>
    <t>Brosiv uchebu, Ĭonas nachinaet zapisyvatʹ chuzhie vospominanii͡a. Ego pervai͡a klientka - byvshai͡a kinodiva Stella Dor, kotorai͡a khochet ostavitʹ v biografii lishʹ schastlivye momenty. No rabota nad ee proshlym pomogaet Ĭonasu chestno vzgli͡anutʹ i na svoe.</t>
  </si>
  <si>
    <t>Хиираги С.</t>
  </si>
  <si>
    <t>Фотоателье господина Хирасаки</t>
  </si>
  <si>
    <t>Фотоателье господина Хирасаки, находящееся где-то в горах, на границе между этим миром и следующим, оказывает очень необычные услуги. Каждый его посетитель получает возможность перенестись в любой из моментов своего прошлого и запечатлеть его на фотографии. Девяностолетняя Хацуэ, посвятившая жизнь работе в детском саду, сорокасемилетний мафиози-якудза Ванигути, тоскующий по временам, когда еще был способен к состраданию, девятилетняя Мицуру, над которой издевались изверги-родители, – у каждого из них своя история, свои сожаления и свои моменты жизни, в которые всегда хочется вернуться. Проникновенная, жизнеутверждающая история о переплетении человеческих судеб, памяти, надежде, случайных встречах и незна чительных, казалось бы, событиях, которые могут изменить жизнь.</t>
  </si>
  <si>
    <t>Hiiragi S.</t>
  </si>
  <si>
    <t>Mr. Hirasaki's Photography Studio</t>
  </si>
  <si>
    <t>Mr. Hirasaki's photography studio, located somewhere in the mountains, on the border between this world and the next, provides very unusual services. Each of its visitors gets the opportunity to travel back to any of the moments of his past and capture it in a photograph. Ninety-year-old Hatsue, who devoted her life to working in kindergarten, forty–seven-year-old Yakuza mafia boss Waniguchi, longing for the days when he was still capable of compassion, nine-year-old Mitsuru, who was bullied by her fiendish parents - each of them has their own story, their own regrets and their own moments of life that you always want to return to. A heartfelt, life-affirming story about the intertwining of human destinies, memory, hope, chance encounters and seemingly insignificant events that can change lives.</t>
  </si>
  <si>
    <t>https://sentrumbookstore.com/upload/iblock/d44/ii7z6lid64z6833w9rnqlsgw1mu8vc4k/9785001317494.jpg</t>
  </si>
  <si>
    <t>978-5-0013-1749-4</t>
  </si>
  <si>
    <t>Khiiragi S.</t>
  </si>
  <si>
    <t>Fotoatelʹe gospodina Khirasaki</t>
  </si>
  <si>
    <t>Fotoatelʹe gospodina Khirasaki, nakhodi͡ashcheesi͡a gde-to v gorakh, na granit͡se mezhdu ėtim mirom i sledui͡ushchim, okazyvaet ochenʹ neobychnye uslugi. Kazhdyĭ ego posetitelʹ poluchaet vozmozhnostʹ perenestisʹ v li͡uboĭ iz momentov svoego proshlogo i zapechatletʹ ego na fotografii. Devi͡anostoletni͡ai͡a Khat͡suė, posvi͡ativshai͡a zhiznʹ rabote v detskom sadu, sorokasemiletniĭ mafiozi-i͡akudza Vaniguti, toskui͡ushchiĭ po vremenam, kogda eshche byl sposoben k sostradanii͡u, devi͡atiletni͡ai͡a Mit͡suru, nad kotoroĭ izdevalisʹ izvergi-roditeli, - u kazhdogo iz nikh svoi͡a istorii͡a, svoi sozhalenii͡a i svoi momenty zhizni, v kotorye vsegda khochetsi͡a vernutʹsi͡a. Proniknovennai͡a, zhizneutverzhdai͡ushchai͡a istorii͡a o perepletenii chelovecheskikh sudeb, pami͡ati, nadezhde, sluchaĭnykh vstrechakh i nezna chitelʹnykh, kazalosʹ by, sobytii͡akh, kotorye mogut izmenitʹ zhiznʹ.</t>
  </si>
  <si>
    <t>Цветаева, Марина</t>
  </si>
  <si>
    <t>Стихотворения</t>
  </si>
  <si>
    <t>Марина Цветаева создала поэзию, которую невозможно спутать ни с чьей другой. Напряженная, искренняя, стремительная, она говорит о любви, свободе, одиночестве и поиске себя с той откровенностью, которая и сегодня звучит удивительно современно.В книгу вошли лучшие стихотворения разных лет, раскрывающие многогранность творчества Цветаевой и силу ее неповторимого поэтического голоса.</t>
  </si>
  <si>
    <t>Собрание больших поэтов</t>
  </si>
  <si>
    <t>Tsvetaeva, Marina</t>
  </si>
  <si>
    <t>Poems</t>
  </si>
  <si>
    <t>Marina Tsvetaeva has created poetry that cannot be confused with anyone else's. Intense, sincere, and impetuous, she talks about love, freedom, loneliness, and self-discovery with a frankness that still sounds surprisingly modern today.The book includes the best poems from different years, revealing the versatility of Tsvetaeva's work and the power of her unique poetic voice.</t>
  </si>
  <si>
    <t>https://sentrumbookstore.com/upload/iblock/135/4l3o1v13ji9ffvxfn24397wvrg7omlro/9785042429309.jpg</t>
  </si>
  <si>
    <t>978-5-0424-2930-9</t>
  </si>
  <si>
    <t>T͡Svetaeva, Marina</t>
  </si>
  <si>
    <t>Stikhotvorenii͡a</t>
  </si>
  <si>
    <t>Marina T͡Svetaeva sozdala poėzii͡u, kotorui͡u nevozmozhno sputatʹ ni s chʹeĭ drugoĭ. Napri͡azhennai͡a, iskrenni͡ai͡a, stremitelʹnai͡a, ona govorit o li͡ubvi, svobode, odinochestve i poiske sebi͡a s toĭ otkrovennostʹi͡u, kotorai͡a i segodni͡a zvuchit udivitelʹno sovremenno.V knigu voshli luchshie stikhotvorenii͡a raznykh let, raskryvai͡ushchie mnogogrannostʹ tvorchestva T͡Svetaevoĭ i silu ee nepovtorimogo poėticheskogo golosa.</t>
  </si>
  <si>
    <t>100x140</t>
  </si>
  <si>
    <t>Шульц, Б.</t>
  </si>
  <si>
    <t>Республика мечты</t>
  </si>
  <si>
    <t>Бруно Шульц (1892–1942) - один из самых загадочных прозаиков польской литературы XX века. Скромному учителю рисования из провинциального Дрогобыча хватило двух тонких книг, чтобы обрести посмертную мировую славу: Шульца сравнивают с Кафкой и Прустом, видят в нем предтечу магического реализма, а Чеслав Милош называл его одним из величайших польских стилистов. В 1942 году писатель был застрелен гестаповским офицером на улице родного города. Поэтика Шульца строится на мифологизации повседневности. Провинциальный быт, отцовская лавка, заброшенный сад приобретают масштаб космогонии: материя здесь жива и податлива, манекены наделены тайной жизнью, а безумие отца оборачивается метафизическим бунтом против несовершенного демиурга. Шульц создает плотную, чувственную, барочную прозу, в которой граница между человеком и вещью, явью и видением стирается, открывая истинную родину душ - «республику мечты». В книгу вошли оба прижизненных сборника - «Коричные лавочки» (1934) и «Санаторий под Клепсидрой» (1937), а также неизданная проза, эссе и письма, в том числе переписка Станиславом Игнацием Виткевичем.</t>
  </si>
  <si>
    <t>Schultz, B.</t>
  </si>
  <si>
    <t>The Republic of Dreams</t>
  </si>
  <si>
    <t>Bruno Schultz (1892-1942) is one of the most mysterious prose writers of Polish literature of the 20th century. Two thin books were enough for a modest art teacher from provincial Drohobych to gain posthumous world fame: Schultz is compared to Kafka and Proust, they see in him the forerunner of magical realism, and Czeslaw Milos called him one of the greatest Polish stylists. In 1942, the writer was shot dead by a Gestapo officer on the street of his hometown. Schultz's poetics is based on the mythologization of everyday life. Provincial life, his father's shop, and an abandoned garden acquire the scale of cosmogony: matter here is alive and pliable, mannequins are endowed with secret life, and his father's madness turns into a metaphysical rebellion against an imperfect demiurge. Schultz creates dense, sensual, baroque prose in which the boundary between man and thing, reality and vision is blurred, revealing the true homeland of souls - the "republic of dreams". The book includes both lifetime collections - "Cinnamon Shops" (1934) and "Sanatorium near Klepsidra" (1937), as well as unpublished prose, essays and letters, including correspondence with Stanislav Ignacy Vitkevich.</t>
  </si>
  <si>
    <t>https://sentrumbookstore.com/upload/iblock/b11/1dwg7rz9h75hy4b8ham0lf1j0vnt088v/9785517137975.jpg</t>
  </si>
  <si>
    <t>978-5-5171-3797-5</t>
  </si>
  <si>
    <t>Shulʹt͡s, B.</t>
  </si>
  <si>
    <t>Respublika mechty</t>
  </si>
  <si>
    <t>Bruno Shulʹt͡s (1892-1942) - odin iz samykh zagadochnykh prozaikov polʹskoĭ literatury XX veka. Skromnomu uchiteli͡u risovanii͡a iz provint͡sialʹnogo Drogobycha khvatilo dvukh tonkikh knig, chtoby obresti posmertnui͡u mirovui͡u slavu: Shulʹt͡sa sravnivai͡ut s Kafkoĭ i Prustom, vidi͡at v nem predtechu magicheskogo realizma, a Cheslav Milosh nazyval ego odnim iz velichaĭshikh polʹskikh stilistov. V 1942 godu pisatelʹ byl zastrelen gestapovskim ofit͡serom na ulit͡se rodnogo goroda. Poėtika Shulʹt͡sa stroitsi͡a na mifologizat͡sii povsednevnosti. Provint͡sialʹnyĭ byt, ott͡sovskai͡a lavka, zabroshennyĭ sad priobretai͡ut masshtab kosmogonii: materii͡a zdesʹ zhiva i podatliva, manekeny nadeleny taĭnoĭ zhiznʹi͡u, a bezumie ott͡sa oborachivaetsi͡a metafizicheskim buntom protiv nesovershennogo demiurga. Shulʹt͡s sozdaet plotnui͡u, chuvstvennui͡u, barochnui͡u prozu, v kotoroĭ granit͡sa mezhdu chelovekom i veshchʹi͡u, i͡avʹi͡u i videniem stiraetsi͡a, otkryvai͡a istinnui͡u rodinu dush - "respubliku mechty". V knigu voshli oba prizhiznennykh sbornika - "Korichnye lavochki" (1934) i "Sanatoriĭ pod Klepsidroĭ" (1937), a takzhe neizdannai͡a proza, ėsse i pisʹma, v tom chisle perepiska Stanislavom Ignat͡siem Vitkevichem.</t>
  </si>
  <si>
    <t>Элбом, Митч</t>
  </si>
  <si>
    <t>Пятеро, что ждут тебя на небесах</t>
  </si>
  <si>
    <t>«Пятеро, что ждут тебя на небесах» — дебютный роман Митча Элбома, ставший мировым бестселлером: тираж превысил 14 миллионов экземпляров. Книга 95 недель держалась в списке бестселлеров «Нью‑Йорк таймс» и была переведена на 35 языков.В центре сюжета — история Эдди, техника‑смотрителя парка развлечений. Ценой собственной жизни он спасает девочку во время поломки аттракциона. После смерти герой встречает души пятерых людей — тех, кто повлиял на его судьбу, и тех, на чью жизнь повлиял он сам. Каждая встреча раскрывает Эдди новые, неожиданные смыслы его, как ему прежде казалось, заурядного существования. Так перед читателем разворачивается глубокое размышление о ценности каждого прожитого дня.Произведение затрагивает важные темы — прощение, любовь, взаимосвязь человеческих судеб. Роман показывает, как незаметно и причудливо переплетаются жизни разных людей и какой след каждый из нас оставляет в судьбе окружающих.Книга известна не только литературным успехом: в 2004 году вышла её экранизация, собравшая у экранов почти 19 миллионов зрителей; главную роль в фильме исполнил оскароносный Джон Войт.«Пятеро, что ждут тебя на небесах» нередко ставят в один ряд с другой известной работой Элбома — «Вторники с Морри». Стильное оформление и удобный формат делают издание привлекательным для поклонников современной прозы, а философская глубина и эмоциональная сила повествования позволяют отнести роман к числу значимых произведений о смысле жизни.</t>
  </si>
  <si>
    <t>Азбука-Аттикус; Иностранка</t>
  </si>
  <si>
    <t>Эмоцио</t>
  </si>
  <si>
    <t>Albom, Mitch</t>
  </si>
  <si>
    <t>The five who are waiting for you in heaven</t>
  </si>
  <si>
    <t>"The Five who are waiting for you in heaven" is the debut novel by Mitch Albom, which has become a worldwide bestseller: the circulation has exceeded 14 million copies. The book was on the New York Times bestseller list for 95 weeks and has been translated into 35 languages.The plot centers on the story of Eddie, a technician who runs an amusement park. At the cost of his own life, he saves a girl during an amusement ride breakdown. After death, the hero meets the souls of five people — those who influenced his fate, and those whose lives he influenced. Each meeting reveals to Eddie new, unexpected meanings of his, as it seemed to him before, ordinary existence. This is how a deep reflection on the value of each day unfolds before the reader.The work touches on important themes such as forgiveness, love, and the interconnectedness of human destinies. The novel shows how imperceptibly and bizarrely the lives of different people intertwine and what a mark each of us leaves in the fate of others.The book is known not only for its literary success: in 2004, its film adaptation was released, which attracted almost 19 million viewers; the main role in the film was played by Oscar-winning John Voight."The Five who are Waiting for you in heaven" is often put on a par with another famous work by Albom, "Tuesdays with Morrie." The stylish design and user-friendly format make the publication attractive to fans of modern prose, and the philosophical depth and emotional power of the narrative make it possible to classify the novel as one of the significant works about the meaning of life.</t>
  </si>
  <si>
    <t>https://sentrumbookstore.com/upload/iblock/a82/29kmdsf2l3wz0s52y2234ltjnmf4qd5r/9785389335356.jpg</t>
  </si>
  <si>
    <t>978-5-3893-3535-6</t>
  </si>
  <si>
    <t>Ėlbom, Mitch</t>
  </si>
  <si>
    <t>Pi͡atero, chto zhdut tebi͡a na nebesakh</t>
  </si>
  <si>
    <t>"Pi͡atero, chto zhdut tebi͡a na nebesakh" - debi͡utnyĭ roman Mitcha Ėlboma, stavshiĭ mirovym bestsellerom: tirazh prevysil 14 millionov ėkzempli͡arov. Kniga 95 nedelʹ derzhalasʹ v spiske bestsellerov "Nʹi͡u‑Ĭork taĭms" i byla perevedena na 35 i͡azykov.V t͡sentre si͡uzheta - istorii͡a Ėddi, tekhnika‑smotriteli͡a parka razvlecheniĭ. T͡Senoĭ sobstvennoĭ zhizni on spasaet devochku vo vremi͡a polomki attrakt͡siona. Posle smerti geroĭ vstrechaet dushi pi͡aterykh li͡udeĭ - tekh, kto povlii͡al na ego sudʹbu, i tekh, na chʹi͡u zhiznʹ povlii͡al on sam. Kazhdai͡a vstrecha raskryvaet Ėddi novye, neozhidannye smysly ego, kak emu prezhde kazalosʹ, zauri͡adnogo sushchestvovanii͡a. Tak pered chitatelem razvorachivaetsi͡a glubokoe razmyshlenie o t͡sennosti kazhdogo prozhitogo dni͡a.Proizvedenie zatragivaet vazhnye temy - proshchenie, li͡ubovʹ, vzaimosvi͡azʹ chelovecheskikh sudeb. Roman pokazyvaet, kak nezametno i prichudlivo perepletai͡utsi͡a zhizni raznykh li͡udeĭ i kakoĭ sled kazhdyĭ iz nas ostavli͡aet v sudʹbe okruzhai͡ushchikh.Kniga izvestna ne tolʹko literaturnym uspekhom: v 2004 godu vyshla eë ėkranizat͡sii͡a, sobravshai͡a u ėkranov pochti 19 millionov zriteleĭ; glavnui͡u rolʹ v filʹme ispolnil oskaronosnyĭ Dzhon Voĭt."Pi͡atero, chto zhdut tebi͡a na nebesakh" neredko stavi͡at v odin ri͡ad s drugoĭ izvestnoĭ rabotoĭ Ėlboma - "Vtorniki s Morri". Stilʹnoe oformlenie i udobnyĭ format delai͡ut izdanie privlekatelʹnym dli͡a poklonnikov sovremennoĭ prozy, a filosofskai͡a glubina i ėmot͡sionalʹnai͡a sila povestvovanii͡a pozvoli͡ai͡ut otnesti roman k chislu znachimykh proizvedeniĭ o smysle zhizni.</t>
  </si>
  <si>
    <t>ABC-Atticus; The Foreigner</t>
  </si>
  <si>
    <t>Azbuka-Attikus; Inostranka</t>
  </si>
  <si>
    <t>122.5x165</t>
  </si>
  <si>
    <t>Зарубежная художественная литература</t>
  </si>
  <si>
    <t>Эран, Ким</t>
  </si>
  <si>
    <t>Четыре правды, одна ложь</t>
  </si>
  <si>
    <t>Из всего только одна — ложь…Жизнь трех старшеклассников переплетается удивительным образом. У каждого из них есть секреты, о которых невозможно рассказать посторонним.Сори верит, что ее прикосновение способно принести смерть. Поэтому не осмеливается сближаться с людьми. С другой же стороны, Чхэун учит иностранные языки и мечтает о будущем, где не останется места для прошлого. Особенно для его семьи. А Чиу рисует комиксы, скрываясь от всего мира, причиняющего только боль.История каждого из них уникальна, но удивительным образом они встречаются и находят общий язык. Ровно до того момента, пока не начинают игру "Четыре правды, одна ложь". Теперь их самые страшные секреты всплывают наружу.Сможешь ли ты угадать, какая единственная ложь среди вереницы "правды"?</t>
  </si>
  <si>
    <t>Хиты Кореи. Другой взгляд</t>
  </si>
  <si>
    <t>Eran, Kim</t>
  </si>
  <si>
    <t>Four truths, one lie</t>
  </si>
  <si>
    <t>Of all of them, only one is a lie... the lives of three high school students are intertwined in an amazing way. Each of them has secrets that cannot be told to outsiders.Sori believes that her touch can bring death. Therefore, he does not dare to get close to people. On the other hand, Cheung learns foreign languages and dreams of a future where there will be no room for the past. Especially for his family. And Chiu draws comics, hiding from the whole painful world.The story of each of them is unique, but in an amazing way they meet and find a common language. Exactly until the "Four truths, one lie" game starts. Now their most terrifying secrets are coming out.Can you guess which is the only lie among the string of "truths"?</t>
  </si>
  <si>
    <t>https://sentrumbookstore.com/upload/iblock/8b9/8sm3jy2gjgf7b5ivh8s98ifbdbe7m9sc/9785171736453.jpg</t>
  </si>
  <si>
    <t>978-5-1717-3645-3</t>
  </si>
  <si>
    <t>Ėran, Kim</t>
  </si>
  <si>
    <t>Chetyre pravdy, odna lozhʹ</t>
  </si>
  <si>
    <t>Iz vsego tolʹko odna - lozhʹ…Zhiznʹ trekh starsheklassnikov perepletaetsi͡a udivitelʹnym obrazom. U kazhdogo iz nikh estʹ sekrety, o kotorykh nevozmozhno rasskazatʹ postoronnim.Sori verit, chto ee prikosnovenie sposobno prinesti smertʹ. Poėtomu ne osmelivaetsi͡a sblizhatʹsi͡a s li͡udʹmi. S drugoĭ zhe storony, Chkhėun uchit inostrannye i͡azyki i mechtaet o budushchem, gde ne ostanetsi͡a mesta dli͡a proshlogo. Osobenno dli͡a ego semʹi. A Chiu risuet komiksy, skryvai͡asʹ ot vsego mira, prichini͡ai͡ushchego tolʹko bolʹ.Istorii͡a kazhdogo iz nikh unikalʹna, no udivitelʹnym obrazom oni vstrechai͡utsi͡a i nakhodi͡at obshchiĭ i͡azyk. Rovno do togo momenta, poka ne nachinai͡ut igru "Chetyre pravdy, odna lozhʹ". Teperʹ ikh samye strashnye sekrety vsplyvai͡ut naruzhu.Smozheshʹ li ty ugadatʹ, kakai͡a edinstvennai͡a lozhʹ sredi verenit͡sy "pravdy"?</t>
  </si>
  <si>
    <t>Юон, Анн-Гаэль</t>
  </si>
  <si>
    <t>Палома</t>
  </si>
  <si>
    <t>Испания, деревушка Фаго, 1920-е годы. Каждый год молодые девушки уходят на сезонные заработки во Францию, пересекая границу пешком по крутым склонам Пиренейских гор. Юная Роза отправляется в это опасное путешествие с одной лишь целью: устроиться на обувную фабрику по пошиву эспадрилий во французском городке Молеон. Новая жизнь станет для нее настоящим испытанием, пока судьба не приведет ее в дом удивительных женщин — экстравагантных парижанок, ценящих свободу и шикарные наряды. Они помогут раскрыться ее талантам, подарят дружбу и поддержку, столь необходимые в мире, где всем заправляют мужчины. Этот роман искрится, как шампанское, погружая читателя в атмосферу беспечных межвоенных лет — эпоху Чарли Чаплина, Коко Шанель и безудержного джаза.</t>
  </si>
  <si>
    <t>Huon, Ann-Gael</t>
  </si>
  <si>
    <t>Paloma</t>
  </si>
  <si>
    <t>Spain, the village of Fago, the 1920s. Every year, young girls go to France for seasonal work, crossing the border on foot along the steep slopes of the Pyrenees Mountains. Young Rosa embarks on this dangerous journey with only one goal: to get a job at a shoe factory for sewing espadrilles in the French town of Mauleon. Her new life will be a real challenge for her until fate brings her to the home of amazing women — extravagant Parisians who appreciate freedom and chic outfits. They will help reveal her talents, give her the friendship and support that are so necessary in a world where men run everything. This novel sparkles like champagne, immersing the reader in the atmosphere of the carefree interwar years — the era of Charlie Chaplin, Coco Chanel and unrestrained jazz.</t>
  </si>
  <si>
    <t>https://sentrumbookstore.com/upload/iblock/6a4/am1qv9xvk7x5pdr2famxyuneqe5wo5rg/9785006312005.jpg</t>
  </si>
  <si>
    <t>978-5-0063-1200-5</t>
  </si>
  <si>
    <t>I͡Uon, Ann-Gaėlʹ</t>
  </si>
  <si>
    <t>Ispanii͡a, derevushka Fago, 1920-e gody. Kazhdyĭ god molodye devushki ukhodi͡at na sezonnye zarabotki vo Frant͡sii͡u, peresekai͡a granit͡su peshkom po krutym sklonam Pireneĭskikh gor. I͡Unai͡a Roza otpravli͡aetsi͡a v ėto opasnoe puteshestvie s odnoĭ lishʹ t͡selʹi͡u: ustroitʹsi͡a na obuvnui͡u fabriku po poshivu ėspadriliĭ vo frant͡suzskom gorodke Moleon. Novai͡a zhiznʹ stanet dli͡a nee nastoi͡ashchim ispytaniem, poka sudʹba ne privedet ee v dom udivitelʹnykh zhenshchin - ėkstravagantnykh parizhanok, t͡seni͡ashchikh svobodu i shikarnye nari͡ady. Oni pomogut raskrytʹsi͡a ee talantam, podari͡at druzhbu i podderzhku, stolʹ neobkhodimye v mire, gde vsem zapravli͡ai͡ut muzhchiny. Ėtot roman iskritsi͡a, kak shampanskoe, pogruzhai͡a chitateli͡a v atmosferu bespechnykh mezhvoennykh let - ėpokhu Charli Chaplina, Koko Shanelʹ i bezuderzhnogo dzhaza.</t>
  </si>
  <si>
    <t>Mystery, Thrillers</t>
  </si>
  <si>
    <t>Абдуллаев, Чингиз</t>
  </si>
  <si>
    <t>Парадоксы ненависти</t>
  </si>
  <si>
    <t>Автомобиль сотрудника египетского посольства взлетает на воздух через несколько секунд после того, как дипломат вышел с тайной встречи. Незадолго до этого в каирской тюрьме «Скорпион» умирает арестованный связной. Кто-то проносит яд к нему в одиночную камеру, куда, кроме двух охранников и сотрудника Мухабарата, зайти не мог никто. В Бахрейне убит офицер ЦРУ. У берегов Сицилии находят труп еще одного связного с пулей в груди и грузом на ногах. Два агента, которых отправили разобраться, исчезают без следа. Американцы и египтяне обращаются к Дронго, человеку со стороны, не связанному ни с одной из спецслужб мира. Ему передают материалы о могущественной тайной организации, которая перехватывает секретную информацию, убирает свидетелей и срывает операции в разных странах. След к ней тянется через посольства, тюрьмы, спецслужбы и частные каналы связи. Но чем дальше Дронго расследует, тем яснее становится: утечка идет изнутри. . . Это роман о нашем мире, где документы охраняют лучше людей, союзники договариваются шепотом и за спиной, а смерть приходит туда, где ее никто не ждет. 5 причин для покупки:1. Сильная завязка с первых страницВзрыв у посольства, смерть связного в тюрьме «Скорпион», труп у берегов Сицилии — роман сразу берет высокий темп и не отпускает. 2. Расследование на уровне спецслужбВ центре сюжета не бытовое преступление, а цепь убийств, утечек и тайных операций, в которую втянуты ЦРУ, египетская разведка и закрытые международные структуры. 3. Главный герой, которому веришьДронго не шумный супермен, а умный и опытный аналитик. Он идет не напролом, а через логику, наблюдательность и точный расчет. 4. Атмосфера большого международного заговораКаир, Бахрейн, Сицилия, посольства, тюрьмы, секретные досье, исчезнувшие агенты — у романа широкий масштаб и плотная, тревожная атмосфера. 5. Интрига держится на конкретных ставкахЗдесь не отвлеченная игра в шпионов: свидетелей убивают, агенты пропадают, а цена ошибки — жизнь. Поэтому каждое новое звено расследования ощущается остро.</t>
  </si>
  <si>
    <t>Абдуллаев. Мастер криминальных тайн</t>
  </si>
  <si>
    <t>Abdullaev, Genghis</t>
  </si>
  <si>
    <t>Paradoxes of Hate</t>
  </si>
  <si>
    <t>An Egyptian embassy employee's car explodes into the air a few seconds after the diplomat left the secret meeting. Shortly before that, an arrested contact dies in Cairo's Scorpion prison. Someone brings poison to his solitary cell, where, except for two guards and an employee of the Mukhabarat, no one could enter. A CIA officer has been killed in Bahrain. Another contact is found dead off the coast of Sicily with a bullet in his chest and a load on his legs. The two agents who were sent to investigate disappear without a trace. Americans and Egyptians turn to Drongo, an outsider who is not connected to any of the special services of the world. He is given materials about a powerful secret organization that intercepts classified information, removes witnesses and disrupts operations in different countries. The trail to it stretches through embassies, prisons, special services and private communication channels. But the further Drongo investigates, the clearer it becomes: the leak is coming from the inside... This is a novel about our world, where documents are protected better than people, allies negotiate in whispers and behind their backs, and death comes where no one is waiting for it. 5 Reasons to buy:1. A strong plot from the first pages, an explosion at the embassy, the death of a contact in the Scorpion prison, a corpse off the coast of Sicily — the novel immediately takes a high tempo and does not let go. 2. The investigation at the level of special services In the center of the plot is not a domestic crime, but a chain of murders, leaks and covert operations involving the CIA, Egyptian intelligence and closed international structures. 3. The main character, who is trusted by Drongo, is not a noisy superman, but a smart and experienced analyst. He does not go ahead, but through logic, observation and accurate calculation. 4. The atmosphere of a large international conspiracy in Cairo, Bahrain, Sicily, embassies, prisons, secret files, missing agents — the novel has a wide scale and a dense, disturbing atmosphere. 5. The intrigue is based on specific stakes, this is not an abstract game of spies: witnesses are killed, agents disappear, and the price of a mistake is life. Therefore, each new link in the investigation is acutely felt.</t>
  </si>
  <si>
    <t>https://sentrumbookstore.com/upload/iblock/059/l4z7j6be8ph52wya6gudtv3uzsu2egn4/9785042506109.jpg</t>
  </si>
  <si>
    <t>978-5-0425-0610-9</t>
  </si>
  <si>
    <t>Abdullaev, Chingiz</t>
  </si>
  <si>
    <t>Paradoksy nenavisti</t>
  </si>
  <si>
    <t>Avtomobilʹ sotrudnika egipetskogo posolʹstva vzletaet na vozdukh cherez neskolʹko sekund posle togo, kak diplomat vyshel s taĭnoĭ vstrechi. Nezadolgo do ėtogo v kairskoĭ ti͡urʹme "Skorpion" umiraet arestovannyĭ svi͡aznoĭ. Kto-to pronosit i͡ad k nemu v odinochnui͡u kameru, kuda, krome dvukh okhrannikov i sotrudnika Mukhabarata, zaĭti ne mog nikto. V Bakhreĭne ubit ofit͡ser T͡SRU. U beregov Sit͡silii nakhodi͡at trup eshche odnogo svi͡aznogo s puleĭ v grudi i gruzom na nogakh. Dva agenta, kotorykh otpravili razobratʹsi͡a, ischezai͡ut bez sleda. Amerikant͡sy i egipti͡ane obrashchai͡utsi͡a k Drongo, cheloveku so storony, ne svi͡azannomu ni s odnoĭ iz spet͡ssluzhb mira. Emu peredai͡ut materialy o mogushchestvennoĭ taĭnoĭ organizat͡sii, kotorai͡a perekhvatyvaet sekretnui͡u informat͡sii͡u, ubiraet svideteleĭ i sryvaet operat͡sii v raznykh stranakh. Sled k neĭ ti͡anetsi͡a cherez posolʹstva, ti͡urʹmy, spet͡ssluzhby i chastnye kanaly svi͡azi. No chem dalʹshe Drongo rassleduet, tem i͡asnee stanovitsi͡a: utechka idet iznutri. . . Ėto roman o nashem mire, gde dokumenty okhrani͡ai͡ut luchshe li͡udeĭ, soi͡uzniki dogovarivai͡utsi͡a shepotom i za spinoĭ, a smertʹ prikhodit tuda, gde ee nikto ne zhdet. 5 prichin dli͡a pokupki:1. Silʹnai͡a zavi͡azka s pervykh stranit͡sVzryv u posolʹstva, smertʹ svi͡aznogo v ti͡urʹme "Skorpion", trup u beregov Sit͡silii - roman srazu beret vysokiĭ temp i ne otpuskaet. 2. Rassledovanie na urovne spet͡ssluzhbV t͡sentre si͡uzheta ne bytovoe prestuplenie, a t͡sepʹ ubiĭstv, utechek i taĭnykh operat͡siĭ, v kotorui͡u vti͡anuty T͡SRU, egipetskai͡a razvedka i zakrytye mezhdunarodnye struktury. 3. Glavnyĭ geroĭ, kotoromu verishʹDrongo ne shumnyĭ supermen, a umnyĭ i opytnyĭ analitik. On idet ne naprolom, a cherez logiku, nabli͡udatelʹnostʹ i tochnyĭ raschet. 4. Atmosfera bolʹshogo mezhdunarodnogo zagovoraKair, Bakhreĭn, Sit͡silii͡a, posolʹstva, ti͡urʹmy, sekretnye dosʹe, ischeznuvshie agenty - u romana shirokiĭ masshtab i plotnai͡a, trevozhnai͡a atmosfera. 5. Intriga derzhitsi͡a na konkretnykh stavkakhZdesʹ ne otvlechennai͡a igra v shpionov: svideteleĭ ubivai͡ut, agenty propadai͡ut, a t͡sena oshibki - zhiznʹ. Poėtomu kazhdoe novoe zveno rassledovanii͡a oshchushchaetsi͡a ostro.</t>
  </si>
  <si>
    <t>Айдзава, Сако</t>
  </si>
  <si>
    <t>Медиум</t>
  </si>
  <si>
    <t>Она — медиум, способный общаться с душами умерших. Он — автор детективов, помогающий полиции ловить убийц. Вместе они раскрывают даже самые безнадежные дела. Одно расследование сменяет другое: загадочный дух Плакальщицы, серийный убийца старшеклассниц, пугающее поместье с темной историей. . . Но чем глубже этот странный тандем погружается в мир криминальных загадок, тем сильнее Когэцу начинает подозревать, что за обаянием и экстрасенсорным даром Хисуи скрывается нечто большее…Когда на их пути встает жестокий серийный убийца, игра в кошки-мышки выходит на новый уровень. Кто кого использует? Кто на кого охотится? И существует ли вообще то, что мы называем сверхъестественным, или это лишь ловко сплетенная иллюзия?. Японский мистический детектив от Сако Айдзавы — одного из самых титулованных молодых авторов японского детектива, лауреата престижной премии «Хонкаку» и члена Японской ассоциации авторов детективов. – Бестселлер, покоривший все главные книжные рейтинги Японии, разошёлся тиражом более 400 000 экземпляров, возглавил сразу пять детективных рейтингов и занял 6-е место в премии «Книжный магазин года». – По мотивам романа вышла популярная дорама и манга. – Автор, который сам является фокусником-любителем, выстраивает роман как грандиозный иллюзионный трюк: здесь нет ни одной лишней сцены, а каждая деталь — улика. – Двойная структура повествования: вторая часть романа — не продолжение, а полное переосмысление первой. Читатель смотрит на те же события с другого ракурса и понимает, что собрал пазл неправильно, а финальный сюжетный поворот полностью ломает шаблоны. – Атмосферное оформление: твердая обложка с лаком и оригинальной японской иллюстрацией, цветные форзацы и чёрно-белые иллюстрации внутри.</t>
  </si>
  <si>
    <t>Хиты Японии. Аниме</t>
  </si>
  <si>
    <t>Aizawa, Sako</t>
  </si>
  <si>
    <t>The Medium</t>
  </si>
  <si>
    <t>She is a medium capable of communicating with the souls of the dead. He is a mystery writer who helps the police catch murderers. Together they solve even the most hopeless cases. One investigation follows another: the mysterious spirit of the Mourner, a serial killer of high school girls, a frightening estate with a dark history. . . But the deeper this strange tandem plunges into the world of criminal mysteries, the more Kogetsu begins to suspect that there is something more behind Hisui's charm and psychic gift.…When a brutal serial killer gets in their way, the cat-and-mouse game takes it to a new level. Who's using whom? Who's hunting whom? And does what we call supernatural even exist, or is it just a cleverly woven illusion?. The Japanese mystery novel by Sako Aizawa is one of the most decorated young authors of Japanese detective fiction, winner of the prestigious Honkaku Award and a member of the Japanese Association of Mystery Authors. – The bestseller, which conquered all the major book ratings in Japan, sold more than 400,000 copies, topped five detective ratings at once and took 6th place in the Bookstore of the Year award. – A popular drama and manga based on the novel has been released. – The author, who is an amateur magician himself, builds the novel as a grandiose illusionary trick: there is not a single superfluous scene, and every detail is evidence. – The double structure of the narrative: the second part of the novel is not a continuation, but a complete reinterpretation of the first. The reader looks at the same events from a different perspective and realizes that he put the puzzle together incorrectly, and the final plot twist completely breaks the patterns. – Atmospheric design: hard cover with lacquer and original Japanese illustration, colored flyleafs and black-and-white illustrations inside.</t>
  </si>
  <si>
    <t>https://sentrumbookstore.com/upload/iblock/c8c/u7ed1grzu3jk7wj54g1yf3ftojwmz1ro/9785171806736.jpg</t>
  </si>
  <si>
    <t>978-5-1718-0673-6</t>
  </si>
  <si>
    <t>Aĭdzava, Sako</t>
  </si>
  <si>
    <t>Medium</t>
  </si>
  <si>
    <t>Ona - medium, sposobnyĭ obshchatʹsi͡a s dushami umershikh. On - avtor detektivov, pomogai͡ushchiĭ polit͡sii lovitʹ ubiĭt͡s. Vmeste oni raskryvai͡ut dazhe samye beznadezhnye dela. Odno rassledovanie smeni͡aet drugoe: zagadochnyĭ dukh Plakalʹshchit͡sy, seriĭnyĭ ubiĭt͡sa starsheklassnit͡s, pugai͡ushchee pomestʹe s temnoĭ istorieĭ. . . No chem glubzhe ėtot strannyĭ tandem pogruzhaetsi͡a v mir kriminalʹnykh zagadok, tem silʹnee Kogėt͡su nachinaet podozrevatʹ, chto za obai͡aniem i ėkstrasensornym darom Khisui skryvaetsi͡a nechto bolʹshee…Kogda na ikh puti vstaet zhestokiĭ seriĭnyĭ ubiĭt͡sa, igra v koshki-myshki vykhodit na novyĭ urovenʹ. Kto kogo ispolʹzuet? Kto na kogo okhotitsi͡a? I sushchestvuet li voobshche to, chto my nazyvaem sverkhʺestestvennym, ili ėto lishʹ lovko spletennai͡a illi͡uzii͡a?. I͡Aponskiĭ misticheskiĭ detektiv ot Sako Aĭdzavy - odnogo iz samykh titulovannykh molodykh avtorov i͡aponskogo detektiva, laureata prestizhnoĭ premii "Khonkaku" i chlena I͡Aponskoĭ assot͡siat͡sii avtorov detektivov. - Bestseller, pokorivshiĭ vse glavnye knizhnye reĭtingi I͡Aponii, razoshëlsi͡a tirazhom bolee 400 000 ėkzempli͡arov, vozglavil srazu pi͡atʹ detektivnykh reĭtingov i zani͡al 6-e mesto v premii "Knizhnyĭ magazin goda". - Po motivam romana vyshla populi͡arnai͡a dorama i manga. - Avtor, kotoryĭ sam i͡avli͡aetsi͡a fokusnikom-li͡ubitelem, vystraivaet roman kak grandioznyĭ illi͡uzionnyĭ tri͡uk: zdesʹ net ni odnoĭ lishneĭ st͡seny, a kazhdai͡a detalʹ - ulika. - Dvoĭnai͡a struktura povestvovanii͡a: vtorai͡a chastʹ romana - ne prodolzhenie, a polnoe pereosmyslenie pervoĭ. Chitatelʹ smotrit na te zhe sobytii͡a s drugogo rakursa i ponimaet, chto sobral pazl nepravilʹno, a finalʹnyĭ si͡uzhetnyĭ povorot polnostʹi͡u lomaet shablony. - Atmosfernoe oformlenie: tverdai͡a oblozhka s lakom i originalʹnoĭ i͡aponskoĭ illi͡ustrat͡sieĭ, t͡svetnye forzat͡sy i chërno-belye illi͡ustrat͡sii vnutri.</t>
  </si>
  <si>
    <t>Аксат, Ф.</t>
  </si>
  <si>
    <t>Идеальная дочь</t>
  </si>
  <si>
    <t>Четырнадцатилетняя София исчезла почти год назад. Ее одежду нашли в реке недалеко от моста, полиция считает это самоубийством, а город быстро привык к версии об очередной трагической истории хрупкой девочки, не справившейся с проблемами реальной жизни.Но родители не верят в то, что их «идеальная дочь», умницаи отличница, могла просто «шагнуть в пустоту». Когда убиваютюношу, снявшего и распространившего среди учеников школыинтимное видео с участием подруги Софии, прошлое возвращается — и начинает задавать вопросы, на которые в городе предпочитали не искать ответа.За расследование берется переехавшая в эти места известнаякриминальная журналистка Камила Джонс. И неожиданно обнаруживает связь исчезнувшей девушки с давними событиями своей жизни, которые она тщательно скрывала…</t>
  </si>
  <si>
    <t>Aksat, F.</t>
  </si>
  <si>
    <t>The perfect daughter</t>
  </si>
  <si>
    <t>Fourteen-year-old Sofia disappeared almost a year ago. Her clothes were found in the river near the bridge, the police consider it a suicide, and the city quickly got used to the version of another tragic story of a fragile girl who could not cope with the problems of real life.But the parents don't believe that their "perfect daughter," a smart and excellent student, could just "step into the void." When a friend who shot and distributed an intimate video featuring Sofia's friend to school students is killed, the past returns and begins to ask questions that the city preferred not to look for answers to.The well-known criminal journalist Camila Jones, who moved to these places, is taking over the investigation. And suddenly he discovers the connection of the disappeared girl with the long-ago events of her life, which she carefully hid.…</t>
  </si>
  <si>
    <t>https://sentrumbookstore.com/upload/iblock/b89/b6ed62m0brsd1i7a6tzg3o95iu2libzo/9785001316794.jpg</t>
  </si>
  <si>
    <t>978-5-0013-1679-4</t>
  </si>
  <si>
    <t>Idealʹnai͡a dochʹ</t>
  </si>
  <si>
    <t>Chetyrnadt͡satiletni͡ai͡a Sofii͡a ischezla pochti god nazad. Ee odezhdu nashli v reke nedaleko ot mosta, polit͡sii͡a schitaet ėto samoubiĭstvom, a gorod bystro privyk k versii ob ocherednoĭ tragicheskoĭ istorii khrupkoĭ devochki, ne spravivsheĭsi͡a s problemami realʹnoĭ zhizni.No roditeli ne veri͡at v to, chto ikh "idealʹnai͡a dochʹ", umnit͡sai otlichnit͡sa, mogla prosto "shagnutʹ v pustotu". Kogda ubivai͡uti͡unoshu, sni͡avshego i rasprostranivshego sredi uchenikov shkolyintimnoe video s uchastiem podrugi Sofii, proshloe vozvrashchaetsi͡a - i nachinaet zadavatʹ voprosy, na kotorye v gorode predpochitali ne iskatʹ otveta.Za rassledovanie beretsi͡a pereekhavshai͡a v ėti mesta izvestnai͡akriminalʹnai͡a zhurnalistka Kamila Dzhons. I neozhidanno obnaruzhivaet svi͡azʹ ischeznuvsheĭ devushki s davnimi sobytii͡ami svoeĭ zhizni, kotorye ona tshchatelʹno skryvala…</t>
  </si>
  <si>
    <t>Александрова, Наталья</t>
  </si>
  <si>
    <t>Тайна Паганини</t>
  </si>
  <si>
    <t>НАСЛЕДСТВО С ДВОЙНЫМ ДНОМ.За каждой пыльной дверью старой квартиры может скрываться тайна...Когда Светлана получает в наследство от деда старую полуподвальную квартиру, она уверена, что судьба сыграла с ней злую шутку. Но за неприметной дверью бывшей дворницкой скрывается совсем другой мир — тайные комнаты, мастерская великого реставратора старинных скрипок и след загадки, уходящей к самому Никколо Паганини.Неожиданное наследство становится началом опасного расследования. Странные посетители, загадочные документы, редчайшие музыкальные инструменты и секрет, за которым кто-то готов охотиться даже спустя много лет после смерти хозяина дома, втягивают Светлану в игру, где цена ошибки слишком высока.</t>
  </si>
  <si>
    <t>Артефакт &amp; Детектив (Новое оформление)</t>
  </si>
  <si>
    <t>Alexandrova, Natalia</t>
  </si>
  <si>
    <t>The Mystery of Paganini</t>
  </si>
  <si>
    <t>AN INHERITANCE WITH A DOUBLE BOTTOM.There may be a secret hidden behind every dusty door of an old apartment...When Svetlana inherits an old basement apartment from her grandfather, she is sure that fate has played a cruel joke on her. But behind the inconspicuous door of the former janitor's room lies a completely different world — secret rooms, the workshop of the great restorer of antique violins and the trace of a mystery dating back to Niccolo Paganini himself.An unexpected inheritance becomes the beginning of a dangerous investigation. Strange visitors, mysterious documents, rare musical instruments and a secret that someone is ready to hunt for even many years after the death of the owner of the house, draw Svetlana into a game where the price of a mistake is too high.</t>
  </si>
  <si>
    <t>https://sentrumbookstore.com/upload/iblock/080/os3o5gljayqyr6lach5vxcri7hh7am9j/9785042504099.jpg</t>
  </si>
  <si>
    <t>978-5-0425-0409-9</t>
  </si>
  <si>
    <t>Aleksandrova, Natalʹi͡a</t>
  </si>
  <si>
    <t>Taĭna Paganini</t>
  </si>
  <si>
    <t>NASLEDSTVO S DVOĬNYM DNOM.Za kazhdoĭ pylʹnoĭ dverʹi͡u staroĭ kvartiry mozhet skryvatʹsi͡a taĭna...Kogda Svetlana poluchaet v nasledstvo ot deda starui͡u polupodvalʹnui͡u kvartiru, ona uverena, chto sudʹba sygrala s neĭ zlui͡u shutku. No za neprimetnoĭ dverʹi͡u byvsheĭ dvornit͡skoĭ skryvaetsi͡a sovsem drugoĭ mir - taĭnye komnaty, masterskai͡a velikogo restavratora starinnykh skripok i sled zagadki, ukhodi͡ashcheĭ k samomu Nikkolo Paganini.Neozhidannoe nasledstvo stanovitsi͡a nachalom opasnogo rassledovanii͡a. Strannye posetiteli, zagadochnye dokumenty, redchaĭshie muzykalʹnye instrumenty i sekret, za kotorym kto-to gotov okhotitʹsi͡a dazhe spusti͡a mnogo let posle smerti khozi͡aina doma, vti͡agivai͡ut Svetlanu v igru, gde t͡sena oshibki slishkom vysoka.</t>
  </si>
  <si>
    <t>Алеников, В.</t>
  </si>
  <si>
    <t>Феофания, рисующая смерть</t>
  </si>
  <si>
    <t>Феофания, рисующая смерть» — это мистическая притча от известного режиссера и писателя Владимира Аленикова. В 2026 году эта история, вдохновленная его собственным фильмом 1991 года, обретает новую жизнь на страницах книги. В сердце глухой русской деревни, где тесно переплелись языческие обряды и христианские догмы, появляется загадочная знахарка Феофания. Она умеет лечить травами, говорить с природой и… возвращать красоту даже мертвым. Ее дар — это одновременно и дар, и проклятие, вызывающее у сельчан суеверный страх и благоговейную надежду. Когда в ночь на Ивана Купалу происходит первая зверская расправа, деревню захлестывает волна безумного ужаса. В поисках виноватого людская молва и церковный пастырь обрушивают свой гнев на Феофанию, объявляя ее ведьмой. Но кто на самом деле является чудовищем? Это захватывающая история о столкновении добра и зла, красоты и ненависти, веры и суеверия. Впервые — в формате книги. Погрузитесь в мир, где магия реальна, а страшнее любых чар оказывается человеческая слепая жестокость.</t>
  </si>
  <si>
    <t>Alenikov, V.</t>
  </si>
  <si>
    <t>Theophany, painting death</t>
  </si>
  <si>
    <t>Feofania, painting death" is a mystical parable from the famous director and writer Vladimir Alenikov. In 2026, this story, inspired by his own 1991 film, finds new life in the pages of the book. In the heart of a remote Russian village, where pagan rituals and Christian dogmas are closely intertwined, the mysterious witch doctor Theophania appears. She knows how to heal with herbs, talk to nature and... restore beauty even to the dead. Her gift is both a gift and a curse, causing the villagers superstitious fear and reverent hope. When the first massacre takes place on the night of Ivan Kupala, the village is overwhelmed by a wave of insane horror. In search of someone to blame, human rumor and the church pastor unleash their wrath on Feofania, declaring her a witch. But who really is the monster? This is an exciting story about the clash of good and evil, beauty and hate, faith and superstition. For the first time — in book format. Immerse yourself in a world where magic is real, and human blind cruelty turns out to be scarier than any enchantment.</t>
  </si>
  <si>
    <t>https://sentrumbookstore.com/upload/iblock/3ed/77ezgxqpke2uuatdxlp5emtkn4bsnrux/9785386156473.jpg</t>
  </si>
  <si>
    <t>978-5-3861-5647-3</t>
  </si>
  <si>
    <t>Feofanii͡a, risui͡ushchai͡a smertʹ</t>
  </si>
  <si>
    <t>Feofanii͡a, risui͡ushchai͡a smertʹ" - ėto misticheskai͡a pritcha ot izvestnogo rezhissera i pisateli͡a Vladimira Alenikova. V 2026 godu ėta istorii͡a, vdokhnovlennai͡a ego sobstvennym filʹmom 1991 goda, obretaet novui͡u zhiznʹ na stranit͡sakh knigi. V serdt͡se glukhoĭ russkoĭ derevni, gde tesno pereplelisʹ i͡azycheskie obri͡ady i khristianskie dogmy, poi͡avli͡aetsi͡a zagadochnai͡a znakharka Feofanii͡a. Ona umeet lechitʹ travami, govoritʹ s prirodoĭ i… vozvrashchatʹ krasotu dazhe mertvym. Ee dar - ėto odnovremenno i dar, i prokli͡atie, vyzyvai͡ushchee u selʹchan suevernyĭ strakh i blagogoveĭnui͡u nadezhdu. Kogda v nochʹ na Ivana Kupalu proiskhodit pervai͡a zverskai͡a rasprava, derevni͡u zakhlestyvaet volna bezumnogo uzhasa. V poiskakh vinovatogo li͡udskai͡a molva i t͡serkovnyĭ pastyrʹ obrushivai͡ut svoĭ gnev na Feofanii͡u, obʺi͡avli͡ai͡a ee vedʹmoĭ. No kto na samom dele i͡avli͡aetsi͡a chudovishchem? Ėto zakhvatyvai͡ushchai͡a istorii͡a o stolknovenii dobra i zla, krasoty i nenavisti, very i sueverii͡a. Vpervye - v formate knigi. Pogruzitesʹ v mir, gde magii͡a realʹna, a strashnee li͡ubykh char okazyvaetsi͡a chelovecheskai͡a slepai͡a zhestokostʹ.</t>
  </si>
  <si>
    <t>Баунт, С.</t>
  </si>
  <si>
    <t>Адвокат киллера</t>
  </si>
  <si>
    <t>«Тетрадь смерти», «Шерлок», «Крестный отец», «Пятьдесят оттенков»... В этой книге вы встретите много знакомых образов. Но не думайте, что она не способна вас удивить.Эмилия — студентка юрфака. Мечтает о карьере судьи и делит мир на черное и белое. А Леонид — известный адвокат по уголовным делам. Отмазывает от тюрьмы последних подонков, преступников, и ему плевать на мораль, лишь бы платили. И однажды он спасает Эми жизнь, в то же время, ее нанимают, чтобы отправить его за решетку…Первая часть цикла «Право на любовь» от популярного в Сети автора Софи Баунт. Остросюжетные романы про юристов, которые сочетают в себе детектив и любовную линию.Студентка и горячий адвокат. «От ненависти до любви», криминал и мафия, серая мораль, серийные убийцы и три обаятельных мужчины возле главной героини (адвокат, следователь и ученый).Нуарное стильное оформление обложки от известной художницы SHVACH. Три цветные вклейки в блоке и цветные форзацы от GAN.</t>
  </si>
  <si>
    <t>Право на любовь. Остросюжетные романы Софи Баунт</t>
  </si>
  <si>
    <t>The Bounty, S.</t>
  </si>
  <si>
    <t>The killer's lawyer</t>
  </si>
  <si>
    <t>"Death Note", "Sherlock", "The Godfather", "Fifty Shades"... You will find many familiar images in this book. But don't think that she's not capable of surprising you.Emilia is a law student. He dreams of becoming a judge and divides the world into black and white. And Leonid is a well—known criminal defense lawyer. He gets the last scum, criminals out of jail, and he doesn't care about morality, as long as they pay. And one day, he saves Amy's life, at the same time, she is hired to send him to jail.…The first part of the cycle "The Right to love" from the popular online author Sophie Baunt. Action-packed novels about lawyers that combine a detective story and a love story.A student and a hot lawyer. "From hate to love", crime and mafia, gray morality, serial killers and three charming men near the main character (lawyer, investigator and scientist).Stylish noir cover design by the famous artist SHVACH. Three color inserts in the block and colored flyleafs from GAN.</t>
  </si>
  <si>
    <t>https://sentrumbookstore.com/upload/iblock/c8f/ovyqv635ebszkvxo6z8ax1910yx44fen/9785042494277.jpg</t>
  </si>
  <si>
    <t>978-5-0424-9427-7</t>
  </si>
  <si>
    <t>Baunt, S.</t>
  </si>
  <si>
    <t>Advokat killera</t>
  </si>
  <si>
    <t>"Tetradʹ smerti", "Sherlok", "Krestnyĭ otet͡s", "Pi͡atʹdesi͡at ottenkov"... V ėtoĭ knige vy vstretite mnogo znakomykh obrazov. No ne dumaĭte, chto ona ne sposobna vas udivitʹ.Ėmilii͡a - studentka i͡urfaka. Mechtaet o karʹere sudʹi i delit mir na chernoe i beloe. A Leonid - izvestnyĭ advokat po ugolovnym delam. Otmazyvaet ot ti͡urʹmy poslednikh podonkov, prestupnikov, i emu plevatʹ na moralʹ, lishʹ by platili. I odnazhdy on spasaet Ėmi zhiznʹ, v to zhe vremi͡a, ee nanimai͡ut, chtoby otpravitʹ ego za reshetku…Pervai͡a chastʹ t͡sikla "Pravo na li͡ubovʹ" ot populi͡arnogo v Seti avtora Sofi Baunt. Ostrosi͡uzhetnye romany pro i͡uristov, kotorye sochetai͡ut v sebe detektiv i li͡ubovnui͡u linii͡u.Studentka i gori͡achiĭ advokat. "Ot nenavisti do li͡ubvi", kriminal i mafii͡a, serai͡a moralʹ, seriĭnye ubiĭt͡sy i tri obai͡atelʹnykh muzhchiny vozle glavnoĭ geroini (advokat, sledovatelʹ i uchenyĭ).Nuarnoe stilʹnoe oformlenie oblozhki ot izvestnoĭ khudozhnit͡sy SHVACH. Tri t͡svetnye vkleĭki v bloke i t͡svetnye forzat͡sy ot GAN.</t>
  </si>
  <si>
    <t>Бейтс, Джереми</t>
  </si>
  <si>
    <t>Бесконечный дом</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</si>
  <si>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ОТВЕТСТВЕННОСТЬ.ТРИЛЛЕР В ЛУЧШИХ ТРАДИЦИЯХ СТИВЕНА КИНГА, АЛМЫ КАТСУ И КРИСТОФЕРА ГОЛДЕНА.Девять комнат. Девять испытаний. Один шанс выбраться живым. Но никто еще не добирался до конца «Бесконечного дома»…Старинный каменный особняк, расположенный в Готическом квартале Барселоны… Это малоизвестная достопримечательность, предлагающая игрокам девять комнат для квеста, девять головоломок и очень крупный денежный приз для любого, кто доберется до конца. Есть только одна проблема: сделать это не сложно, а очень-очень сложно…Когда Джо Хэдфилд узнает о «Бесконечном доме» от пары туристов, он удивлен, но не особо заинтересован. Путешествуя по миру, Джо пытается сбежать от собственного кошмара: травмы, полученной после того, как он стал свидетелем ужасной смерти своей жены. Однако в Барселоне Джо встречает прекрасную незнакомку по имени Хелен, которая убеждает его попробовать пройти испытание «Бесконечного дома» вместе. Джо неохотно соглашается.Как только они входят в эти стены, Джо начинает понимать соблазнительную силу дома. Тот знает его самые темные секреты, подпитывает его самые жуткие страхи, заставляет его делать то, на что он никогда не решился бы. И нет предела тому, на что Джо готов пойти — чтобы выжить…------------------------------------------------------------------------------------------------------------«Этот роман напомнит читателям о том, как стучат их зубы». — Kirkus Reviews«Сочетание Стивена Кинга, Дина Кунца и Клайва Баркера». — Midwest Book Review«Из этого романа получится отличный киносценарий!» — Suspense Magazine«Это смесь "Хостела" Эли Рота и "Божественной комедии" Данте, ведущая своих героев — и читателя — через все более странные ситуации до финальной, захватывающей развязки. Это больше, чем просто роман о доме с привидениями; это головоломка, полная нарастающего ужаса. Настоящая находка для читателей, которые любят, чтобы ужас подавался с долей вопроса: "Что, черт возьми, происходит?" Настоятельно рекомендую». — Рональд Малфи</t>
  </si>
  <si>
    <t>Tok. Триллер за гранью реальности</t>
  </si>
  <si>
    <t>Bates, Jeremy</t>
  </si>
  <si>
    <t>The Endless House</t>
  </si>
  <si>
    <t>ILLEGAL CONSUMPTION OF NARCOTIC DRUGS, PSYCHOTROPIC SUBSTANCES, AND THEIR ANALOGUES IS HARMFUL TO HEALTH, AND THEIR ILLICIT TRAFFICKING IS PROHIBITED AND ENTAILS LIABILITY ESTABLISHED BY LAW.A THRILLER IN THE BEST TRADITIONS OF STEPHEN KING, ALMA KATSU AND CHRISTOPHER GOLDEN.Nine rooms. Nine trials. One chance to get out alive. But no one has reached the end of the Endless House yet…An old stone mansion located in the Gothic quarter of Barcelona… This little-known attraction offers players nine rooms for a quest, nine puzzles and a very large cash prize for anyone who gets to the end. There is only one problem: it is not difficult to do this, but very, very difficult.…When Joe Hadfield learns about the Endless House from a couple of tourists, he is surprised but not particularly interested. Traveling the world, Joe tries to escape from his own nightmare: the trauma he suffered after witnessing the horrific death of his wife. However, in Barcelona, Joe meets a beautiful stranger named Helen, who convinces him to try the "Endless House" test together. Joe reluctantly agrees.As soon as they enter these walls, Joe begins to understand the seductive power of the house. He knows his darkest secrets, feeds his worst fears, forces him to do things he would never dare. And there is no limit to what Joe is willing to do to survive....------------------------------------------------------------------------------------------------------------"This novel will remind readers of how their teeth chatter." — Kirkus Reviews "The Combination of Stephen King, Dean Koontz and Clive Barker." — Midwest Book Review "This novel will make a great screenplay!"— Suspense Magazine "It's a mix of Eli Roth's Hostel and Dante's Divine Comedy, leading its characters—and the reader—through increasingly bizarre situations to a final, thrilling denouement. It's more than just a novel about a haunted house; it's a puzzle full of mounting horror. A real godsend for readers who like horror to be presented with a fraction of the question: "What the hell is going on?" I highly recommend it." — Ronald Malfey</t>
  </si>
  <si>
    <t>https://sentrumbookstore.com/upload/iblock/28b/7xdjtld2e8gw2wg7ytl4sa6qwu6j3tuk/9785042103308.jpg</t>
  </si>
  <si>
    <t>978-5-0421-0330-8</t>
  </si>
  <si>
    <t>Beĭts, Dzheremi</t>
  </si>
  <si>
    <t>Beskonechnyĭ dom</t>
  </si>
  <si>
    <t>NEZAKONNOE POTREBLENIE NARKOTIChESKIKh SREDSTV, PSIKhOTROPNYKh VEShchESTV, IKh ANALOGOV PRIChINI͡AET VRED ZDOROVʹI͡U, IKh NEZAKONNYĬ OBOROT ZAPREShchEN I VLEChET USTANOVLENNUI͡U ZAKONODATELʹSTVOM OTVETSTVENNOSTʹ.TRILLER V LUChShIKh TRADIT͡SII͡AKh STIVENA KINGA, ALMY KATSU I KRISTOFERA GOLDENA.Devi͡atʹ komnat. Devi͡atʹ ispytaniĭ. Odin shans vybratʹsi͡a zhivym. No nikto eshche ne dobiralsi͡a do kont͡sa "Beskonechnogo doma"…Starinnyĭ kamennyĭ osobni͡ak, raspolozhennyĭ v Goticheskom kvartale Barselony… Ėto maloizvestnai͡a dostoprimechatelʹnostʹ, predlagai͡ushchai͡a igrokam devi͡atʹ komnat dli͡a kvesta, devi͡atʹ golovolomok i ochenʹ krupnyĭ denezhnyĭ priz dli͡a li͡ubogo, kto doberetsi͡a do kont͡sa. Estʹ tolʹko odna problema: sdelatʹ ėto ne slozhno, a ochenʹ-ochenʹ slozhno…Kogda Dzho Khėdfild uznaet o "Beskonechnom dome" ot pary turistov, on udivlen, no ne osobo zainteresovan. Puteshestvui͡a po miru, Dzho pytaetsi͡a sbezhatʹ ot sobstvennogo koshmara: travmy, poluchennoĭ posle togo, kak on stal svidetelem uzhasnoĭ smerti svoeĭ zheny. Odnako v Barselone Dzho vstrechaet prekrasnui͡u neznakomku po imeni Khelen, kotorai͡a ubezhdaet ego poprobovatʹ proĭti ispytanie "Beskonechnogo doma" vmeste. Dzho neokhotno soglashaetsi͡a.Kak tolʹko oni vkhodi͡at v ėti steny, Dzho nachinaet ponimatʹ soblaznitelʹnui͡u silu doma. Tot znaet ego samye temnye sekrety, podpityvaet ego samye zhutkie strakhi, zastavli͡aet ego delatʹ to, na chto on nikogda ne reshilsi͡a by. I net predela tomu, na chto Dzho gotov poĭti - chtoby vyzhitʹ…------------------------------------------------------------------------------------------------------------"Ėtot roman napomnit chitateli͡am o tom, kak stuchat ikh zuby". - Kirkus Reviews"Sochetanie Stivena Kinga, Dina Kunt͡sa i Klaĭva Barkera". - Midwest Book Review"Iz ėtogo romana poluchitsi͡a otlichnyĭ kinost͡senariĭ!" - Suspense Magazine"Ėto smesʹ "Khostela" Ėli Rota i "Bozhestvennoĭ komedii" Dante, vedushchai͡a svoikh geroev - i chitateli͡a - cherez vse bolee strannye situat͡sii do finalʹnoĭ, zakhvatyvai͡ushcheĭ razvi͡azki. Ėto bolʹshe, chem prosto roman o dome s prividenii͡ami; ėto golovolomka, polnai͡a narastai͡ushchego uzhasa. Nastoi͡ashchai͡a nakhodka dli͡a chitateleĭ, kotorye li͡ubi͡at, chtoby uzhas podavalsi͡a s doleĭ voprosa: "Chto, chert vozʹmi, proiskhodit?" Nastoi͡atelʹno rekomendui͡u". - Ronalʹd Malfi</t>
  </si>
  <si>
    <t>Блейдс, Сара</t>
  </si>
  <si>
    <t>Спрячь мои тайны в саду. Они жили во лжи, цветы стали громче слов</t>
  </si>
  <si>
    <t>АБСОЛЮТНЫЙ БЕСТСЕЛЛЕР AMAZON.Некогда роскошный английский сад пришёл в запустение. Архитектор Джулия приезжает, чтобы вернуть ему былую красоту, но в процессе раскрывает запутанную историю прошлого. Для загадочной пожилой хозяйки поместья реставрация сада связана с глубоко личной историей утраты и обещанием, данным ещё во времена Второй мировой войны.1940 год. Её старшая сестра, Ирен, мечтает стать знаменитой художницей и вырваться из родового поместья. Её спасением становится Джеймс Атертон — обаятельный офицер королевских ВВС. Объединённые любовью друг к другу и верой в мирное будущее, они сбегают в Лондон. Но вскоре Ирен оказывается втянутой в опасную шпионскую игру. Девушка бесследно исчезает, оставив после себя лишь дневники с рисунками цветов из родного дома. Их символизм становится громче слов.Джулия полна решимости раскрыть давно похороненные тайны. Ключ к разгадке прошлого можно найти, лишь восстановив сады Хэйвенпорта._______________________________________________________________Книга, которая переосмыслила реальную историю трагедии периода Второй мировой войны. Душераздирающие повороты, которые оставляют долгое послевкусие...</t>
  </si>
  <si>
    <t>Novel. Секретный сад</t>
  </si>
  <si>
    <t>Blades, Sarah</t>
  </si>
  <si>
    <t>Hide my secrets in the garden. They were living a lie, and the flowers were louder than words.</t>
  </si>
  <si>
    <t>AN ABSOLUTE AMAZON BESTSELLER.The once luxurious English garden has fallen into disrepair. Architect Julia arrives to restore it to its former beauty, but in the process reveals the intricate history of the past. For the mysterious elderly lady of the manor, the restoration of the garden is connected with a deeply personal story of loss and a promise made during the Second World War.The year is 1940. Her older sister, Irene, dreams of becoming a famous artist and escaping from the family estate. James Atherton, a charming Royal Air Force officer, becomes her salvation. United by love for each other and faith in a peaceful future, they escape to London. But soon Irene finds herself embroiled in a dangerous spy game. The girl disappears without a trace, leaving behind only diaries with drawings of flowers from her home. Their symbolism becomes louder than words.Julia is determined to uncover long-buried secrets. The only way to unlock the past is to restore the Havenport Gardens._______________________________________________________________A book that reinterpreted the true story of the tragedy of the Second World War. Heartbreaking twists that leave a long aftertaste...</t>
  </si>
  <si>
    <t>https://sentrumbookstore.com/upload/iblock/e0e/9kyn539o4enrq9jygrnp39ciwy0r01cg/9785042440458.jpg</t>
  </si>
  <si>
    <t>978-5-0424-4045-8</t>
  </si>
  <si>
    <t>Bleĭds, Sara</t>
  </si>
  <si>
    <t>Spri͡achʹ moi taĭny v sadu. Oni zhili vo lzhi, t͡svety stali gromche slov</t>
  </si>
  <si>
    <t>ABSOLI͡UTNYĬ BESTSELLER AMAZON.Nekogda roskoshnyĭ angliĭskiĭ sad prishël v zapustenie. Arkhitektor Dzhulii͡a priezzhaet, chtoby vernutʹ emu bylui͡u krasotu, no v prot͡sesse raskryvaet zaputannui͡u istorii͡u proshlogo. Dli͡a zagadochnoĭ pozhiloĭ khozi͡aĭki pomestʹi͡a restavrat͡sii͡a sada svi͡azana s gluboko lichnoĭ istorieĭ utraty i obeshchaniem, dannym eshchë vo vremena Vtoroĭ mirovoĭ voĭny.1940 god. Eë starshai͡a sestra, Iren, mechtaet statʹ znamenitoĭ khudozhnit͡seĭ i vyrvatʹsi͡a iz rodovogo pomestʹi͡a. Eë spaseniem stanovitsi͡a Dzheĭms Aterton - obai͡atelʹnyĭ ofit͡ser korolevskikh VVS. Obʺedinënnye li͡ubovʹi͡u drug k drugu i veroĭ v mirnoe budushchee, oni sbegai͡ut v London. No vskore Iren okazyvaetsi͡a vti͡anutoĭ v opasnui͡u shpionskui͡u igru. Devushka bessledno ischezaet, ostaviv posle sebi͡a lishʹ dnevniki s risunkami t͡svetov iz rodnogo doma. Ikh simvolizm stanovitsi͡a gromche slov.Dzhulii͡a polna reshimosti raskrytʹ davno pokhoronennye taĭny. Kli͡uch k razgadke proshlogo mozhno naĭti, lishʹ vosstanoviv sady Khėĭvenporta._______________________________________________________________Kniga, kotorai͡a pereosmyslila realʹnui͡u istorii͡u tragedii perioda Vtoroĭ mirovoĭ voĭny. Dusherazdirai͡ushchie povoroty, kotorye ostavli͡ai͡ut dolgoe poslevkusie...</t>
  </si>
  <si>
    <t>Вендитто, Серена</t>
  </si>
  <si>
    <t>Расследование в книжном «Второй шанс»</t>
  </si>
  <si>
    <t>Детектив, где расследование запускает роман Уилки КоллинзаБукинистика, загадочное убийство и черный котИтальянский уютный детектив с любовью к книгам</t>
  </si>
  <si>
    <t>Клуб убийств</t>
  </si>
  <si>
    <t>Venditto, Serena</t>
  </si>
  <si>
    <t>Investigation in the bookstore "Second Chance"</t>
  </si>
  <si>
    <t>A detective story where the investigation launches the novel Wilkie Collinzabookistics, a mysterious murder and a black Italian cozy detective with a love of books</t>
  </si>
  <si>
    <t>https://sentrumbookstore.com/upload/iblock/519/1ai190a5rv0cunq80kxrly4vd9gp7hqz/9785002810994.jpg</t>
  </si>
  <si>
    <t>978-5-0028-1099-4</t>
  </si>
  <si>
    <t>Rassledovanie v knizhnom "Vtoroĭ shans"</t>
  </si>
  <si>
    <t>Detektiv, gde rassledovanie zapuskaet roman Uilki KollinzaBukinistika, zagadochnoe ubiĭstvo i chernyĭ kotItalʹi͡anskiĭ ui͡utnyĭ detektiv s li͡ubovʹi͡u k knigam</t>
  </si>
  <si>
    <t>Горская, Евгения</t>
  </si>
  <si>
    <t>Мрак за светом фар</t>
  </si>
  <si>
    <t>После смерти бизнесмена Дмитрия Зубатова его семья начинает рассыпаться на глазах. Дочь Лена замыкается в себе, а ее муж Вадим, уставший от однообразной жизни, попадает под влияние обаятельной вдовы Магды. Новый роман обещает ему свободу, любовь и возможность начать все заново. Но за привлекательной внешностью Магды скрывается прошлое, о котором лучше не знать…Программист Арсений, привыкший жить в одиночестве, невольно оказывается втянут в расследование убийства владельца автосервиса. Он давно влюблен в Лену и пытается понять, что связывает это преступление с шантажистом, который ее преследует и требует денег за молчание…Татьяна Устинова рекомендует: «Мне нравится в книгах Евгении Горской, что ее герои — не только обычные, но и самые настоящие люди! Они живут самой обыкновенной жизнью и словно получают от автора задание — разобраться в темной запутанной истории и получить правильный ответ. И награда за усилия — любовь, новое понимание жизни, уверенность в собственных силах. Это достойная награда, доложу я вам!..»</t>
  </si>
  <si>
    <t>Татьяна Устинова рекомендует</t>
  </si>
  <si>
    <t>Gorskaya, Evgeniya</t>
  </si>
  <si>
    <t>The darkness behind the headlights</t>
  </si>
  <si>
    <t>After the death of businessman Dmitry Zubatov, his family begins to crumble before our eyes. Daughter Lena closes in on herself, and her husband Vadim, tired of the monotonous life, falls under the influence of the charming widow Magda. A new novel promises him freedom, love and the opportunity to start all over again. But Magda's attractive appearance hides a past that is better not to know about.…Programmer Arseny, accustomed to living alone, unwittingly finds himself embroiled in an investigation into the murder of a car service station owner. He has been in love with Lena for a long time and is trying to figure out what connects this crime with the blackmailer who is stalking her and demanding money for her silence.…Tatiana Ustinova recommends: "What I like about Evgenia Gorskaya's books is that her characters are not only ordinary, but also real people! They live a very ordinary life and seem to be given a task by the author — to sort out a dark, complicated story and get the right answer. And the reward for your efforts is love, a new understanding of life, and self—confidence. This is a worthy reward, I'll tell you!.."</t>
  </si>
  <si>
    <t>https://sentrumbookstore.com/upload/iblock/beb/60cp9sgr7hrn47ce628pd8vccq8g2un1/9785042501715.jpg</t>
  </si>
  <si>
    <t>978-5-0425-0171-5</t>
  </si>
  <si>
    <t>Gorskai͡a, Evgenii͡a</t>
  </si>
  <si>
    <t>Mrak za svetom far</t>
  </si>
  <si>
    <t>Posle smerti biznesmena Dmitrii͡a Zubatova ego semʹi͡a nachinaet rassypatʹsi͡a na glazakh. Dochʹ Lena zamykaetsi͡a v sebe, a ee muzh Vadim, ustavshiĭ ot odnoobraznoĭ zhizni, popadaet pod vlii͡anie obai͡atelʹnoĭ vdovy Magdy. Novyĭ roman obeshchaet emu svobodu, li͡ubovʹ i vozmozhnostʹ nachatʹ vse zanovo. No za privlekatelʹnoĭ vneshnostʹi͡u Magdy skryvaetsi͡a proshloe, o kotorom luchshe ne znatʹ…Programmist Arseniĭ, privykshiĭ zhitʹ v odinochestve, nevolʹno okazyvaetsi͡a vti͡anut v rassledovanie ubiĭstva vladelʹt͡sa avtoservisa. On davno vli͡ublen v Lenu i pytaetsi͡a poni͡atʹ, chto svi͡azyvaet ėto prestuplenie s shantazhistom, kotoryĭ ee presleduet i trebuet deneg za molchanie…Tatʹi͡ana Ustinova rekomenduet: "Mne nravitsi͡a v knigakh Evgenii Gorskoĭ, chto ee geroi - ne tolʹko obychnye, no i samye nastoi͡ashchie li͡udi! Oni zhivut samoĭ obyknovennoĭ zhiznʹi͡u i slovno poluchai͡ut ot avtora zadanie - razobratʹsi͡a v temnoĭ zaputannoĭ istorii i poluchitʹ pravilʹnyĭ otvet. I nagrada za usilii͡a - li͡ubovʹ, novoe ponimanie zhizni, uverennostʹ v sobstvennykh silakh. Ėto dostoĭnai͡a nagrada, dolozhu i͡a vam!.."</t>
  </si>
  <si>
    <t>Грубер, Андреас</t>
  </si>
  <si>
    <t>Мельница ангелов</t>
  </si>
  <si>
    <t>Венскому частному детективу Петеру Хогарту пришлось взяться за собственное расследование, когда его брата Курта заподозрили в убийстве доктора Абеля Островского. Жестоко изуродованное пытками тело вышедшего на пенсию врача было найдено в доме на окраине Вены. Помочь Хогарту доказать невиновность брата, казалось бы, должно таинственное видео, которое Островский спрятал незадолго до смерти. Однако девятиминутная последовательность черно-белых кадров вроде бы не содержит ничего загадочного. Но почему же Хогарт не единственный, кому очень важно завладеть этой записью? Вскоре становится ясно, что он вступил в гонку с убийцей, оставляющим за собой кровавый след по всему городу. Попытки докопаться до истины приводят Хогарта к таинственной старой мельнице за городскими воротами…</t>
  </si>
  <si>
    <t>Гермес Букс</t>
  </si>
  <si>
    <t>Зарубежный детектив</t>
  </si>
  <si>
    <t>Gruber, Andreas</t>
  </si>
  <si>
    <t>The Mill of Angels</t>
  </si>
  <si>
    <t>Viennese private investigator Peter Hogarth had to take up his own investigation when his brother Kurt was suspected of murdering Dr. Abel Ostrovsky. The brutally mutilated body of a retired doctor was found in a house on the outskirts of Vienna. It would seem that the mysterious video that Ostrovsky hid shortly before his death should help Hogarth prove his brother's innocence. However, the nine-minute sequence of black-and-white frames does not seem to contain anything mysterious. But why is Hogarth not the only one who is very important to get hold of this record? It soon becomes clear that he is in a race with a killer who is leaving a trail of blood all over the city. Attempts to find out the truth lead Hogarth to a mysterious old mill outside the city gates…</t>
  </si>
  <si>
    <t>https://sentrumbookstore.com/upload/iblock/41d/i0t0xdydzf56cz56xzn4iw1gu6qteff8/9785952467231.jpg</t>
  </si>
  <si>
    <t>978-5-9524-6723-1</t>
  </si>
  <si>
    <t>Melʹnit͡sa angelov</t>
  </si>
  <si>
    <t>Venskomu chastnomu detektivu Peteru Khogartu prishlosʹ vzi͡atʹsi͡a za sobstvennoe rassledovanie, kogda ego brata Kurta zapodozrili v ubiĭstve doktora Abeli͡a Ostrovskogo. Zhestoko izurodovannoe pytkami telo vyshedshego na pensii͡u vracha bylo naĭdeno v dome na okraine Veny. Pomochʹ Khogartu dokazatʹ nevinovnostʹ brata, kazalosʹ by, dolzhno tainstvennoe video, kotoroe Ostrovskiĭ spri͡atal nezadolgo do smerti. Odnako devi͡atiminutnai͡a posledovatelʹnostʹ cherno-belykh kadrov vrode by ne soderzhit nichego zagadochnogo. No pochemu zhe Khogart ne edinstvennyĭ, komu ochenʹ vazhno zavladetʹ ėtoĭ zapisʹi͡u? Vskore stanovitsi͡a i͡asno, chto on vstupil v gonku s ubiĭt͡seĭ, ostavli͡ai͡ushchim za soboĭ krovavyĭ sled po vsemu gorodu. Popytki dokopatʹsi͡a do istiny privodi͡at Khogarta k tainstvennoĭ staroĭ melʹnit͡se za gorodskimi vorotami…</t>
  </si>
  <si>
    <t>Hermes Books</t>
  </si>
  <si>
    <t>Germes Buks</t>
  </si>
  <si>
    <t>Криминальный зарубежный детектив</t>
  </si>
  <si>
    <t>Грэнджер, Энн</t>
  </si>
  <si>
    <t>Исповедь приговоренного</t>
  </si>
  <si>
    <t>Инспектора Бена Росса вызывают в Ньюгейтскую тюрьму. Такова последняя просьба осужденного Джеймса Миллса. Он перед смертью хочет облегчить душу и сообщает об убийстве, свидетелем которого стал шестнадцать лет назад. Россу не удается отложить казнь Миллса и заняться этим убийством. Ему поручают дело о похищении жены и дочери богатого лондонского виноторговца. Но Лиззи, жена Росса, которая часто принимает участие в расследованиях мужа, отправляется в архив, потому что уверена: Миллс сказал правду и, значит, убийца по-прежнему на свободе.</t>
  </si>
  <si>
    <t>ЗАРУБ ДЕТЕКТИВ</t>
  </si>
  <si>
    <t>Granger, Ann</t>
  </si>
  <si>
    <t>Confession of the condemned</t>
  </si>
  <si>
    <t>Inspector Ben Ross is called to Newgate Prison. This is the last request of convict James Mills. Before he dies, he wants to relieve his soul and reports a murder he witnessed sixteen years ago. Ross fails to postpone Mills' execution and pursue this murder. He is assigned the case of the kidnapping of the wife and daughter of a wealthy London wine merchant. But Lizzie, Ross's wife, who often takes part in her husband's investigations, goes to the archive because she is sure that Mills told the truth and, therefore, the killer is still at large.</t>
  </si>
  <si>
    <t>https://sentrumbookstore.com/upload/iblock/c3f/hl8p7gwenrfvtro5tbb1bdnj9o1l9qrp/9785952467149.jpg</t>
  </si>
  <si>
    <t>978-5-9524-6714-9</t>
  </si>
  <si>
    <t>Grėndzher, Ėnn</t>
  </si>
  <si>
    <t>Ispovedʹ prigovorennogo</t>
  </si>
  <si>
    <t>Inspektora Bena Rossa vyzyvai͡ut v Nʹi͡ugeĭtskui͡u ti͡urʹmu. Takova posledni͡ai͡a prosʹba osuzhdennogo Dzheĭmsa Millsa. On pered smertʹi͡u khochet oblegchitʹ dushu i soobshchaet ob ubiĭstve, svidetelem kotorogo stal shestnadt͡satʹ let nazad. Rossu ne udaetsi͡a otlozhitʹ kaznʹ Millsa i zani͡atʹsi͡a ėtim ubiĭstvom. Emu poruchai͡ut delo o pokhishchenii zheny i docheri bogatogo londonskogo vinotorgovt͡sa. No Lizzi, zhena Rossa, kotorai͡a chasto prinimaet uchastie v rassledovanii͡akh muzha, otpravli͡aetsi͡a v arkhiv, potomu chto uverena: Mills skazal pravdu i, znachit, ubiĭt͡sa po-prezhnemu na svobode.</t>
  </si>
  <si>
    <t>Данилова, Анна</t>
  </si>
  <si>
    <t>Прогулки в прошлое</t>
  </si>
  <si>
    <t>Риту по ошибке обвинили в убийстве собственной горячо любимой сестры Веры, которую она всегда поддерживала и пыталась спасти от жестокого мужа. Тем не менее суд принял его показания и встал на его сторону. Теперь только адвокат Борис Бронников может пролить свет на то, что произошло на самом деле тем летним днем у озера.Анна Данилова — профессиональный писатель, работает в разных жанрах (сюрреализм, реалистическая проза, детские повести, драматургия), на ее счету несколько пьес, сценариев. Но большая часть произведений написана в жанре психологического детектива. Книги автора были изданы во многих российских издательствах, а также переведены на болгарский и турецкие языки и изданы в Софии и Стамбуле.С 1998 года детективы Анны Даниловой выходят в издательстве «Эксмо» в таких сериях, как «Детектив глазами женщины», «Детектив по Фрейду», «Русский бестселлер», «Crime &amp; private», «Эффект мотылька» и др. Всего издано более 120 книг автора.</t>
  </si>
  <si>
    <t>Эффект мотылька. Анна Данилова: новые расследования</t>
  </si>
  <si>
    <t>Danilova, Anna</t>
  </si>
  <si>
    <t>Walking into the past</t>
  </si>
  <si>
    <t>Rita was mistakenly accused of murdering her beloved sister Vera, whom she always supported and tried to save from her abusive husband. Nevertheless, the court accepted his testimony and sided with him. Now only lawyer Boris Bronnikov can shed light on what really happened that summer day by the lake.Anna Danilova is a professional writer who works in various genres (surrealism, realistic prose, children's novels, drama), she has several plays and screenplays to her credit. But most of the works are written in the genre of psychological detective. The author's books have been published in many Russian publishing houses, as well as translated into Bulgarian and Turkish and published in Sofia and Istanbul.Since 1998, Anna Danilova's detectives have been published by Eksmo publishing house in such series as "Detective through the eyes of a Woman", "Detective according to Freud", "Russian Bestseller", "Crime &amp;amp;amp; private", "The Moth Effect", etc. In total, more than 120 books by the author have been published.</t>
  </si>
  <si>
    <t>https://sentrumbookstore.com/upload/iblock/b2b/o2hmw05lbs2ywqlpdh7s57s9vnjc8hyx/9785042469213.jpg</t>
  </si>
  <si>
    <t>978-5-0424-6921-3</t>
  </si>
  <si>
    <t>Progulki v proshloe</t>
  </si>
  <si>
    <t>Ritu po oshibke obvinili v ubiĭstve sobstvennoĭ gori͡acho li͡ubimoĭ sestry Very, kotorui͡u ona vsegda podderzhivala i pytalasʹ spasti ot zhestokogo muzha. Tem ne menee sud prini͡al ego pokazanii͡a i vstal na ego storonu. Teperʹ tolʹko advokat Boris Bronnikov mozhet prolitʹ svet na to, chto proizoshlo na samom dele tem letnim dnem u ozera.Anna Danilova - professionalʹnyĭ pisatelʹ, rabotaet v raznykh zhanrakh (si͡urrealizm, realisticheskai͡a proza, detskie povesti, dramaturgii͡a), na ee schetu neskolʹko pʹes, st͡senariev. No bolʹshai͡a chastʹ proizvedeniĭ napisana v zhanre psikhologicheskogo detektiva. Knigi avtora byli izdany vo mnogikh rossiĭskikh izdatelʹstvakh, a takzhe perevedeny na bolgarskiĭ i turet͡skie i͡azyki i izdany v Sofii i Stambule.S 1998 goda detektivy Anny Danilovoĭ vykhodi͡at v izdatelʹstve "Ėksmo" v takikh serii͡akh, kak "Detektiv glazami zhenshchiny", "Detektiv po Freĭdu", "Russkiĭ bestseller", "Crime &amp; private", "Ėffekt motylʹka" i dr. Vsego izdano bolee 120 knig avtora.</t>
  </si>
  <si>
    <t>Дашкова, Полина</t>
  </si>
  <si>
    <t>Херувим</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</si>
  <si>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ОТВЕТСТВЕННОСТЬ.Если двум разным людям суждено носить одно лицо, если сладкая жизнь отзывается болью прежних грехов, если на имя нерожденного откликается рожденный дважды, если одни жаждут мести, другие – справедливости, а третьи – истины, то нет конца загадочным преступлениям, и круговорот таинственных событий неумолимо ведет то ли к гибели, то ли к прозрению.</t>
  </si>
  <si>
    <t>Путешествие в детектив</t>
  </si>
  <si>
    <t>Dashkova, Polina</t>
  </si>
  <si>
    <t>The Cherub</t>
  </si>
  <si>
    <t>ILLEGAL CONSUMPTION OF NARCOTIC DRUGS, PSYCHOTROPIC SUBSTANCES, AND THEIR ANALOGUES IS HARMFUL TO HEALTH, AND THEIR ILLICIT TRAFFICKING IS PROHIBITED AND ENTAILS LIABILITY ESTABLISHED BY LAW.If two different people are destined to wear the same face, if a sweet life reacts with the pain of former sins, if the twice–born responds to the name of the unborn, if some seek revenge, others justice, and others truth, then there is no end to mysterious crimes, and the cycle of mysterious events inexorably leads either to death or to epiphany..</t>
  </si>
  <si>
    <t>https://sentrumbookstore.com/upload/iblock/4dc/4tm9e7v93cqnfd13jmx9sf90s1s61tvb/9785171793487.jpg</t>
  </si>
  <si>
    <t>978-5-1717-9348-7</t>
  </si>
  <si>
    <t>Kheruvim</t>
  </si>
  <si>
    <t>NEZAKONNOE POTREBLENIE NARKOTIChESKIKh SREDSTV, PSIKhOTROPNYKh VEShchESTV, IKh ANALOGOV PRIChINI͡AET VRED ZDOROVʹI͡U, IKh NEZAKONNYĬ OBOROT ZAPREShchEN I VLEChET USTANOVLENNUI͡U ZAKONODATELʹSTVOM OTVETSTVENNOSTʹ.Esli dvum raznym li͡udi͡am suzhdeno nositʹ odno lit͡so, esli sladkai͡a zhiznʹ otzyvaetsi͡a bolʹi͡u prezhnikh grekhov, esli na imi͡a nerozhdennogo otklikaetsi͡a rozhdennyĭ dvazhdy, esli odni zhazhdut mesti, drugie - spravedlivosti, a tretʹi - istiny, to net kont͡sa zagadochnym prestuplenii͡am, i krugovorot tainstvennykh sobytiĭ neumolimo vedet to li k gibeli, to li k prozrenii͡u.</t>
  </si>
  <si>
    <t>Дезомбре, Дарья</t>
  </si>
  <si>
    <t>Ошибка Творца</t>
  </si>
  <si>
    <t>В Москве идет охота на красивых людей: погибают актриса, телеведущий, манекенщик... Они никак не связаны между собой, и следствие скоро заходит в тупик: растворяются в тумане наемные киллеры, невиновные признаются в убийстве, которого не совершали, а настоящий преступник, напротив, выходит из зала суда за «недостатком улик»...Это полный провал. Оперативникам с Петровки Марии Каравай и Андрею Яковлеву такая череда неудач в новинку: они не могут отпустить нераскрытые дела, и, пытаясь нащупать «корень всех зол», обнаруживают тонкую нить, уходящую в «лихие 90-е», в те времена, когда жертв еще и на свете-то не было…Давнее преступление, задуманное как благо, оборачивается трагедией, затягивая в свою воронку все больше людей. И это только начало... Чтобы прервать катастрофическую цепь событий, должны погибнуть невинные. И среди них, возможно, Андрей...Детективы Дарьи Дезомбре отличает наличие тонкой интриги, мистических тайн и детального экскурса в историю, культуру и искусство. Над каждой новой книгой Дезомбре работает кропотливо. Воссоздавая прошлое, она читает мемуары, проводит много часов в библиотеках и музеях, собирает фотографии одежды и предметов прошлых эпох из семейных альбомов, журналов. Все книги автора переведены на иностранные языки и пользуются популярностью в Европе.</t>
  </si>
  <si>
    <t>Дезомбре Дарья: Интеллектуальный детектив. Новое оформление</t>
  </si>
  <si>
    <t>Desombre, Daria</t>
  </si>
  <si>
    <t>The Creator's Mistake</t>
  </si>
  <si>
    <t>There is a hunt for beautiful people in Moscow: an actress, a TV presenter, and a fashion model are dying... They have nothing to do with each other, and the investigation soon reaches a dead end: hired killers disappear into the fog, the innocent confess to a murder they did not commit, and the real criminal, on the contrary, leaves the courtroom for "lack of evidence."..It's a complete failure. Maria Karavai and Andrey Yakovlev, operatives from Petrovka, are new to such a series of failures: they cannot let go of unsolved cases, and, trying to find the "root of all evil," they discover a thin thread going back to the "dashing 90s," at a time when there were no victims in the world... A long time ago A crime conceived as a blessing turns into a tragedy, dragging more and more people into its funnel. And this is just the beginning... To break the catastrophic chain of events, innocent people must die. And among them, perhaps, Andrey...Daria Desombre's detectives are distinguished by the presence of subtle intrigue, mystical secrets and a detailed excursion into history, culture and art. Desombre works painstakingly on each new book. Recreating the past, she reads memoirs, spends many hours in libraries and museums, and collects photographs of clothes and objects from past eras from family albums and magazines. All of the author's books have been translated into foreign languages and are popular in Europe.</t>
  </si>
  <si>
    <t>https://sentrumbookstore.com/upload/iblock/99e/4qdb0bat3w3526muaug92mfrmaetcw1s/9785042470035.jpg</t>
  </si>
  <si>
    <t>978-5-0424-7003-5</t>
  </si>
  <si>
    <t>Dezombre, Darʹi͡a</t>
  </si>
  <si>
    <t>Oshibka Tvort͡sa</t>
  </si>
  <si>
    <t>V Moskve idet okhota na krasivykh li͡udeĭ: pogibai͡ut aktrisa, televedushchiĭ, manekenshchik... Oni nikak ne svi͡azany mezhdu soboĭ, i sledstvie skoro zakhodit v tupik: rastvori͡ai͡utsi͡a v tumane naemnye killery, nevinovnye priznai͡utsi͡a v ubiĭstve, kotorogo ne sovershali, a nastoi͡ashchiĭ prestupnik, naprotiv, vykhodit iz zala suda za "nedostatkom ulik"...Ėto polnyĭ proval. Operativnikam s Petrovki Marii Karavaĭ i Andrei͡u I͡Akovlevu takai͡a chereda neudach v novinku: oni ne mogut otpustitʹ neraskrytye dela, i, pytai͡asʹ nashchupatʹ "korenʹ vsekh zol", obnaruzhivai͡ut tonkui͡u nitʹ, ukhodi͡ashchui͡u v "likhie 90-e", v te vremena, kogda zhertv eshche i na svete-to ne bylo…Davnee prestuplenie, zadumannoe kak blago, oborachivaetsi͡a tragedieĭ, zati͡agivai͡a v svoi͡u voronku vse bolʹshe li͡udeĭ. I ėto tolʹko nachalo... Chtoby prervatʹ katastroficheskui͡u t͡sepʹ sobytiĭ, dolzhny pogibnutʹ nevinnye. I sredi nikh, vozmozhno, Andreĭ...Detektivy Darʹi Dezombre otlichaet nalichie tonkoĭ intrigi, misticheskikh taĭn i detalʹnogo ėkskursa v istorii͡u, kulʹturu i iskusstvo. Nad kazhdoĭ novoĭ knigoĭ Dezombre rabotaet kropotlivo. Vossozdavai͡a proshloe, ona chitaet memuary, provodit mnogo chasov v bibliotekakh i muzei͡akh, sobiraet fotografii odezhdy i predmetov proshlykh ėpokh iz semeĭnykh alʹbomov, zhurnalov. Vse knigi avtora perevedeny na inostrannye i͡azyki i polʹzui͡utsi͡a populi͡arnostʹi͡u v Evrope.</t>
  </si>
  <si>
    <t>Джозефина, Тэй</t>
  </si>
  <si>
    <t>Человек из очереди</t>
  </si>
  <si>
    <t>ПЕРВОЕ ДЕЛО ЛЕГЕНДАРНОГО ИНСПЕКТОРА СКОТЛЕНД-АЯРДА АЛАНА ГРАНТА.НАСТОЯЩАЯ КЛАССИКА АНГЛИЙСКОГО ДЕТЕКТИВА. ДЛЯ ЛЮБИТЕЛЕЙ КНИГ АГАТЫ КРИСТИ, ДЖОНА ДИКСОНА КАРРА И НАЙО МАРШ.Одним мартовским вечером в очереди перед театром произошло небывалое происшествие. Мужчину закололи кинжалом буквально у всех на глазах. Вот только никто ничего не видел.Расследовать это странное дело поручают инспектору Гранту. Настоящий щеголь, нисколько не похожий на полицейского и обладающий незаурядным умом, способен разгадать даже самую сложную загадку. А это убийство как раз такое: мужчину никто не знает, при нем нет документов, даже все бирки с одежды срезаны. Но Гранту достаточно малейшей детали, чтобы выйти на след преступника._________________________________________________________Джозефина Тэй (1896—1952 гг.) — псевдоним настоящего классика английского детектива Элизабет Макинтош. Она писала также драмы на исторические и библейские сюжеты, сценарии и стихи. Наибольшую известность получила благодаря серии детективных романов про инспектора Скотленд-Ярда Алана Гранта. Один из них, «Дочь времени», признан Ассоциацией писателей-криминалистов величайшим английским детективом.</t>
  </si>
  <si>
    <t>Любимая коллекция. Классика детектива</t>
  </si>
  <si>
    <t>Josephine, Tay</t>
  </si>
  <si>
    <t>The man from the queue</t>
  </si>
  <si>
    <t>THE FIRST CASE OF THE LEGENDARY SCOTLAND YARD INSPECTOR ALAN GRANT.A TRUE CLASSIC OF THE ENGLISH DETECTIVE STORY. FOR FANS OF BOOKS BY AGATHA CHRISTIE, JOHN DIXON CARR AND NYO MARSH.One March evening, an unprecedented incident occurred in the queue in front of the theater. A man was stabbed with a dagger in front of everyone's eyes. But no one saw anything.Inspector Grant is assigned to investigate this strange case. A real dandy, who does not look at all like a policeman and has an extraordinary mind, is able to solve even the most difficult mystery. And this murder is just like that: no one knows the man, he has no documents, even all the tags from his clothes have been cut off. But the slightest detail is enough for Grant to get on the trail of the criminal._________________________________________________________Josephine Tay (1896-1952) is the pseudonym of the classic English detective Elizabeth Mackintosh. She also wrote dramas based on historical and biblical subjects, scripts and poems. She is best known for her series of detective novels about Scotland Yard Inspector Alan Grant. One of them, "Daughter of Time", is recognized by the Association of Crime Writers as the greatest English detective story.</t>
  </si>
  <si>
    <t>https://sentrumbookstore.com/upload/iblock/23e/qb4h68wul49d8aw0wh9lz93potg21sp1/9785042438356.jpg</t>
  </si>
  <si>
    <t>978-5-0424-3835-6</t>
  </si>
  <si>
    <t>Dzhozefina, Tėĭ</t>
  </si>
  <si>
    <t>Chelovek iz ocheredi</t>
  </si>
  <si>
    <t>PERVOE DELO LEGENDARNOGO INSPEKTORA SKOTLEND-AI͡ARDA ALANA GRANTA.NASTOI͡AShchAI͡A KLASSIKA ANGLIĬSKOGO DETEKTIVA. DLI͡A LI͡UBITELEĬ KNIG AGATY KRISTI, DZhONA DIKSONA KARRA I NAĬO MARSh.Odnim martovskim vecherom v ocheredi pered teatrom proizoshlo nebyvaloe proisshestvie. Muzhchinu zakololi kinzhalom bukvalʹno u vsekh na glazakh. Vot tolʹko nikto nichego ne videl.Rassledovatʹ ėto strannoe delo poruchai͡ut inspektoru Grantu. Nastoi͡ashchiĭ shchegolʹ, niskolʹko ne pokhozhiĭ na polit͡seĭskogo i obladai͡ushchiĭ nezauri͡adnym umom, sposoben razgadatʹ dazhe samui͡u slozhnui͡u zagadku. A ėto ubiĭstvo kak raz takoe: muzhchinu nikto ne znaet, pri nem net dokumentov, dazhe vse birki s odezhdy srezany. No Grantu dostatochno maleĭsheĭ detali, chtoby vyĭti na sled prestupnika._________________________________________________________Dzhozefina Tėĭ (1896-1952 gg.) - psevdonim nastoi͡ashchego klassika angliĭskogo detektiva Ėlizabet Makintosh. Ona pisala takzhe dramy na istoricheskie i bibleĭskie si͡uzhety, st͡senarii i stikhi. Naibolʹshui͡u izvestnostʹ poluchila blagodari͡a serii detektivnykh romanov pro inspektora Skotlend-I͡Arda Alana Granta. Odin iz nikh, "Dochʹ vremeni", priznan Assot͡siat͡sieĭ pisateleĭ-kriminalistov velichaĭshim angliĭskim detektivom.</t>
  </si>
  <si>
    <t>Дин, Уилл</t>
  </si>
  <si>
    <t>Смертельная глубина</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</si>
  <si>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ОТВЕТСТВЕННОСТЬ.КЛАУСТРОФОБНАЯ АТМОСФЕРА ПОСТОЯННОГО ДАВЛЕНИЯ, НЕХВАТКИ ВОЗДУХА И НАСТОЯЩЕЙ БОРЬБЫ ЗА ВЫЖИВАНИЕ В БАРОКАМЕРЕ В ВОДАХ СЕВЕРНОГО МОРЯ.НОВЫЙ ТРЕВОЖНЫЙ ТРИЛЛЕР ОТ АВТОРА МИРОВЫХ БЕСТСЕЛЛЕРОВ «ПУСТЬ ВСЕ ГОРИТ» И «ПОСЛЕДНИЙ ПАССАЖИР» УИЛЛА ДИНА. СОЧЕТАНИЕ «10 НЕГРИТЯТ» И «ИГРЫ В КАЛЬМАРА».Суровое Северное море. Пятеро водолазов, запертые в барокамере. Четыре дня, чтобы выжить, пока они умирают по очереди.Команде из шести водолазов предстоит провести месяц на борту специального судна в Северном море. Следующие двадцать восемь дней они будут жить в герметичной барокамере под давлением, иначе говоря, «на глубине». Впереди долгие погружения на дно и тяжелая работа. Но экстремальные условия не самое опасное, что ждет их дальше.В середине первого же дня одного из водолазов находят мертвым в его собственной койке… Что это — простой несчастный случай или немыслимое в такой обстановке убийство?Четыре дня, пока идет безопасная декомпрессия, теперь уже пятерым водолазам придется находиться в тесном пространстве рядом с трупом. Вот только это была лишь первая из череды смертей. Неужели кто-то решил избавиться от них один за другим, и, что страшнее, они заперты с убийцей?Останется ли хоть один из них в живых к концу последнего дня или истощение, подозрения и паранойя уничтожат их всех?_________________________________________________________«Дух захватывает. Ужасающий. Незабываемый. Настолько напряженный роман, что вам захочется оторваться от него, и настолько захватывающий, что вы не сможете этого сделать. "Смертельная глубина" просто великолепна». — Крис Уитакер, автор мирового бестселлера «Мы начинаем в конце»«Это выводит герметичные триллеры на совершенно новый уровень, как никогда прежде. Если бы кто-нибудь посоветовал мне прочитать книгу, действие которой разворачивается в декомпрессионной камере, я бы отказалась, но я взялась за чтение, ничего не зная о сюжете, и все тщательно исследованные факты показались мне невероятно увлекательными я. Как только вы начинаете читать эту книгу, возникает необходимость закончить ее, что я и сделала за два дня». — Лиз Ньюджент, автор мировых бестселлеров «Странная Салли Даймонд» и «Сад твоей лжи»«"Смертельная глубина" — это мастерски написанный триллер, вызывающий клаустрофобию, созданный с точностью часового механизма, а раскрытие событий показано с большей глубиной, чем нефтяная вышка в Северном море. Просто великолепно!» — Дженис Халлетт, автор мировых бестселлеров «Код Твайфорд» и «Что написал убийца» (ранее книга выходила под названием «Выйти из чата»)«Я была полностью захвачена происходящим в "Смертельной глубине". Этот невыносимо напряженный триллер создавал атмосферу клаустрофобии, которая заставляла меня тянуться к спасательному люку даже на просторах Девона. Хорошо прорисованные персонажи и превосходная проза. Отличное летнее чтение». — Сара Пирс, автор мировых бестселлеров «Санаторий», «Скала жнеца» и «Дебри»«"Смертельная глубина" Уилла Дина — это потрясающий герметичный page-turner. Шесть водолазов, запертых в барокамере, умирают один за другим при загадочных обстоятельствах и не знают, кому можно доверять. Изоляция и страх осязаемы, а надвигающийся ужас ощущается с постоянной динамикой, заставляющей сердце бешено колотиться. Дотошное исследование Дином повседневных обязанностей водолазов, занимающихся погружением в воду, закладывает основу книги, но именно его способность запереть читателей в металлической камере и захлопнуть за ними дверь превращает "Смертельную глубину" в захватывающий, незабываемый триллер». — Хизер Гуденкауф, автор триллеров «Ночной гость» и «Когда никто не видел»«В высшей степени оригинальный триллер, действие которого разворачивается в вызывающем клаустрофобию и сопряженном с высоким риском мире погружений с аквалангом. Напряжение почти невыносимо. Мастер-класс по саспенсу — мне это очень понравилось!» — Шери Лапенья, автор триллеров «Супруги по соседству» и «Нежеланный гость»«Дин ("Последний пассажир") мастерски переосмысливает загадку убийства в замкнутом пространстве, создавая напряженную и вызывающую клаустрофобию атмосферу в барокамере… Дин прорабатывает своих персонажей, блестяще обыгрывая классические сюжеты и в то же время используя свой талант в создании собственного стиля и образов. Результаты впечатляют». — Publishers Weekly</t>
  </si>
  <si>
    <t>Tok. Триллеры от мастера жанра. Уилл Дин</t>
  </si>
  <si>
    <t>Dean, Will</t>
  </si>
  <si>
    <t>Deadly Depth</t>
  </si>
  <si>
    <t>ILLEGAL CONSUMPTION OF NARCOTIC DRUGS, PSYCHOTROPIC SUBSTANCES, AND THEIR ANALOGUES IS HARMFUL TO HEALTH, AND THEIR ILLICIT TRAFFICKING IS PROHIBITED AND ENTAILS LIABILITY ESTABLISHED BY LAW.THE CLAUSTROPHOBIC ATMOSPHERE OF CONSTANT PRESSURE, LACK OF AIR AND A REAL STRUGGLE FOR SURVIVAL IN A PRESSURE CHAMBER IN THE WATERS OF THE NORTH SEA.A NEW DISTURBING THRILLER FROM THE AUTHOR OF THE WORLD BESTSELLERS "LET EVERYTHING BURN" AND "THE LAST PASSENGER" BY WILL DEAN. A COMBINATION OF "10 LITTLE NIGGERS" AND "SQUID GAME".The harsh North Sea. Five divers trapped in a pressure chamber. Four days to survive while they take turns dying.A team of six divers will spend a month aboard a special vessel in the North Sea. For the next twenty-eight days, they will live in a pressurized pressure chamber, in other words, "at depth." There are long dives to the bottom and hard work ahead. But extreme conditions are not the most dangerous thing that awaits them next.In the middle of the first day, one of the divers is found dead in his own bunk.… Was it a simple accident or an unthinkable murder in such circumstances?For four days, while safe decompression is underway, now five divers will have to stay in a cramped space next to the corpse. But it was only the first of a series of deaths. Did someone decide to get rid of them one by one, and what's worse, they're locked up with a killer?Will any of them be alive by the end of the last day, or will exhaustion, suspicion, and paranoia destroy them all?_________________________________________________________"It's breathtaking. Terrifying. Unforgettable. A romance so intense that you'll want to break away from it, and so exciting that you won't be able to do it. The "Deadly Depth" is simply magnificent." — Chris Whitaker, author of the global bestseller "We Begin at the End""This takes hermetic thrillers to a whole new level like never before. If someone had advised me to read a book that takes place in a decompression chamber, I would have refused, but I started reading without knowing anything about the plot, and all the carefully researched facts seemed incredibly fascinating to me. As soon as you start reading this book, it becomes necessary to finish it, which I did in two days." — Liz Nugent, author of the world bestsellers "The Strange Sally Diamond" and "The Garden of Your Lies", "Deadly Deep" is a masterfully written, claustrophobic thriller created with clockwork precision, and the events unfold with greater depth than an oil rig in the North Sea. Just great!" — Janice Hallett, author of the world bestsellers "The Twyford Code" and "What the Killer Wrote" (previously the book was published under the title "Exit the chat")"I was completely caught up in what was happening in the Deadly Depths. This unbearably intense thriller created an atmosphere of claustrophobia that made me reach for the escape hatch even in the vastness of Devon. Well-drawn characters and excellent prose. Great summer reading." — Sarah Pierce, author of the world bestsellers "Sanatorium", "Reaper's Rock" and "The Wilds""Deadly Depth" by Will Dean is an amazing hermetic page-turner. Six divers trapped in a pressure chamber die one by one under mysterious circumstances and don't know who to trust. Isolation and fear are palpable, and the impending horror is felt with a constant dynamic that makes the heart race. Dean's meticulous exploration of the daily duties of diving divers lays the foundation for the book, but it's his ability to lock readers in a metal chamber and slam the door behind them that turns Deadly Deep into an exciting, unforgettable thriller." — Heather Goodenkauf, author of the thrillers "The Night Visitor" and "When No One Was Looking" is a highly original thriller set in the claustrophobic and high-risk world of scuba diving. The tension is almost unbearable. Suspense master class - I really enjoyed it!" — Cherie Lapenya, author of the thrillers "The Couple Next Door" and "The Unwanted Guest" Dean ("The Last Passenger") masterfully rethinks the mystery of a murder in a confined space, creating a tense and claustrophobic atmosphere in a pressure chamber… Dean works on his characters, brilliantly playing out classic plots and at the same time using his talent in creating his own style and images. The results are impressive." — Publishers Weekly</t>
  </si>
  <si>
    <t>https://sentrumbookstore.com/upload/iblock/113/7y4rtg1rtnk0spx4jc7uts86eh014x13/9785042437861.jpg</t>
  </si>
  <si>
    <t>978-5-0424-3786-1</t>
  </si>
  <si>
    <t>Din, Uill</t>
  </si>
  <si>
    <t>Smertelʹnai͡a glubina</t>
  </si>
  <si>
    <t>NEZAKONNOE POTREBLENIE NARKOTIChESKIKh SREDSTV, PSIKhOTROPNYKh VEShchESTV, IKh ANALOGOV PRIChINI͡AET VRED ZDOROVʹI͡U, IKh NEZAKONNYĬ OBOROT ZAPREShchEN I VLEChET USTANOVLENNUI͡U ZAKONODATELʹSTVOM OTVETSTVENNOSTʹ.KLAUSTROFOBNAI͡A ATMOSFERA POSTOI͡ANNOGO DAVLENII͡A, NEKhVATKI VOZDUKhA I NASTOI͡AShchEĬ BORʹBY ZA VYZhIVANIE V BAROKAMERE V VODAKh SEVERNOGO MORI͡A.NOVYĬ TREVOZhNYĬ TRILLER OT AVTORA MIROVYKh BESTSELLEROV "PUSTʹ VSE GORIT" I "POSLEDNIĬ PASSAZhIR" UILLA DINA. SOChETANIE "10 NEGRITI͡AT" I "IGRY V KALʹMARA".Surovoe Severnoe more. Pi͡atero vodolazov, zapertye v barokamere. Chetyre dni͡a, chtoby vyzhitʹ, poka oni umirai͡ut po ocheredi.Komande iz shesti vodolazov predstoit provesti mesi͡at͡s na bortu spet͡sialʹnogo sudna v Severnom more. Sledui͡ushchie dvadt͡satʹ vosemʹ dneĭ oni budut zhitʹ v germetichnoĭ barokamere pod davleniem, inache govori͡a, "na glubine". Vperedi dolgie pogruzhenii͡a na dno i ti͡azhelai͡a rabota. No ėkstremalʹnye uslovii͡a ne samoe opasnoe, chto zhdet ikh dalʹshe.V seredine pervogo zhe dni͡a odnogo iz vodolazov nakhodi͡at mertvym v ego sobstvennoĭ koĭke… Chto ėto - prostoĭ neschastnyĭ sluchaĭ ili nemyslimoe v takoĭ obstanovke ubiĭstvo?Chetyre dni͡a, poka idet bezopasnai͡a dekompressii͡a, teperʹ uzhe pi͡aterym vodolazam pridetsi͡a nakhoditʹsi͡a v tesnom prostranstve ri͡adom s trupom. Vot tolʹko ėto byla lishʹ pervai͡a iz cheredy smerteĭ. Neuzheli kto-to reshil izbavitʹsi͡a ot nikh odin za drugim, i, chto strashnee, oni zaperty s ubiĭt͡seĭ?Ostanetsi͡a li khotʹ odin iz nikh v zhivykh k kont͡su poslednego dni͡a ili istoshchenie, podozrenii͡a i paranoĭi͡a unichtozhat ikh vsekh?_________________________________________________________"Dukh zakhvatyvaet. Uzhasai͡ushchiĭ. Nezabyvaemyĭ. Nastolʹko napri͡azhennyĭ roman, chto vam zakhochetsi͡a otorvatʹsi͡a ot nego, i nastolʹko zakhvatyvai͡ushchiĭ, chto vy ne smozhete ėtogo sdelatʹ. "Smertelʹnai͡a glubina" prosto velikolepna". - Kris Uitaker, avtor mirovogo bestsellera "My nachinaem v kont͡se""Ėto vyvodit germetichnye trillery na sovershenno novyĭ urovenʹ, kak nikogda prezhde. Esli by kto-nibudʹ posovetoval mne prochitatʹ knigu, deĭstvie kotoroĭ razvorachivaetsi͡a v dekompressionnoĭ kamere, i͡a by otkazalasʹ, no i͡a vzi͡alasʹ za chtenie, nichego ne znai͡a o si͡uzhete, i vse tshchatelʹno issledovannye fakty pokazalisʹ mne neveroi͡atno uvlekatelʹnymi i͡a. Kak tolʹko vy nachinaete chitatʹ ėtu knigu, voznikaet neobkhodimostʹ zakonchitʹ ee, chto i͡a i sdelala za dva dni͡a". - Liz Nʹi͡udzhent, avtor mirovykh bestsellerov "Strannai͡a Salli Daĭmond" i "Sad tvoeĭ lzhi"""Smertelʹnai͡a glubina" - ėto masterski napisannyĭ triller, vyzyvai͡ushchiĭ klaustrofobii͡u, sozdannyĭ s tochnostʹi͡u chasovogo mekhanizma, a raskrytie sobytiĭ pokazano s bolʹsheĭ glubinoĭ, chem nefti͡anai͡a vyshka v Severnom more. Prosto velikolepno!" - Dzhenis Khallett, avtor mirovykh bestsellerov "Kod Tvaĭford" i "Chto napisal ubiĭt͡sa" (ranee kniga vykhodila pod nazvaniem "Vyĭti iz chata")"I͡A byla polnostʹi͡u zakhvachena proiskhodi͡ashchim v "Smertelʹnoĭ glubine". Ėtot nevynosimo napri͡azhennyĭ triller sozdaval atmosferu klaustrofobii, kotorai͡a zastavli͡ala meni͡a ti͡anutʹsi͡a k spasatelʹnomu li͡uku dazhe na prostorakh Devona. Khorosho prorisovannye personazhi i prevoskhodnai͡a proza. Otlichnoe letnee chtenie". - Sara Pirs, avtor mirovykh bestsellerov "Sanatoriĭ", "Skala zhnet͡sa" i "Debri"""Smertelʹnai͡a glubina" Uilla Dina - ėto potri͡asai͡ushchiĭ germetichnyĭ page-turner. Shestʹ vodolazov, zapertykh v barokamere, umirai͡ut odin za drugim pri zagadochnykh obstoi͡atelʹstvakh i ne znai͡ut, komu mozhno doveri͡atʹ. Izoli͡at͡sii͡a i strakh osi͡azaemy, a nadvigai͡ushchiĭsi͡a uzhas oshchushchaetsi͡a s postoi͡annoĭ dinamikoĭ, zastavli͡ai͡ushcheĭ serdt͡se besheno kolotitʹsi͡a. Dotoshnoe issledovanie Dinom povsednevnykh obi͡azannosteĭ vodolazov, zanimai͡ushchikhsi͡a pogruzheniem v vodu, zakladyvaet osnovu knigi, no imenno ego sposobnostʹ zaperetʹ chitateleĭ v metallicheskoĭ kamere i zakhlopnutʹ za nimi dverʹ prevrashchaet "Smertelʹnui͡u glubinu" v zakhvatyvai͡ushchiĭ, nezabyvaemyĭ triller". - Khizer Gudenkauf, avtor trillerov "Nochnoĭ gostʹ" i "Kogda nikto ne videl""V vyssheĭ stepeni originalʹnyĭ triller, deĭstvie kotorogo razvorachivaetsi͡a v vyzyvai͡ushchem klaustrofobii͡u i sopri͡azhennom s vysokim riskom mire pogruzheniĭ s akvalangom. Napri͡azhenie pochti nevynosimo. Master-klass po saspensu - mne ėto ochenʹ ponravilosʹ!" - Sheri Lapenʹi͡a, avtor trillerov "Suprugi po sosedstvu" i "Nezhelannyĭ gostʹ""Din ("Posledniĭ passazhir") masterski pereosmyslivaet zagadku ubiĭstva v zamknutom prostranstve, sozdavai͡a napri͡azhennui͡u i vyzyvai͡ushchui͡u klaustrofobii͡u atmosferu v barokamere… Din prorabatyvaet svoikh personazheĭ, blesti͡ashche obygryvai͡a klassicheskie si͡uzhety i v to zhe vremi͡a ispolʹzui͡a svoĭ talant v sozdanii sobstvennogo stili͡a i obrazov. Rezulʹtaty vpechatli͡ai͡ut". - Publishers Weekly</t>
  </si>
  <si>
    <t>До, На</t>
  </si>
  <si>
    <t>19 лет убийств</t>
  </si>
  <si>
    <t>Все начинается тогда, когда Лю Сюй, студентка Шанхайского медицинского университета, узнает, что ее подругу Вэнь Сюцзюань, отличницу и красавицу, происходящую из богатой семьи, медленно, день за днем, травит кто-то из однокурсников. Поначалу она не может поверить, что среди ее друзей — успешных студентов, будущих врачей — может быть убийца, но постепенно осознает, что в их группе прячется настоящий хищник, который не остановится ни перед чем. Так начинается расследование, которое растянется на много лет, ведь почти невозможно найти преступника, когда тебе никто не верит, а он сам умен, терпелив, очень осторожен и безжалостен. Чем глубже Лю Сюй погружается в раскрытие преступления, тем более страшные подробности ей открываются. Она еще не знает, что под самым прекрасным и благопристойным обличием может таиться подлинная тьма, способная поглотить любого. . Один из главных детективных триллеров Китая последних лет: роман, который уже более пяти лет держится в топ-100 по версии Douban, ведущей литературной соцсети Китая. – Действие разворачивается в Шанхайском медицинском институте: среди успешных студентов скрывается методичный и безжалостный убийца. – Главная героиня Лю Сюй проводит расследование, которое растянется на долгие годы: преступник умен, терпелив и осторожен, а ее подозрениям никто не верит. – Атмосфера нарастающего напряжения: чем глубже героиня погружается в раскрытие преступления, тем более страшные тайны и подробности ей открываются. – На До умело сочетает интригующий сюжет с глубокими размышлениями о природе жестокости и зла, скрывающихся под благопристойной маской. – Издание в серии «Великие мировые детективы», в которую вошли лучшие произведения в жанре криминальной прозы с разных уголков мира. Твердая обложка, стильное серийное оформление в мрачных тонах.</t>
  </si>
  <si>
    <t>Великие мировые детективы</t>
  </si>
  <si>
    <t>Before, On</t>
  </si>
  <si>
    <t>19 years of murders</t>
  </si>
  <si>
    <t>It all starts when Liu Xu, a student at Shanghai Medical University, finds out that her friend Wen Xiujuan, an excellent student and a beauty who comes from a rich family, is slowly being bullied day after day by one of her classmates. At first, she cannot believe that among her friends — successful students, future doctors — there may be a murderer, but gradually realizes that there is a real predator hiding in their group who will stop at nothing. This is how an investigation begins, which will last for many years, because it is almost impossible to find a criminal when no one believes you, and he himself is smart, patient, very careful and ruthless. The deeper Liu Xu delves into solving the crime, the more terrifying details she discovers. She does not yet know that under the most beautiful and decent guise there can be a genuine darkness that can consume anyone. . One of China's main detective thrillers of recent years: a novel that has been in the top 100 for more than five years according to Douban, China's leading literary social network. – The action takes place in a Shanghai Medical Institute: a methodical and ruthless killer is hiding among successful students. – The main character Liu Xu is conducting an investigation that will last for many years: the criminal is smart, patient and careful, but no one believes her suspicions. – The atmosphere of increasing tension: the deeper the heroine plunges into solving the crime, the more terrible secrets and details are revealed to her. – Na Do skillfully combines an intriguing plot with deep reflections on the nature of cruelty and evil hiding under a decent mask. – An edition in the "Great World Detectives" series, which includes the best works in the genre of crime fiction from different parts of the world. Hardcover, stylish serial design in dark colors.</t>
  </si>
  <si>
    <t>https://sentrumbookstore.com/upload/iblock/94d/5pylgpnnil4vlxv3rsf4h3ntz2omz7c2/9785171587871.jpg</t>
  </si>
  <si>
    <t>978-5-1715-8787-1</t>
  </si>
  <si>
    <t>Do, Na</t>
  </si>
  <si>
    <t>19 let ubiĭstv</t>
  </si>
  <si>
    <t>Vse nachinaetsi͡a togda, kogda Li͡u Si͡uĭ, studentka Shankhaĭskogo medit͡sinskogo universiteta, uznaet, chto ee podrugu Vėnʹ Si͡ut͡szi͡uanʹ, otlichnit͡su i krasavit͡su, proiskhodi͡ashchui͡u iz bogatoĭ semʹi, medlenno, denʹ za dnem, travit kto-to iz odnokursnikov. Ponachalu ona ne mozhet poveritʹ, chto sredi ee druzeĭ - uspeshnykh studentov, budushchikh vracheĭ - mozhet bytʹ ubiĭt͡sa, no postepenno osoznaet, chto v ikh gruppe pri͡achetsi͡a nastoi͡ashchiĭ khishchnik, kotoryĭ ne ostanovitsi͡a ni pered chem. Tak nachinaetsi͡a rassledovanie, kotoroe rasti͡anetsi͡a na mnogo let, vedʹ pochti nevozmozhno naĭti prestupnika, kogda tebe nikto ne verit, a on sam umen, terpeliv, ochenʹ ostorozhen i bezzhalosten. Chem glubzhe Li͡u Si͡uĭ pogruzhaetsi͡a v raskrytie prestuplenii͡a, tem bolee strashnye podrobnosti eĭ otkryvai͡utsi͡a. Ona eshche ne znaet, chto pod samym prekrasnym i blagopristoĭnym oblichiem mozhet taitʹsi͡a podlinnai͡a tʹma, sposobnai͡a poglotitʹ li͡ubogo. . Odin iz glavnykh detektivnykh trillerov Kitai͡a poslednikh let: roman, kotoryĭ uzhe bolee pi͡ati let derzhitsi͡a v top-100 po versii Douban, vedushcheĭ literaturnoĭ sot͡sseti Kitai͡a. - Deĭstvie razvorachivaetsi͡a v Shankhaĭskom medit͡sinskom institute: sredi uspeshnykh studentov skryvaetsi͡a metodichnyĭ i bezzhalostnyĭ ubiĭt͡sa. - Glavnai͡a geroini͡a Li͡u Si͡uĭ provodit rassledovanie, kotoroe rasti͡anetsi͡a na dolgie gody: prestupnik umen, terpeliv i ostorozhen, a ee podozrenii͡am nikto ne verit. - Atmosfera narastai͡ushchego napri͡azhenii͡a: chem glubzhe geroini͡a pogruzhaetsi͡a v raskrytie prestuplenii͡a, tem bolee strashnye taĭny i podrobnosti eĭ otkryvai͡utsi͡a. - Na Do umelo sochetaet intrigui͡ushchiĭ si͡uzhet s glubokimi razmyshlenii͡ami o prirode zhestokosti i zla, skryvai͡ushchikhsi͡a pod blagopristoĭnoĭ maskoĭ. - Izdanie v serii "Velikie mirovye detektivy", v kotorui͡u voshli luchshie proizvedenii͡a v zhanre kriminalʹnoĭ prozy s raznykh ugolkov mira. Tverdai͡a oblozhka, stilʹnoe seriĭnoe oformlenie v mrachnykh tonakh.</t>
  </si>
  <si>
    <t>Долго, А.</t>
  </si>
  <si>
    <t>Закулисье погибшей актрисы</t>
  </si>
  <si>
    <t>Самая красивая и популярная актриса современности погибает, падая с балкона собственной квартиры в Санкт-Петербурге. Старший следователь Феликс Волконский - единственный, кто уверен, что это - убийство. Расследование приведет не только к разгадке трагической гибели знаменитости, но и распутает тугой клубок темных тайн её жизни.</t>
  </si>
  <si>
    <t>Петербуржский детектив</t>
  </si>
  <si>
    <t>For a long time, A.</t>
  </si>
  <si>
    <t>Behind the scenes of the deceased actress</t>
  </si>
  <si>
    <t>The most beautiful and popular actress of our time dies falling from the balcony of her own apartment in St. Petersburg. Senior investigator Felix Volkonsky is the only one who is sure that this is a murder. The investigation will not only unravel the tragic death of a celebrity, but also unravel the tight tangle of dark secrets of her life.</t>
  </si>
  <si>
    <t>https://sentrumbookstore.com/upload/iblock/bf0/gu4zt0spowhsa78xko1oh9snhs1q0a6b/9785517140265.jpg</t>
  </si>
  <si>
    <t>978-5-5171-4026-5</t>
  </si>
  <si>
    <t>Dolgo, A.</t>
  </si>
  <si>
    <t>Zakulisʹe pogibsheĭ aktrisy</t>
  </si>
  <si>
    <t>Samai͡a krasivai͡a i populi͡arnai͡a aktrisa sovremennosti pogibaet, padai͡a s balkona sobstvennoĭ kvartiry v Sankt-Peterburge. Starshiĭ sledovatelʹ Feliks Volkonskiĭ - edinstvennyĭ, kto uveren, chto ėto - ubiĭstvo. Rassledovanie privedet ne tolʹko k razgadke tragicheskoĭ gibeli znamenitosti, no i rasputaet tugoĭ klubok temnykh taĭn eë zhizni.</t>
  </si>
  <si>
    <t>Донцова, Дарья</t>
  </si>
  <si>
    <t>Берлога зеркального карпа</t>
  </si>
  <si>
    <t>«Кошка никогда не придет, если вы ее зовете, кошка прибежит, когда вы ее не звали». Эти слова произнесла Людмила Зорина, когда впервые пришла в детективное агентство полковника Дегтярева. Женщину сбросили с балкона, она чудом осталась жива и теперь хочет узнать: кто покушался на ее жизнь. Даша Васильева и другие члены команды берутся за дело. Начинается парад неприятностей, странных событий. Вокруг дома в Ложкино появляются фонтаны, откуда они взялись — никто не знает! Бабушка Феликса привозит в ее дом подростка и спешно уезжает, «забыв» мальчика. А тот разговаривает на непонятном языке. Людмила Зорина не отвечает на телефонные звонки. Потом в Ложкино вдруг оказывается никому не известная личность. Но Даша Васильева никогда не сдается, команда полковника Дегтярева узнала правду. Но поверить в нее невозможно. Что случилось? Почему все лишились дара речи?74-я книга из цикла «Любительница частного сыска Даша Васильева».Дарья Донцова — самый популярный и востребованный автор в нашей стране, любимица миллионов читателей. В России продано более 200 миллионов экземпляров ее книг.Ее творчество наполняет сердца и души светом, оптимизмом, радостью, уверенностью в завтрашнем дне!</t>
  </si>
  <si>
    <t>Иронический детектив</t>
  </si>
  <si>
    <t>Dontsova, Daria</t>
  </si>
  <si>
    <t>The den of the mirror carp</t>
  </si>
  <si>
    <t>"A cat will never come if you call it, a cat will come running when you didn't call it." These words were uttered by Lyudmila Zorina when she first joined Colonel Degtyarev's detective agency. A woman was thrown from a balcony, she miraculously survived and now wants to find out who made an attempt on her life. Dasha Vasilyeva and other team members get down to business. A parade of troubles and strange events begins. Fountains are appearing around the house in Lozhkino, no one knows where they came from! Felix's grandmother brings a teenager to her house and hurriedly leaves, "forgetting" the boy. And he speaks in an incomprehensible language. Lyudmila Zorina does not answer the phone. Then suddenly there is an unknown person in Lozhkino. But Dasha Vasilyeva never gives up, Colonel Degtyarev's team found out the truth. But it is impossible to believe in it. What happened? Why was everyone speechless?The 74th book in the series "Dasha Vasilyeva, a lover of private investigation."Daria Dontsova is the most popular and sought—after author in our country, a favorite of millions of readers. More than 200 million copies of her books have been sold in Russia.Her work fills hearts and souls with light, optimism, joy, and confidence in the future!</t>
  </si>
  <si>
    <t>https://sentrumbookstore.com/upload/iblock/8b9/edroan8709ehl3oqz5d84p4drkkifm3m/9785042356551.jpg</t>
  </si>
  <si>
    <t>978-5-0423-5655-1</t>
  </si>
  <si>
    <t>Dont͡sova, Darʹi͡a</t>
  </si>
  <si>
    <t>Berloga zerkalʹnogo karpa</t>
  </si>
  <si>
    <t>"Koshka nikogda ne pridet, esli vy ee zovete, koshka pribezhit, kogda vy ee ne zvali". Ėti slova proiznesla Li͡udmila Zorina, kogda vpervye prishla v detektivnoe agentstvo polkovnika Degti͡areva. Zhenshchinu sbrosili s balkona, ona chudom ostalasʹ zhiva i teperʹ khochet uznatʹ: kto pokushalsi͡a na ee zhiznʹ. Dasha Vasilʹeva i drugie chleny komandy berutsi͡a za delo. Nachinaetsi͡a parad neprii͡atnosteĭ, strannykh sobytiĭ. Vokrug doma v Lozhkino poi͡avli͡ai͡utsi͡a fontany, otkuda oni vzi͡alisʹ - nikto ne znaet! Babushka Feliksa privozit v ee dom podrostka i speshno uezzhaet, "zabyv" malʹchika. A tot razgovarivaet na neponi͡atnom i͡azyke. Li͡udmila Zorina ne otvechaet na telefonnye zvonki. Potom v Lozhkino vdrug okazyvaetsi͡a nikomu ne izvestnai͡a lichnostʹ. No Dasha Vasilʹeva nikogda ne sdaetsi͡a, komanda polkovnika Degti͡areva uznala pravdu. No poveritʹ v nee nevozmozhno. Chto sluchilosʹ? Pochemu vse lishilisʹ dara rechi?74-i͡a kniga iz t͡sikla "Li͡ubitelʹnit͡sa chastnogo syska Dasha Vasilʹeva".Darʹi͡a Dont͡sova - samyĭ populi͡arnyĭ i vostrebovannyĭ avtor v nasheĭ strane, li͡ubimit͡sa millionov chitateleĭ. V Rossii prodano bolee 200 millionov ėkzempli͡arov ee knig.Ee tvorchestvo napolni͡aet serdt͡sa i dushi svetom, optimizmom, radostʹi͡u, uverennostʹi͡u v zavtrashnem dne!</t>
  </si>
  <si>
    <t>120x190</t>
  </si>
  <si>
    <t>Дэвисон, А.</t>
  </si>
  <si>
    <t>Убийство в книжном</t>
  </si>
  <si>
    <t>«Убийство в книжном» — первая из шести книг исторической детективной серии «Расследуют мисс Меррилл и тетушка Вайолет».Лондон, 1915 год. В разгаре Первая мировая. Потерявшая на войне жениха Ханна Меррилл управляет принадлежащим ее тете книжным магазином. Однажды утром, придя на работу, она находит в кресле читального уголка тело своей лучшей подруги Лили-Энн с канцелярским ножом в груди.Понимая, что станет главной подозреваемой, — ведь нож принадлежит ей, и не надеясь на полицию, Ханна решает начать свое расследование. Она обращается за помощью к своей эксцентричной тетушке Вайолет, рассчитывая на ее обширные связи в обществе.Подозрительное поведение мужа Лили-Энн, исчезновение бывшего управляющего магазином, обнаруженный тайник с секретным посланием на немецком и множество вопросов, на которые никто не желает отвечать…Шаг за шагом Ханна и Вайолет приближаются к разгадке. Но когда убивают их главного подозреваемого, Ханна понимает, что следующей жертвой может оказаться она…Захватывающий исторический детектив в традициях произведений Агаты Кристи.</t>
  </si>
  <si>
    <t>«Расследуют мисс Меррилл и тетушка Вайолет»</t>
  </si>
  <si>
    <t>Davison, A.</t>
  </si>
  <si>
    <t>Murder in the bookstore</t>
  </si>
  <si>
    <t>Murder in the Bookstore is the first of six books in the historical detective series "Miss Merrill and Aunt Violet are Investigating."London, 1915. The First World War is in full swing. Hannah Merrill, who lost her fiance in the war, runs a bookstore owned by her aunt. One morning, when she arrives at work, she finds the body of her best friend Lily-Ann in the armchair of the reading corner with a stationery knife in her chest.Realizing that she will become the main suspect, because the knife belongs to her, and not relying on the police, Hannah decides to start her own investigation. She turns to her eccentric Aunt Violet for help, relying on her extensive social connections.The suspicious behavior of Lily-Ann's husband, the disappearance of the former store manager, the discovery of a secret stash with a secret message in German and many questions that no one wants to answer ... Step by step, Hannah and Violet are getting closer to solving. But when their main suspect is killed, Hannah realizes that she may be the next victim... an exciting historical detective in the tradition of Agatha Christie's works.</t>
  </si>
  <si>
    <t>https://sentrumbookstore.com/upload/iblock/0c6/3qhrg2pawpkzrhg556u18jb6yudh8nc1/9785001317463.jpg</t>
  </si>
  <si>
    <t>978-5-0013-1746-3</t>
  </si>
  <si>
    <t>Dėvison, A.</t>
  </si>
  <si>
    <t>Ubiĭstvo v knizhnom</t>
  </si>
  <si>
    <t>"Ubiĭstvo v knizhnom" - pervai͡a iz shesti knig istoricheskoĭ detektivnoĭ serii "Rassledui͡ut miss Merrill i tetushka Vaĭolet".London, 1915 god. V razgare Pervai͡a mirovai͡a. Poteri͡avshai͡a na voĭne zhenikha Khanna Merrill upravli͡aet prinadlezhashchim ee tete knizhnym magazinom. Odnazhdy utrom, pridi͡a na rabotu, ona nakhodit v kresle chitalʹnogo ugolka telo svoeĭ luchsheĭ podrugi Lili-Ėnn s kant͡seli͡arskim nozhom v grudi.Ponimai͡a, chto stanet glavnoĭ podozrevaemoĭ, - vedʹ nozh prinadlezhit eĭ, i ne nadei͡asʹ na polit͡sii͡u, Khanna reshaet nachatʹ svoe rassledovanie. Ona obrashchaetsi͡a za pomoshchʹi͡u k svoeĭ ėkst͡sentrichnoĭ tetushke Vaĭolet, rasschityvai͡a na ee obshirnye svi͡azi v obshchestve.Podozritelʹnoe povedenie muzha Lili-Ėnn, ischeznovenie byvshego upravli͡ai͡ushchego magazinom, obnaruzhennyĭ taĭnik s sekretnym poslaniem na nemet͡skom i mnozhestvo voprosov, na kotorye nikto ne zhelaet otvechatʹ…Shag za shagom Khanna i Vaĭolet priblizhai͡utsi͡a k razgadke. No kogda ubivai͡ut ikh glavnogo podozrevaemogo, Khanna ponimaet, chto sledui͡ushcheĭ zhertvoĭ mozhet okazatʹsi͡a ona…Zakhvatyvai͡ushchiĭ istoricheskiĭ detektiv v tradit͡sii͡akh proizvedeniĭ Agaty Kristi.</t>
  </si>
  <si>
    <t>Ёнха, Чу</t>
  </si>
  <si>
    <t>Битва за счастье</t>
  </si>
  <si>
    <t>В элитном жилом комплексе находят тела супружеской пары, и полиция быстро объявляет дело закрытым: жена ранила мужа, а затем покончила с собой. Для Михо, бывшей одноклассницы и некогда лучшей подруги погибшей женщины, эта версия звучит слишком гладко.Расследуя смерть подруги, Михо выходит на странное сообщество мам из детского сада и их "битву за счастье" в социальных сетях. Они соревнуются за идеальную витрину: самого любящего мужа, самые роскошные вещи, самых успешных детей. Чем безупречнее картинка, тем жестче становится борьба — и тем опаснее секреты, которые приходится скрывать.Вскоре Михо понимает, что ключ к разгадке прячется где-то среди постановочных семейных фото, вылизанных интерьеров и хештегов о счастье — и что правда может оказаться куда страшнее лжи. Хватит ли ей смелости докопаться до истины? И сколько стоит идеальный образ, если за него платят чужой жизнью?</t>
  </si>
  <si>
    <t>Темная Азия. Убийственный успех</t>
  </si>
  <si>
    <t>Yeonha, Chu</t>
  </si>
  <si>
    <t>The Battle for Happiness</t>
  </si>
  <si>
    <t>The bodies of a married couple are found in an elite residential complex, and the police quickly declare the case closed: the wife injured her husband, and then committed suicide. For Miho, a former classmate and once the dead woman's best friend, this version sounds too smooth.Investigating her friend's death, Miho comes across a strange community of kindergarten moms and their "battle for happiness" on social media. They compete for the perfect showcase: the most loving husband, the most luxurious things, the most successful children. The more flawless the picture, the tougher the fight becomes — and the more dangerous the secrets that have to be hidden.Miho soon realizes that the key to the solution lies somewhere among staged family photos, sleek interiors, and hashtags about happiness -and that the truth may turn out to be much scarier than lies. Would she have the courage to get to the truth? And how much does an ideal image cost if you pay for it with someone else's life?</t>
  </si>
  <si>
    <t>https://sentrumbookstore.com/upload/iblock/2e0/l62csyvqs7b4i4eu911j8n04jvhdk9y0/9785171776961.jpg</t>
  </si>
  <si>
    <t>978-5-1717-7696-1</t>
  </si>
  <si>
    <t>Ënkha, Chu</t>
  </si>
  <si>
    <t>Bitva za schastʹe</t>
  </si>
  <si>
    <t>V ėlitnom zhilom komplekse nakhodi͡at tela supruzheskoĭ pary, i polit͡sii͡a bystro obʺi͡avli͡aet delo zakrytym: zhena ranila muzha, a zatem pokonchila s soboĭ. Dli͡a Mikho, byvsheĭ odnoklassnit͡sy i nekogda luchsheĭ podrugi pogibsheĭ zhenshchiny, ėta versii͡a zvuchit slishkom gladko.Rassledui͡a smertʹ podrugi, Mikho vykhodit na strannoe soobshchestvo mam iz detskogo sada i ikh "bitvu za schastʹe" v sot͡sialʹnykh seti͡akh. Oni sorevnui͡utsi͡a za idealʹnui͡u vitrinu: samogo li͡ubi͡ashchego muzha, samye roskoshnye veshchi, samykh uspeshnykh deteĭ. Chem bezuprechnee kartinka, tem zhestche stanovitsi͡a borʹba - i tem opasnee sekrety, kotorye prikhoditsi͡a skryvatʹ.Vskore Mikho ponimaet, chto kli͡uch k razgadke pri͡achetsi͡a gde-to sredi postanovochnykh semeĭnykh foto, vylizannykh interʹerov i kheshtegov o schastʹe - i chto pravda mozhet okazatʹsi͡a kuda strashnee lzhi. Khvatit li eĭ smelosti dokopatʹsi͡a do istiny? I skolʹko stoit idealʹnyĭ obraz, esli za nego plati͡at chuzhoĭ zhiznʹi͡u?</t>
  </si>
  <si>
    <t>Ёнэдзава, Хонобу</t>
  </si>
  <si>
    <t>Горючие вещества</t>
  </si>
  <si>
    <t>В заснеженных горах, на месте пожара или среди городских улиц — преступники всегда оставляют следы, нужно только суметь их увидеть.Инспектор Кацура из Первого отдела управления уголовного розыска имеет дело только с самыми серьезными преступлениями. Он берется за расследование таких дел, где улики противоречат здравому смыслу, а очевидные выводы неизменно оказываются ложными. Но всякий раз, тщательно изучив все собранные доказательства и показания свидетелей, Кацура безошибочно находит настоящего преступника.</t>
  </si>
  <si>
    <t>Yonezawa, Honobu</t>
  </si>
  <si>
    <t>Combustible substances</t>
  </si>
  <si>
    <t>In snowy mountains, at the site of a fire or among city streets— criminals always leave traces, you just need to be able to see them.Inspector Katsura from the First Division of the Criminal Investigation Department deals only with the most serious crimes. He takes on the investigation of cases where the evidence contradicts common sense, and the obvious conclusions invariably turn out to be false. But every time Katsura carefully examines all the collected evidence and witness statements, he unmistakably finds the real culprit.</t>
  </si>
  <si>
    <t>https://sentrumbookstore.com/upload/iblock/5e9/fsfir6ku86blneiaqrrj4kn9ft03l2yd/9785171653712.jpg</t>
  </si>
  <si>
    <t>978-5-1716-5371-2</t>
  </si>
  <si>
    <t>Ënėdzava, Khonobu</t>
  </si>
  <si>
    <t>Gori͡uchie veshchestva</t>
  </si>
  <si>
    <t>V zasnezhennykh gorakh, na meste pozhara ili sredi gorodskikh ulit͡s - prestupniki vsegda ostavli͡ai͡ut sledy, nuzhno tolʹko sumetʹ ikh uvidetʹ.Inspektor Kat͡sura iz Pervogo otdela upravlenii͡a ugolovnogo rozyska imeet delo tolʹko s samymi serʹeznymi prestuplenii͡ami. On beretsi͡a za rassledovanie takikh del, gde uliki protivorechat zdravomu smyslu, a ochevidnye vyvody neizmenno okazyvai͡utsi͡a lozhnymi. No vsi͡akiĭ raz, tshchatelʹno izuchiv vse sobrannye dokazatelʹstva i pokazanii͡a svideteleĭ, Kat͡sura bezoshibochno nakhodit nastoi͡ashchego prestupnika.</t>
  </si>
  <si>
    <t>Ефимова, Юлия</t>
  </si>
  <si>
    <t>Исповедь дочери маньяка</t>
  </si>
  <si>
    <t>Два Арбата. Старый и Новый, а на стыке — известный ресторан. Здание, которое помнит всё: от вонючих трактиров до золотых времен СССР, когда здесь рождались легенды гастрономии. Теперь же фасад ободран, окна заколочены, а внутри царит мертвая тишина... или это только видимая сторона?Каждый Новый год здесь что-то происходит. Свет, пробивающийся сквозь щели в досках. Тени, скользящие в боковой вход.Кто решается войти в закрытый ресторан ночью, когда мир замирает под бой курантов?Ответ придется искать людям, которых не свела бы судьба ни при каких обстоятельствах, если бы не этот ресторан: совсем молоденькой девушке, избалованному мажору, старику-клоуну, женщине-воительнице и пловчихе, которая уже давно не может ходить. Все они думали, что просто идут на тайный Новогодний бал, но на самом деле стали частью страшной игры, которая происходит за этими дверями вот уже 155 лет.</t>
  </si>
  <si>
    <t>Лирический детектив</t>
  </si>
  <si>
    <t>Efimova, Julia</t>
  </si>
  <si>
    <t>Confessions of a maniac's daughter</t>
  </si>
  <si>
    <t>Two Arbats. Old and New, and at the junction there is a famous restaurant. A building that remembers everything from smelly inns to the golden days of the USSR, when gastronomy legends were born here. Now the facade is stripped, the windows are boarded up, and there is dead silence inside... or is it just the visible side?Every New Year, something happens here. The light coming through the cracks in the boards. Shadows sliding into the side entrance.Who dares to enter a closed restaurant at night when the world freezes to the sound of chimes?The answer will have to be found by people who would not have been brought together by fate under any circumstances if it were not for this restaurant: a very young girl, a spoiled major, an old clown, a warrior woman and a swimmer who has not been able to walk for a long time. They all thought they were just going to a secret New Year's Eve ball, but in fact they have become part of a scary game that has been going on behind these doors for 155 years.</t>
  </si>
  <si>
    <t>https://sentrumbookstore.com/upload/iblock/607/oginewquber18png2g78glog1c3ycq7v/9785171897383.jpg</t>
  </si>
  <si>
    <t>978-5-1718-9738-3</t>
  </si>
  <si>
    <t>Efimova, I͡Ulii͡a</t>
  </si>
  <si>
    <t>Ispovedʹ docheri manʹi͡aka</t>
  </si>
  <si>
    <t>Dva Arbata. Staryĭ i Novyĭ, a na styke - izvestnyĭ restoran. Zdanie, kotoroe pomnit vsë: ot voni͡uchikh traktirov do zolotykh vremen SSSR, kogda zdesʹ rozhdalisʹ legendy gastronomii. Teperʹ zhe fasad obodran, okna zakolocheny, a vnutri t͡sarit mertvai͡a tishina... ili ėto tolʹko vidimai͡a storona?Kazhdyĭ Novyĭ god zdesʹ chto-to proiskhodit. Svet, probivai͡ushchiĭsi͡a skvozʹ shcheli v doskakh. Teni, skolʹzi͡ashchie v bokovoĭ vkhod.Kto reshaetsi͡a voĭti v zakrytyĭ restoran nochʹi͡u, kogda mir zamiraet pod boĭ kurantov?Otvet pridetsi͡a iskatʹ li͡udi͡am, kotorykh ne svela by sudʹba ni pri kakikh obstoi͡atelʹstvakh, esli by ne ėtot restoran: sovsem molodenʹkoĭ devushke, izbalovannomu mazhoru, stariku-klounu, zhenshchine-voitelʹnit͡se i plovchikhe, kotorai͡a uzhe davno ne mozhet khoditʹ. Vse oni dumali, chto prosto idut na taĭnyĭ Novogodniĭ bal, no na samom dele stali chastʹi͡u strashnoĭ igry, kotorai͡a proiskhodit za ėtimi dveri͡ami vot uzhe 155 let.</t>
  </si>
  <si>
    <t>Зотов, А.</t>
  </si>
  <si>
    <t>Тень Фикуса</t>
  </si>
  <si>
    <t>1994 год. Провинциальный город Глуховецк. Фёдор Савченко, бывший инженер закрытого оборонного комбината, вынужден работать таксистом. Его жизнь — рутина, долги и боль от ухода жены. Но однажды осенней дождливой ночью к нему в машину садится странный пассажир с двумя чемоданами и пытается его убить. Фёдор выживает и находит в чемоданах таинственного незнакомца пять миллионов долларов, принадлежащих крупному московскому авторитету. С этого момента он становится мишенью, а его дальнейшая жизнь превращается в череду кровавых событий. За ним охотятся бандиты, милиция, спецслужбы. Но какова плата за выживание и что будет, когда обычный человек перестаёт бояться? Что будет, когда он становится сильнее своих врагов?</t>
  </si>
  <si>
    <t>Любимый детектив. Сделано в СССР</t>
  </si>
  <si>
    <t>Zotov, A.</t>
  </si>
  <si>
    <t>Ficus Shade</t>
  </si>
  <si>
    <t>The year is 1994. The provincial town of Glukhovetsk. Fedor Savchenko, a former engineer at a closed defense plant, is forced to work as a taxi driver. His life is routine, debts, and the pain of his wife's departure. But one rainy autumn night, a strange passenger gets into his car with two suitcases and tries to kill him. Fyodor survives and finds five million dollars belonging to a major Moscow authority in the suitcases of a mysterious stranger. From that moment on, he becomes a target, and his future life turns into a series of bloody events. He is being hunted by bandits, police, and special services. But what is the price for survival, and what happens when an ordinary person stops being afraid? What happens when he gets stronger than his enemies?</t>
  </si>
  <si>
    <t>https://sentrumbookstore.com/upload/iblock/317/uz6vl0b70xikrikixg8yi4ehwp4d51ex/9785448464966.jpg</t>
  </si>
  <si>
    <t>978-5-4484-6496-6</t>
  </si>
  <si>
    <t>Tenʹ Fikusa</t>
  </si>
  <si>
    <t>1994 god. Provint͡sialʹnyĭ gorod Glukhovet͡sk. Fëdor Savchenko, byvshiĭ inzhener zakrytogo oboronnogo kombinata, vynuzhden rabotatʹ taksistom. Ego zhiznʹ - rutina, dolgi i bolʹ ot ukhoda zheny. No odnazhdy osenneĭ dozhdlivoĭ nochʹi͡u k nemu v mashinu saditsi͡a strannyĭ passazhir s dvumi͡a chemodanami i pytaetsi͡a ego ubitʹ. Fëdor vyzhivaet i nakhodit v chemodanakh tainstvennogo neznakomt͡sa pi͡atʹ millionov dollarov, prinadlezhashchikh krupnomu moskovskomu avtoritetu. S ėtogo momenta on stanovitsi͡a mishenʹi͡u, a ego dalʹneĭshai͡a zhiznʹ prevrashchaetsi͡a v cheredu krovavykh sobytiĭ. Za nim okhoti͡atsi͡a bandity, milit͡sii͡a, spet͡ssluzhby. No kakova plata za vyzhivanie i chto budet, kogda obychnyĭ chelovek perestaët boi͡atʹsi͡a? Chto budet, kogda on stanovitsi͡a silʹnee svoikh vragov?</t>
  </si>
  <si>
    <t>Исака, Котаро</t>
  </si>
  <si>
    <t>Качели смерти</t>
  </si>
  <si>
    <t>ОТ АВТОРА БЕСТСЕЛЛЕРА «ПОЕЗД УБИЙЦ».ЛИХО ЗАКРУЧЕННЫЙ ТРИЛЛЕР В ДУХЕ «УБИТЬ БИЛЛА».1980-е. Сотрудник фармацевтической компании Наото Китаяма мечтает о спокойной жизни, но вокруг его семьи начинают происходить необъяснимые смерти. Его жена Мияко убеждена, что это не несчастные случаи, а тщательно спланированные убийства. Когда неизвестный пытается расправиться и с ней самой, Мияко вынуждена раскрыть тайну собственного прошлого. Бывшая сотрудница разведки начинает собственное расследование, уводящее далеко за пределы одной семьи.2030-е. Спустя полвека случайная встреча в синкансэне превращает курьера Наомасу Мито в участника смертельно опасной игры. Странное письмо, таинственная организация «Великасери», исчезающие свидетели и человек, который словно знает о нем всё, заставляют Мито продолжить расследование, начатое Мияко много лет назад. Чем глубже он погружается в события прошлого, тем очевиднее становится: преступления, казавшиеся давно раскрытыми, были лишь частью тщательно продуманного плана, а настоящий убийца все это время оставался в тени.</t>
  </si>
  <si>
    <t>Tok. Национальный бестселлер. Япония</t>
  </si>
  <si>
    <t>Isaka, Kotaro</t>
  </si>
  <si>
    <t>The Swing of Death</t>
  </si>
  <si>
    <t>FROM THE AUTHOR OF THE BESTSELLER "KILLER TRAIN".A FAMOUSLY TWISTED THRILLER IN THE SPIRIT OF "KILL BILL".1980s. Pharmaceutical company employee Naoto Kitayama dreams of a peaceful life, but unexplained deaths begin to occur around his family. His wife Miyako is convinced that these are not accidents, but carefully planned murders. When an unknown man tries to kill her, Miyako is forced to reveal the secret of her own past. A former intelligence officer begins her own investigation, which goes far beyond the boundaries of one family. The 2030s. Half a century later, a chance encounter in the shinkansen turns courier Naomasa Mito into a participant in a deadly game. A strange letter, the mysterious organization "Velikaseri", disappearing witnesses and a man who seems to know everything about him, force Mito to continue the investigation that Miyako started many years ago. The deeper he delves into the events of the past, the more obvious it becomes: crimes that seemed to have been solved long ago were only part of a carefully thought-out plan, and the real killer remained in the shadows all this time.</t>
  </si>
  <si>
    <t>https://sentrumbookstore.com/upload/iblock/2e8/762e8g94x3hj3llin706e65ue8gpf93l/9785042103322.jpg</t>
  </si>
  <si>
    <t>978-5-0421-0332-2</t>
  </si>
  <si>
    <t>Kacheli smerti</t>
  </si>
  <si>
    <t>OT AVTORA BESTSELLERA "POEZD UBIĬT͡S".LIKhO ZAKRUChENNYĬ TRILLER V DUKhE "UBITʹ BILLA".1980-e. Sotrudnik farmat͡sevticheskoĭ kompanii Naoto Kitai͡ama mechtaet o spokoĭnoĭ zhizni, no vokrug ego semʹi nachinai͡ut proiskhoditʹ neobʺi͡asnimye smerti. Ego zhena Mii͡ako ubezhdena, chto ėto ne neschastnye sluchai, a tshchatelʹno splanirovannye ubiĭstva. Kogda neizvestnyĭ pytaetsi͡a raspravitʹsi͡a i s neĭ samoĭ, Mii͡ako vynuzhdena raskrytʹ taĭnu sobstvennogo proshlogo. Byvshai͡a sotrudnit͡sa razvedki nachinaet sobstvennoe rassledovanie, uvodi͡ashchee daleko za predely odnoĭ semʹi.2030-e. Spusti͡a polveka sluchaĭnai͡a vstrecha v sinkansėne prevrashchaet kurʹera Naomasu Mito v uchastnika smertelʹno opasnoĭ igry. Strannoe pisʹmo, tainstvennai͡a organizat͡sii͡a "Velikaseri", ischezai͡ushchie svideteli i chelovek, kotoryĭ slovno znaet o nem vsë, zastavli͡ai͡ut Mito prodolzhitʹ rassledovanie, nachatoe Mii͡ako mnogo let nazad. Chem glubzhe on pogruzhaetsi͡a v sobytii͡a proshlogo, tem ochevidnee stanovitsi͡a: prestuplenii͡a, kazavshiesi͡a davno raskrytymi, byli lishʹ chastʹi͡u tshchatelʹno produmannogo plana, a nastoi͡ashchiĭ ubiĭt͡sa vse ėto vremi͡a ostavalsi͡a v teni.</t>
  </si>
  <si>
    <t>Ичасо, Челси</t>
  </si>
  <si>
    <t>Нас предупреждали</t>
  </si>
  <si>
    <t>Десять лет назад на территории заброшенного курорта "Фэйрпорт Виллидж" было найдено тело выпускницы Фары Палмер. Официальная версия — несчастный случай. Через два года там же при невыясненных обстоятельствах погибла старшеклассница Эстер Лэмб... С тех пор в Фэйрпорте бытует мрачная легенда о том, что каждый, кто ступает на проклятую землю "Фэйрпорт Виллидж", обречен на смерть.Однако учеников это не останавливает: они продолжают устраивать там вечеринки. Иден Стаффорд и Генри де Росси отправляются туда, чтобы снять фильм о местной легенде, но веселье оборачивается трагедией: Генри находят мертвым.Могут ли все эти случаи быть как-то связаны? В погоне за истиной Иден и ее одноклассники находят таинственную записку, а потом замечают за собой слежку и понимают, что кто-то из них может стать следующей жертвой…</t>
  </si>
  <si>
    <t>Neoclassic: Расследование</t>
  </si>
  <si>
    <t>Itchaso, Chelsea</t>
  </si>
  <si>
    <t>We were warned</t>
  </si>
  <si>
    <t>Ten years ago, the body of Farah Palmer, a graduate, was found on the grounds of the abandoned Fairport Village Resort. The official version is an accident. Two years later, high school student Esther Lamb died there under unexplained circumstances... Since then, there has been a grim legend in Fairport that anyone who sets foot on the cursed land of Fairport Village is doomed to die.However, this does not stop the students.: They keep throwing parties there. Eden Stafford and Henry de Rossi go there to make a film about a local legend, but the fun turns to tragedy: Henry is found dead.Can all these cases be somehow connected? In pursuit of the truth, Eden and her classmates find a mysterious note, and then they notice they are being followed and realize that one of them may become the next victim.…</t>
  </si>
  <si>
    <t>https://sentrumbookstore.com/upload/iblock/40a/dtku8gwjjqltw51a0mroy8vayrv8x55f/9785171798512.jpg</t>
  </si>
  <si>
    <t>978-5-1717-9851-2</t>
  </si>
  <si>
    <t>Ichaso, Chelsi</t>
  </si>
  <si>
    <t>Nas preduprezhdali</t>
  </si>
  <si>
    <t>Desi͡atʹ let nazad na territorii zabroshennogo kurorta "Fėĭrport Villidzh" bylo naĭdeno telo vypusknit͡sy Fary Palmer. Ofit͡sialʹnai͡a versii͡a - neschastnyĭ sluchaĭ. Cherez dva goda tam zhe pri nevyi͡asnennykh obstoi͡atelʹstvakh pogibla starsheklassnit͡sa Ėster Lėmb... S tekh por v Fėĭrporte bytuet mrachnai͡a legenda o tom, chto kazhdyĭ, kto stupaet na prokli͡atui͡u zemli͡u "Fėĭrport Villidzh", obrechen na smertʹ.Odnako uchenikov ėto ne ostanavlivaet: oni prodolzhai͡ut ustraivatʹ tam vecherinki. Iden Stafford i Genri de Rossi otpravli͡ai͡utsi͡a tuda, chtoby sni͡atʹ filʹm o mestnoĭ legende, no veselʹe oborachivaetsi͡a tragedieĭ: Genri nakhodi͡at mertvym.Mogut li vse ėti sluchai bytʹ kak-to svi͡azany? V pogone za istinoĭ Iden i ee odnoklassniki nakhodi͡at tainstvennui͡u zapisku, a potom zamechai͡ut za soboĭ slezhku i ponimai͡ut, chto kto-to iz nikh mozhet statʹ sledui͡ushcheĭ zhertvoĭ…</t>
  </si>
  <si>
    <t>Каваками, М.</t>
  </si>
  <si>
    <t>Сёстры в жёлтом</t>
  </si>
  <si>
    <t>Лауреат премии Йомиури 2024 года. Роман о девочке-подростке, которая сбегает из дома и оказывается в мире, где доброта граничит с одержимостью, а уютный дом оборачивается золотой клеткой. Двадцать лет спустя новость об аресте бывшей наставницы заставляет Хану заново прожить те годы. Мейко Каваками, признанный мастер психологической прозы, пишет о женской дружбе, выживании и о том, как трудно отличить любовь от насилия, когда тобой управляют.</t>
  </si>
  <si>
    <t>Иямису. Японский триллер</t>
  </si>
  <si>
    <t>Kawakami, M.</t>
  </si>
  <si>
    <t>The Sisters in Yellow</t>
  </si>
  <si>
    <t>Winner of the Yomiuri Prize in 2024. The novel is about a teenage girl who runs away from home and finds herself in a world where kindness borders on obsession, and a cozy home turns into a golden cage. Twenty years later, the news of her former mentor's arrest forces Hana to relive those years. Meiko Kawakami, a recognized master of psychological prose, writes about female friendship, survival, and how difficult it is to distinguish love from violence when you are being controlled.</t>
  </si>
  <si>
    <t>https://sentrumbookstore.com/upload/iblock/fb3/ma1pnoz7ryryy3fx8ek4wb1yf1r0keqc/9785002697465.jpg</t>
  </si>
  <si>
    <t>978-5-0026-9746-5</t>
  </si>
  <si>
    <t>Kavakami, M.</t>
  </si>
  <si>
    <t>Sëstry v zhëltom</t>
  </si>
  <si>
    <t>Laureat premii Ĭomiuri 2024 goda. Roman o devochke-podrostke, kotorai͡a sbegaet iz doma i okazyvaetsi͡a v mire, gde dobrota granichit s oderzhimostʹi͡u, a ui͡utnyĭ dom oborachivaetsi͡a zolotoĭ kletkoĭ. Dvadt͡satʹ let spusti͡a novostʹ ob areste byvsheĭ nastavnit͡sy zastavli͡aet Khanu zanovo prozhitʹ te gody. Meĭko Kavakami, priznannyĭ master psikhologicheskoĭ prozy, pishet o zhenskoĭ druzhbe, vyzhivanii i o tom, kak trudno otlichitʹ li͡ubovʹ ot nasilii͡a, kogda toboĭ upravli͡ai͡ut.</t>
  </si>
  <si>
    <t>Касезьян, М.</t>
  </si>
  <si>
    <t>Ужасы поместья Хаглин</t>
  </si>
  <si>
    <t>После сорванной свадьбы леди Вайолет Торн, писательница, сбежала из шумного Лондона в провинциальный городок. Но и здесь ей нет покоя: к Вайолет обращается за помощью незнакомая женщина, которая утверждает, что ее подругу якобы держат в плену. Тем временем в городе происходит одно кровавое убийство за другим, и вскоре Вайолет понимает. что остаться в стороне не удастся. К счастью, у нее есть верные помощники — Руби Гибсон и инспектор Хефти. Какая разница, что они герои книг Вайолет, и существуют только в голове писательницы? Будьте уверены, это не помешает им принять активное участие в расследовании!</t>
  </si>
  <si>
    <t>Чердак: готические романы</t>
  </si>
  <si>
    <t>Kasezyan, M.</t>
  </si>
  <si>
    <t>The Horrors of Haglin Manor</t>
  </si>
  <si>
    <t>After a thwarted wedding, Lady Violet Thorne, a writer, ran away from bustling London to a provincial town. But even here she has no peace: Violet is approached for help by an unknown woman who claims that her friend is allegedly being held captive. Meanwhile, one bloody murder after another takes place in the city, and Violet soon realizes. that it would not be possible to stay away. Fortunately, she has loyal assistants — Ruby Gibson and Inspector Hefty. What difference does it make that they are the heroes of Violet's books, and exist only in the writer's head? Rest assured, this will not prevent them from taking an active part in the investigation!</t>
  </si>
  <si>
    <t>https://sentrumbookstore.com/upload/iblock/741/mg3v8nhbphji96ak0rztu0zpvprqpita/9785005809742.jpg</t>
  </si>
  <si>
    <t>978-5-0058-0974-2</t>
  </si>
  <si>
    <t>Kasezʹi͡an, M.</t>
  </si>
  <si>
    <t>Uzhasy pomestʹi͡a Khaglin</t>
  </si>
  <si>
    <t>Posle sorvannoĭ svadʹby ledi Vaĭolet Torn, pisatelʹnit͡sa, sbezhala iz shumnogo Londona v provint͡sialʹnyĭ gorodok. No i zdesʹ eĭ net pokoi͡a: k Vaĭolet obrashchaetsi͡a za pomoshchʹi͡u neznakomai͡a zhenshchina, kotorai͡a utverzhdaet, chto ee podrugu i͡akoby derzhat v plenu. Tem vremenem v gorode proiskhodit odno krovavoe ubiĭstvo za drugim, i vskore Vaĭolet ponimaet. chto ostatʹsi͡a v storone ne udastsi͡a. K schastʹi͡u, u nee estʹ vernye pomoshchniki - Rubi Gibson i inspektor Khefti. Kakai͡a raznit͡sa, chto oni geroi knig Vaĭolet, i sushchestvui͡ut tolʹko v golove pisatelʹnit͡sy? Budʹte uvereny, ėto ne pomeshaet im prini͡atʹ aktivnoe uchastie v rassledovanii!</t>
  </si>
  <si>
    <t>Кейли, Лора</t>
  </si>
  <si>
    <t>Гость</t>
  </si>
  <si>
    <t>Детектив полиции Мэтью Ашер прибывает в тихий городок, где по программе защиты свидетелей живет журналистка Линда Янг.Он должен защищать ее от преследователей, но вскоре становится ясно, что этот город не убежище, а смертельная ловушка, и помощь здесь нужна не только Линде.Таинственные исчезновения, покушения, убийства, — и вот уже Мэтью Ашер подозревает каждого, кто здесь живет.В поисках правды он знакомится с парнем, ведущим учет странных смертей, и выходит на местного полицейского, который днем расследует убийства, а ночью прячет трупы.Тем временем мэр города пытается выяснить, кто такой сам Мэтью Ашер…</t>
  </si>
  <si>
    <t>Кто-то всегда лжет. Триллеры Л. Кейли</t>
  </si>
  <si>
    <t>Kayleigh, Laura</t>
  </si>
  <si>
    <t>Guest</t>
  </si>
  <si>
    <t>Police Detective Matthew Asher arrives in a quiet town where journalist Linda Young lives under the witness protection program. He must protect her from her pursuers, but it soon becomes clear that this city is not a shelter, but a death trap, and not only Linda needs help here.Mysterious disappearances, attempted murders, and now Matthew Asher suspects everyone who lives here.In search of the truth, he meets a guy who keeps records of strange deaths, and contacts a local policeman who investigates murders during the day and hides corpses at night.Meanwhile, the mayor of the city is trying to figure out who Matthew Asher himself is.…</t>
  </si>
  <si>
    <t>https://sentrumbookstore.com/upload/iblock/8a9/nft37fweaama1cu3spjfjn7d6uywuqur/9785042511899.jpg</t>
  </si>
  <si>
    <t>978-5-0425-1189-9</t>
  </si>
  <si>
    <t>Keĭli, Lora</t>
  </si>
  <si>
    <t>Gostʹ</t>
  </si>
  <si>
    <t>Detektiv polit͡sii Mėtʹi͡u Asher pribyvaet v tikhiĭ gorodok, gde po programme zashchity svideteleĭ zhivet zhurnalistka Linda I͡Ang.On dolzhen zashchishchatʹ ee ot presledovateleĭ, no vskore stanovitsi͡a i͡asno, chto ėtot gorod ne ubezhishche, a smertelʹnai͡a lovushka, i pomoshchʹ zdesʹ nuzhna ne tolʹko Linde.Tainstvennye ischeznovenii͡a, pokushenii͡a, ubiĭstva, - i vot uzhe Mėtʹi͡u Asher podozrevaet kazhdogo, kto zdesʹ zhivet.V poiskakh pravdy on znakomitsi͡a s parnem, vedushchim uchet strannykh smerteĭ, i vykhodit na mestnogo polit͡seĭskogo, kotoryĭ dnem rassleduet ubiĭstva, a nochʹi͡u pri͡achet trupy.Tem vremenem mėr goroda pytaetsi͡a vyi͡asnitʹ, kto takoĭ sam Mėtʹi͡u Asher…</t>
  </si>
  <si>
    <t>Колычев, Владимир</t>
  </si>
  <si>
    <t>Остров убийц</t>
  </si>
  <si>
    <t>Матвей Гусельников любил земные радости, особенно — красивых женщин. Но этот случай оказался для него роковым. Развлекаясь в бане с очередной подружкой, он получил укол в шею и потерял сознание. А когда пришел в себя, то увидел, что партнерша мертва, а рядом стоят лейтенант полиции и муж жертвы. Подозрение в убийстве падает на Матвея. Ему чудом удается сбежать и укрыться на острове, где, как ему казалось, будет безопасно. Однако не прошло и нескольких дней, как несчастный любовник попал в кровавую передрягу, по сравнению с которой происшествие в бане и обвинение в убийстве выглядели безобидным недоразумением…Еще одна захватывающая история, в которой человеческие чувства проходят жестокие испытания суровыми обстоятельствами. Автор-сила, автор-любовь, автор-ностальгия — по временам, когда миром правили строгие понятия и настоящие мужики.Суммарный тираж книг этого автора — более 13 миллионов экземпляров.</t>
  </si>
  <si>
    <t>Колычев. Лучшая криминальная драма</t>
  </si>
  <si>
    <t>Kolychev, Vladimir</t>
  </si>
  <si>
    <t>Killer Island</t>
  </si>
  <si>
    <t>Matvey Guselnikov loved earthly joys, especially beautiful women. But this incident turned out to be fatal for him. Having fun in the sauna with another girlfriend, he got a shot in the neck and lost consciousness. And when he came to, he saw that his partner was dead, and the police lieutenant and the victim's husband were standing next to him. Suspicion of murder falls on Matvey. He miraculously manages to escape and take refuge on the island, where he thought it would be safe. However, less than a few days later, the unfortunate lover got into a bloody mess, compared to which the incident in the bathhouse and the murder charge looked like a harmless misunderstanding.…Another fascinating story in which human feelings are severely tested by harsh circumstances. The author is strength, the author is love, the author is nostalgia - for the times when the world was ruled by strict concepts and real men.The total circulation of books by this author is more than 13 million copies.</t>
  </si>
  <si>
    <t>https://sentrumbookstore.com/upload/iblock/2d4/uqia4kwaax8ugtwz84dcstghl456mr5k/9785042362514.jpg</t>
  </si>
  <si>
    <t>978-5-0423-6251-4</t>
  </si>
  <si>
    <t>Ostrov ubiĭt͡s</t>
  </si>
  <si>
    <t>Matveĭ Guselʹnikov li͡ubil zemnye radosti, osobenno - krasivykh zhenshchin. No ėtot sluchaĭ okazalsi͡a dli͡a nego rokovym. Razvlekai͡asʹ v bane s ocherednoĭ podruzhkoĭ, on poluchil ukol v shei͡u i poteri͡al soznanie. A kogda prishel v sebi͡a, to uvidel, chto partnersha mertva, a ri͡adom stoi͡at leĭtenant polit͡sii i muzh zhertvy. Podozrenie v ubiĭstve padaet na Matvei͡a. Emu chudom udaetsi͡a sbezhatʹ i ukrytʹsi͡a na ostrove, gde, kak emu kazalosʹ, budet bezopasno. Odnako ne proshlo i neskolʹkikh dneĭ, kak neschastnyĭ li͡ubovnik popal v krovavui͡u peredri͡agu, po sravnenii͡u s kotoroĭ proisshestvie v bane i obvinenie v ubiĭstve vygli͡adeli bezobidnym nedorazumeniem…Eshche odna zakhvatyvai͡ushchai͡a istorii͡a, v kotoroĭ chelovecheskie chuvstva prokhodi͡at zhestokie ispytanii͡a surovymi obstoi͡atelʹstvami. Avtor-sila, avtor-li͡ubovʹ, avtor-nostalʹgii͡a - po vremenam, kogda mirom pravili strogie poni͡atii͡a i nastoi͡ashchie muzhiki.Summarnyĭ tirazh knig ėtogo avtora - bolee 13 millionov ėkzempli͡arov.</t>
  </si>
  <si>
    <t>Короткевич, Владимир</t>
  </si>
  <si>
    <t>Чёрный замок Ольшанский</t>
  </si>
  <si>
    <t>Сокровища рода Ольшанских окутаны тайной. Никто не знает откуда они взялись и куда исчезли. После смерти князя Ольшанского в семнадцатом веке остается только старинная легенда и замок с привидениями.Триста лет спустя при трагических событиях в руки историка-палеографа Антона Космича попадает древний манускрипт, на страницах которого он обнаруживает шифр, ведущий к сокровищам княжеского рода. Отправляясь в экспедицию, Антон и не подозревает, что старый замок хранит мрачные тайны, сгубившие не одного человека.</t>
  </si>
  <si>
    <t>NoSugar. КЛАССИКА</t>
  </si>
  <si>
    <t>Korotkevich, Vladimir</t>
  </si>
  <si>
    <t>The Black Castle of Olshansky</t>
  </si>
  <si>
    <t>The treasures of the Olshansky family are shrouded in mystery. No one knows where they came from or where they disappeared to. After the death of Prince Olshansky in the seventeenth century, only an ancient legend and a haunted castle remain.Three hundred years later, during tragic events, an ancient manuscript falls into the hands of historian-paleographer Anton Kosmich, on the pages of which he discovers a cipher leading to the treasures of the princely family. Going on an expedition, Anton does not even suspect that the old castle holds dark secrets that have killed more than one person.</t>
  </si>
  <si>
    <t>https://sentrumbookstore.com/upload/iblock/3ba/2vf5x17umrpvvueh2uzn1o7w4l0qjmzv/9785171793265.jpg</t>
  </si>
  <si>
    <t>978-5-1717-9326-5</t>
  </si>
  <si>
    <t>Chërnyĭ zamok Olʹshanskiĭ</t>
  </si>
  <si>
    <t>Sokrovishcha roda Olʹshanskikh okutany taĭnoĭ. Nikto ne znaet otkuda oni vzi͡alisʹ i kuda ischezli. Posle smerti kni͡azi͡a Olʹshanskogo v semnadt͡satom veke ostaetsi͡a tolʹko starinnai͡a legenda i zamok s prividenii͡ami.Trista let spusti͡a pri tragicheskikh sobytii͡akh v ruki istorika-paleografa Antona Kosmicha popadaet drevniĭ manuskript, na stranit͡sakh kotorogo on obnaruzhivaet shifr, vedushchiĭ k sokrovishcham kni͡azheskogo roda. Otpravli͡ai͡asʹ v ėkspedit͡sii͡u, Anton i ne podozrevaet, chto staryĭ zamok khranit mrachnye taĭny, sgubivshie ne odnogo cheloveka.</t>
  </si>
  <si>
    <t>Кусики, Р.</t>
  </si>
  <si>
    <t>Квартира 209. Эрозия</t>
  </si>
  <si>
    <t>Элитный многоквартирный дом «Санклер» – рай на берегу реки. Но за блестящими фасадами происходит эрозия душ. Пять женщин, пять семей, пять точек невозврата. Мать, потерявшая сына и нашедшая замену. Жена, запертая в браке с инфантильным мужем. Девушка, бегущая от сестры-вампира. Все они сталкиваются с Аоем – мальчиком, который приходит в гости и остаётся навсегда, и с его «матерью», чье лицо скрыто толстым слоем грима. Кто они – жертвы или хищники? Японский триллер иямису, пробирающий до мурашек, впервые на русском. Здесь не будет монстров под кроватью – только люди, которые перестали быть людьми.</t>
  </si>
  <si>
    <t>Kushiki, R.</t>
  </si>
  <si>
    <t>Apartment 209. Erosion</t>
  </si>
  <si>
    <t>Luxury apartment building "Sancler" is a paradise on the riverbank. But behind the shiny facades, there is an erosion of souls. Five women, five families, five points of no return. A mother who lost her son and found a replacement. A wife trapped in a marriage with an infantile husband. A girl running from a vampire sister. They all encounter Aoi, a boy who comes to visit and stays forever, and his "mother", whose face is hidden by a thick layer of makeup. Are they victims or predators? The Japanese thriller Iamisu, which gives you goosebumps, is in Russian for the first time. There will be no monsters under the bed, just people who are no longer human.</t>
  </si>
  <si>
    <t>https://sentrumbookstore.com/upload/iblock/152/gf99puirqediussv8o7qc92acuigt9ff/9785002698073.jpg</t>
  </si>
  <si>
    <t>978-5-0026-9807-3</t>
  </si>
  <si>
    <t>Kusiki, R.</t>
  </si>
  <si>
    <t>Kvartira 209. Ėrozii͡a</t>
  </si>
  <si>
    <t>Ėlitnyĭ mnogokvartirnyĭ dom "Sankler" - raĭ na beregu reki. No za blesti͡ashchimi fasadami proiskhodit ėrozii͡a dush. Pi͡atʹ zhenshchin, pi͡atʹ semeĭ, pi͡atʹ tochek nevozvrata. Matʹ, poteri͡avshai͡a syna i nashedshai͡a zamenu. Zhena, zapertai͡a v brake s infantilʹnym muzhem. Devushka, begushchai͡a ot sestry-vampira. Vse oni stalkivai͡utsi͡a s Aoem - malʹchikom, kotoryĭ prikhodit v gosti i ostaëtsi͡a navsegda, i s ego "materʹi͡u", chʹe lit͡so skryto tolstym sloem grima. Kto oni - zhertvy ili khishchniki? I͡Aponskiĭ triller ii͡amisu, probirai͡ushchiĭ do murashek, vpervye na russkom. Zdesʹ ne budet monstrov pod krovatʹi͡u - tolʹko li͡udi, kotorye perestali bytʹ li͡udʹmi.</t>
  </si>
  <si>
    <t>Лавгуд, Белла</t>
  </si>
  <si>
    <t>Шампанское со вкусом алиби</t>
  </si>
  <si>
    <t>Рождественский вечер в обновленном поместье Тренчард-Холл обещал настоящую сказку: теплая и дружеская атмосфера, игристое шампанское и выступление самого загадочного иллюзиониста современности — Брайана Коула.Но внезапная снежная буря отрезает элитных гостей от внешнего мира, а долгожданное представление превращается в беспощадную игру, где каждый вопрос заставляет заглянуть в темное прошлое. Измены, предательство, мошенничество — все, что постояльцы надеялись похоронить, выходит на свет.Что связывает этих людей? И почему кто-то хочет заставить их участвовать в смертельном квесте?</t>
  </si>
  <si>
    <t>Уютные расследования</t>
  </si>
  <si>
    <t>Lovegood, Bella</t>
  </si>
  <si>
    <t>Champagne with alibi flavor</t>
  </si>
  <si>
    <t>Christmas evening at the renovated Trenchard Hall estate promised a real fairy tale: a warm and friendly atmosphere, sparkling champagne and a performance by the most mysterious illusionist of our time, Brian Cole.But a sudden snowstorm cuts off the elite guests from the outside world, and the long-awaited performance turns into a ruthless game where every question forces them to look into the dark past. Treason, betrayal, fraud — everything that the guests hoped to bury comes to light.What connects these people? And why would anyone want to force them to participate in a death quest?</t>
  </si>
  <si>
    <t>https://sentrumbookstore.com/upload/iblock/aa8/mw9j7eopuj8wnil5r2swaan5a0gy8k3i/9785171910365.jpg</t>
  </si>
  <si>
    <t>978-5-1719-1036-5</t>
  </si>
  <si>
    <t>Lavgud, Bella</t>
  </si>
  <si>
    <t>Shampanskoe so vkusom alibi</t>
  </si>
  <si>
    <t>Rozhdestvenskiĭ vecher v obnovlennom pomestʹe Trenchard-Kholl obeshchal nastoi͡ashchui͡u skazku: teplai͡a i druzheskai͡a atmosfera, igristoe shampanskoe i vystuplenie samogo zagadochnogo illi͡uzionista sovremennosti - Braĭana Koula.No vnezapnai͡a snezhnai͡a buri͡a otrezaet ėlitnykh gosteĭ ot vneshnego mira, a dolgozhdannoe predstavlenie prevrashchaetsi͡a v besposhchadnui͡u igru, gde kazhdyĭ vopros zastavli͡aet zagli͡anutʹ v temnoe proshloe. Izmeny, predatelʹstvo, moshennichestvo - vse, chto postoi͡alʹt͡sy nadei͡alisʹ pokhoronitʹ, vykhodit na svet.Chto svi͡azyvaet ėtikh li͡udeĭ? I pochemu kto-to khochet zastavitʹ ikh uchastvovatʹ v smertelʹnom kveste?</t>
  </si>
  <si>
    <t>Лёкке, Ивар</t>
  </si>
  <si>
    <t>Со льдом</t>
  </si>
  <si>
    <t>Треск льда.Девушка в красном шарфе.Крик, который никто не услышал.Детектив Мортен Соренсен видит этот сон каждую ночь. В нем его пропавшая дочь Вероника идет по замерзшему озеру навстречу фигурам в капюшонах. А потом лед трескается, и Мортен падает в бездну.Наяву все начинается так же. В Скардвике, забытом богом городке на севере Норвегии, находят тело шестнадцатилетней Лины Мюре. Та же поза. Тот же красный шарф. На запястьях вырезаны руны.Местные шепчутся о древнем ритуале, что способен остановить приход суровой зимы. Пресса трубит о сектантах. Но Соренсен, сосланный в Скардвик после скандала в Осло, знает: по-настоящему опасны не безумцы, а те, чьи расчетливые сердца скованы льдом.</t>
  </si>
  <si>
    <t>Северный след</t>
  </si>
  <si>
    <t>Lekke, Ivar</t>
  </si>
  <si>
    <t>With ice</t>
  </si>
  <si>
    <t>The crackle of ice.The girl in the red scarf.A scream that no one heard.Detective Morten Sorensen has this dream every night. In it, his missing daughter Veronica walks across a frozen lake towards hooded figures. And then the ice cracks, and Morten falls into the abyss.In reality, everything starts the same way. In Skardvik, a God-forsaken town in northern Norway, the body of sixteen-year-old Lina Mure is found. The same pose. The same red scarf. Runes are carved on the wrists.Locals whisper about an ancient ritual that can stop the arrival of harsh winter. The press is trumpeting sectarians. But Sorensen, who was exiled to Skardvik after the scandal in Oslo, knows that it's not the madmen who are truly dangerous, but those whose calculating hearts are frozen in ice.</t>
  </si>
  <si>
    <t>https://sentrumbookstore.com/upload/iblock/004/zlogho0doz0618fd9mzxaoybp71n0m86/9785171829070.jpg</t>
  </si>
  <si>
    <t>978-5-1718-2907-0</t>
  </si>
  <si>
    <t>Lëkke, Ivar</t>
  </si>
  <si>
    <t>So lʹdom</t>
  </si>
  <si>
    <t>Tresk lʹda.Devushka v krasnom sharfe.Krik, kotoryĭ nikto ne uslyshal.Detektiv Morten Sorensen vidit ėtot son kazhdui͡u nochʹ. V nem ego propavshai͡a dochʹ Veronika idet po zamerzshemu ozeru navstrechu figuram v kapi͡ushonakh. A potom led treskaetsi͡a, i Morten padaet v bezdnu.Nai͡avu vse nachinaetsi͡a tak zhe. V Skardvike, zabytom bogom gorodke na severe Norvegii, nakhodi͡at telo shestnadt͡satiletneĭ Liny Mi͡ure. Ta zhe poza. Tot zhe krasnyĭ sharf. Na zapi͡astʹi͡akh vyrezany runy.Mestnye shepchutsi͡a o drevnem rituale, chto sposoben ostanovitʹ prikhod surovoĭ zimy. Pressa trubit o sektantakh. No Sorensen, soslannyĭ v Skardvik posle skandala v Oslo, znaet: po-nastoi͡ashchemu opasny ne bezumt͡sy, a te, chʹi raschetlivye serdt͡sa skovany lʹdom.</t>
  </si>
  <si>
    <t>Леонов, Николай, Макеев, Алексей</t>
  </si>
  <si>
    <t>Дом с дурной репутацией</t>
  </si>
  <si>
    <t>Легендарный детективный тандем Леонов — Макеев.К полковнику МВД Льву Гурову обращается молодой человек Егор. Парень сообщает о внезапном исчезновении девушки, с которой он собирался познакомиться. И это тогда, когда СМИ пестрят сообщениями о появившемся маньяке. Егор подозревает соседа: тот часто уединяется в своем гараже, совершает странные покупки, живет замкнуто и ведет себя агрессивно с окружающими. Гуров проверяет необычного соседа, но ничего предосудительного не находит. Сыщик спешит успокоить Егора, но не застает молодого человека дома. Новое неожиданное происшествие заставляет полковника пересмотреть свое отношение к последним событиям…Николай Леонов, в прошлом следователь МУРа, не понаслышке знал, как раскрываются самые запутанные уголовные дела. Поэтому каждая его книга — это правдивая захватывающая история с непредсказуемой интригой и неожиданным финалом. Главный герой этих книг — полковник Лев Гуров, сыщик высокого класса, к тому же с массой положительных человеческих качеств. Его уважают друзья, боятся враги и любят женщины. Он — настоящий отечественный супермен. Романы о Льве Гурове вот уже сорок лет неизменно привлекают поклонников отечественного детектива. Ставшая классической серия «Черная кошка» насчитывает более 200 книг, вышедших тиражом в десятки миллионов экземпляров.</t>
  </si>
  <si>
    <t>Черная кошка</t>
  </si>
  <si>
    <t>Leonov, Nikolai, Makeev, Alexey</t>
  </si>
  <si>
    <t>A house with a bad reputation</t>
  </si>
  <si>
    <t>The legendary detective tandem Leonov — Makeev.The young man Egor addresses the colonel of the Ministry of Internal Affairs Lev Gurov. The guy reports the sudden disappearance of the girl he was going to meet. And this is when the media is full of reports about a maniac who has appeared. Egor suspects his neighbor: he often retreats to his garage, makes strange purchases, lives in isolation and behaves aggressively with others. Gurov checks on an unusual neighbor, but finds nothing untoward. The detective hurries to reassure Egor, but does not find the young man at home. A new unexpected incident forces the colonel to reconsider his attitude to recent events.…Nikolai Leonov, a former MURA investigator, knew firsthand how the most complicated criminal cases are solved. Therefore, each of his books is a true, fascinating story with unpredictable intrigue and an unexpected ending. The main character of these books is Colonel Lev Gurov, a high—class detective, moreover, with a lot of positive human qualities. He is respected by his friends, feared by his enemies, and loved by women. He is a real Russian superman. Novels about Lev Gurov have been attracting fans of the Russian detective story for forty years. The classic "Black Cat" series has more than 200 books, which have been published in tens of millions of copies.</t>
  </si>
  <si>
    <t>https://sentrumbookstore.com/upload/iblock/e38/59kot22l1o0jokzxjvw4ko3p1k4pflhr/9785042459122.jpg</t>
  </si>
  <si>
    <t>978-5-0424-5912-2</t>
  </si>
  <si>
    <t>Leonov, Nikolaĭ, Makeev, Alekseĭ</t>
  </si>
  <si>
    <t>Dom s durnoĭ reputat͡sieĭ</t>
  </si>
  <si>
    <t>Legendarnyĭ detektivnyĭ tandem Leonov - Makeev.K polkovniku MVD Lʹvu Gurovu obrashchaetsi͡a molodoĭ chelovek Egor. Parenʹ soobshchaet o vnezapnom ischeznovenii devushki, s kotoroĭ on sobiralsi͡a poznakomitʹsi͡a. I ėto togda, kogda SMI pestri͡at soobshchenii͡ami o poi͡avivshemsi͡a manʹi͡ake. Egor podozrevaet soseda: tot chasto uedini͡aetsi͡a v svoem garazhe, sovershaet strannye pokupki, zhivet zamknuto i vedet sebi͡a agressivno s okruzhai͡ushchimi. Gurov proveri͡aet neobychnogo soseda, no nichego predosuditelʹnogo ne nakhodit. Syshchik speshit uspokoitʹ Egora, no ne zastaet molodogo cheloveka doma. Novoe neozhidannoe proisshestvie zastavli͡aet polkovnika peresmotretʹ svoe otnoshenie k poslednim sobytii͡am…Nikolaĭ Leonov, v proshlom sledovatelʹ MURa, ne ponaslyshke znal, kak raskryvai͡utsi͡a samye zaputannye ugolovnye dela. Poėtomu kazhdai͡a ego kniga - ėto pravdivai͡a zakhvatyvai͡ushchai͡a istorii͡a s nepredskazuemoĭ intrigoĭ i neozhidannym finalom. Glavnyĭ geroĭ ėtikh knig - polkovnik Lev Gurov, syshchik vysokogo klassa, k tomu zhe s massoĭ polozhitelʹnykh chelovecheskikh kachestv. Ego uvazhai͡ut druzʹi͡a, boi͡atsi͡a vragi i li͡ubi͡at zhenshchiny. On - nastoi͡ashchiĭ otechestvennyĭ supermen. Romany o Lʹve Gurove vot uzhe sorok let neizmenno privlekai͡ut poklonnikov otechestvennogo detektiva. Stavshai͡a klassicheskoĭ serii͡a "Chernai͡a koshka" naschityvaet bolee 200 knig, vyshedshikh tirazhom v desi͡atki millionov ėkzempli͡arov.</t>
  </si>
  <si>
    <t>Леру, Гастон</t>
  </si>
  <si>
    <t>Призрак Оперы</t>
  </si>
  <si>
    <t>Таинственные события происходят в Парижском оперном театре: пропажа денег, исчезновение певицы, рушатся декорации, погибают люди. Ходят слухи, что все это — дело рук таинственного Призрака... Внезапная смерть примы Карлотты дает шанс на успех молодой и талантливой дублерше-хористке Кристине Даэ.Первый роман Гастон Леру (1868—1927) начал печатать в газете, будучи известным журналистом, репортером, побывавшим в Испании, Марокко и даже освещавшим русскую революцию 1905 г. Леру стал признанным мастером детектива, создал сыщика Жозефа Рультабия, соперничавшего с Шерлоком Холмсом, и даже основал кинокомпанию. Романы французского писателя (особенно «Тайна Желтой комнаты») восхищали сюрреалистов, поклонниками его творчества были Сергей Эйзенштейн и Хорхе Луис Борхес.На основе романа поставлен знаменитый бродвейский мюзикл Эндрю Ллойда Уэббера «Призрак Оперы». Осенью 2026-го заявлен выход нового фильма, в главных ролях Дева Кассель и Ромен Дюрис.Новая серия классики для поклонников «Магистраль. Главный тренд» в твердой обложке. Безупречность стиля, лаконичность, тактильные материалы, цветные форзацы, рисунок на обрезе.</t>
  </si>
  <si>
    <t>Leroux, Gaston</t>
  </si>
  <si>
    <t>The Phantom of the Opera</t>
  </si>
  <si>
    <t>Mysterious events take place at the Paris Opera House: money is missing, the singer disappears, the scenery collapses, people die. There are rumors that all this is the work of a mysterious Ghost... The sudden death of Prima Carlotta gives a chance for success to a young and talented understudy, chorus girl Kristina Dahe.Gaston Leroux (1868-1927) began publishing his first novel in a newspaper, being a famous journalist, a reporter who visited Spain, Morocco and even covered the Russian Revolution of 1905. Leroux became a recognized master detective, created detective Joseph Rouletabille, who competed with Sherlock Holmes, and even founded a film company. The novels of the French writer (especially "The Secret of the Yellow Room") delighted surrealists, Sergei Eisenstein and Jorge Luis Borges were fans of his work.Andrew Lloyd Webber's famous Broadway musical "The Phantom of the Opera" is based on the novel. A new film starring Virgo Cassel and Romain Duris has been announced for release in the fall of 2026.A new series of classics for fans of "Highway. The main trend" in hardcover. Impeccable style, conciseness, tactile materials, colored flyleafs, edged pattern.</t>
  </si>
  <si>
    <t>https://sentrumbookstore.com/upload/iblock/d92/6bedhapfxxp1drklrx4abzg6jdggjy2e/9785042425585.jpg</t>
  </si>
  <si>
    <t>978-5-0424-2558-5</t>
  </si>
  <si>
    <t>Leru, Gaston</t>
  </si>
  <si>
    <t>Prizrak Opery</t>
  </si>
  <si>
    <t>Tainstvennye sobytii͡a proiskhodi͡at v Parizhskom opernom teatre: propazha deneg, ischeznovenie pevit͡sy, rushatsi͡a dekorat͡sii, pogibai͡ut li͡udi. Khodi͡at slukhi, chto vse ėto - delo ruk tainstvennogo Prizraka... Vnezapnai͡a smertʹ primy Karlotty daet shans na uspekh molodoĭ i talantlivoĭ dublershe-khoristke Kristine Daė.Pervyĭ roman Gaston Leru (1868-1927) nachal pechatatʹ v gazete, buduchi izvestnym zhurnalistom, reporterom, pobyvavshim v Ispanii, Marokko i dazhe osveshchavshim russkui͡u revoli͡ut͡sii͡u 1905 g. Leru stal priznannym masterom detektiva, sozdal syshchika Zhozefa Rulʹtabii͡a, sopernichavshego s Sherlokom Kholmsom, i dazhe osnoval kinokompanii͡u. Romany frant͡suzskogo pisateli͡a (osobenno "Taĭna Zheltoĭ komnaty") voskhishchali si͡urrealistov, poklonnikami ego tvorchestva byli Sergeĭ Ėĭzenshteĭn i Khorkhe Luis Borkhes.Na osnove romana postavlen znamenityĭ brodveĭskiĭ mi͡uzikl Ėndri͡u Lloĭda Uėbbera "Prizrak Opery". Osenʹi͡u 2026-go zai͡avlen vykhod novogo filʹma, v glavnykh roli͡akh Deva Kasselʹ i Romen Di͡uris.Novai͡a serii͡a klassiki dli͡a poklonnikov "Magistralʹ. Glavnyĭ trend" v tverdoĭ oblozhke. Bezuprechnostʹ stili͡a, lakonichnostʹ, taktilʹnye materialy, t͡svetnye forzat͡sy, risunok na obreze.</t>
  </si>
  <si>
    <t>Малышева, Анна</t>
  </si>
  <si>
    <t>Арлекин, император Луны</t>
  </si>
  <si>
    <t>Александра Корзухина — художница, реставратор и продавец антиквариата — получает новый заказ. Актриса на пенсии Людмила Кабакова, вдова театрального художника-оформителя, поручает ей отыскать среди наследия покойного супруга что-нибудь на продажу. Сперва задача кажется Александре безнадежной, но вскоре она начинает подозревать, что среди грошовых картин может обнаружиться ранний шедевр Антуана Ватто... Расследование становится запутанным и опасным, когда художница понимает, что не только ищет пропавшую картину, но и раскрывает преступление.Роман является продолжением книг "Солнце восемь минут назад" и "Прохожий", и на сцену возвращаются главные герои этих историй. Новый захватывающий арт-нуар Анны Малышевой!Продолжение следует...</t>
  </si>
  <si>
    <t>Задержи дыхание. Проза Анны Малышевой</t>
  </si>
  <si>
    <t>Malysheva, Anna</t>
  </si>
  <si>
    <t>Harlequin, Emperor of the Moon</t>
  </si>
  <si>
    <t>Alexandra Korzukhina, an artist, restorer and antique dealer, receives a new order. Retired actress Lyudmila Kabakova, the widow of a theater designer, instructs her to find something for sale among the legacy of her late husband. At first, the task seems hopeless to Alexandra, but soon she begins to suspect that among the penny paintings there may be an early masterpiece by Antoine Watteau... The investigation becomes confusing and dangerous when the artist realizes that she is not only searching for the missing painting, but also uncovering the crime.The novel is a sequel to the books "The Sun Eight Minutes Ago" and "The Passerby," and the main characters of these stories return to the stage. A new exciting art noir by Anna Malysheva!To be continued...</t>
  </si>
  <si>
    <t>https://sentrumbookstore.com/upload/iblock/ecf/k0d3ysldvjm1w0jvm84blvsjqv8iqyyx/9785171797652.jpg</t>
  </si>
  <si>
    <t>978-5-1717-9765-2</t>
  </si>
  <si>
    <t>Arlekin, imperator Luny</t>
  </si>
  <si>
    <t>Aleksandra Korzukhina - khudozhnit͡sa, restavrator i prodavet͡s antikvariata - poluchaet novyĭ zakaz. Aktrisa na pensii Li͡udmila Kabakova, vdova teatralʹnogo khudozhnika-oformiteli͡a, poruchaet eĭ otyskatʹ sredi nasledii͡a pokoĭnogo supruga chto-nibudʹ na prodazhu. Sperva zadacha kazhetsi͡a Aleksandre beznadezhnoĭ, no vskore ona nachinaet podozrevatʹ, chto sredi groshovykh kartin mozhet obnaruzhitʹsi͡a ranniĭ shedevr Antuana Vatto... Rassledovanie stanovitsi͡a zaputannym i opasnym, kogda khudozhnit͡sa ponimaet, chto ne tolʹko ishchet propavshui͡u kartinu, no i raskryvaet prestuplenie.Roman i͡avli͡aetsi͡a prodolzheniem knig "Solnt͡se vosemʹ minut nazad" i "Prokhozhiĭ", i na st͡senu vozvrashchai͡utsi͡a glavnye geroi ėtikh istoriĭ. Novyĭ zakhvatyvai͡ushchiĭ art-nuar Anny Malyshevoĭ!Prodolzhenie sleduet...</t>
  </si>
  <si>
    <t>Маринина, Александра</t>
  </si>
  <si>
    <t>Люди за спиной. Том 1</t>
  </si>
  <si>
    <t>Кажется, там никого нет…Или мы просто не видим?Это не просто детектив, а тонкая напряженная история о людях, которые скрывают свои истинные мотивы, меняют маски и толкают к поступкам, за которые потом приходится расплачиваться всем. Здесь есть все, за что мы любим Маринину: Анастасия Каменская, сложное расследование, психологическая достоверность и ощущение, что самое важное скрыто от глаз. Это книга для тех, кому важен не только сюжет, но и глубокий смысл.В частное детективное агентство «Власта», где работает Анастасия Каменская, обращается бывший театральный критик, а ныне «спутник для дам» Олег Шебалин. Его просьба весьма необычна: найти женщину, с которой он время от времени ходил в театр. А теперь она пропала. При этом не известны ни ее фамилия, ни адрес, ни телефон…На первый взгляд странный, почти безнадежный заказ. И с чего бы этому театральному «жиголо» так беспокоиться о пропаже клиентки? Используя старые связи, Каменская выясняет: загадочная театралка вовсе не та, за кого себя выдает. Это женщина с чужой биографией и поддельными документами. И судьба ее связана с давней историей, унесшей жизни нескольких человек. Но и это не все: на поверхность одна за другой всплывают новые смерти…</t>
  </si>
  <si>
    <t>А. Маринина. Больше чем детектив. Новая Эра</t>
  </si>
  <si>
    <t>Marinina, Alexandra</t>
  </si>
  <si>
    <t>People behind my back. Volume 1</t>
  </si>
  <si>
    <t>There doesn't seem to be anyone there.…Or are we just not seeing?This is not just a detective story, but a subtle, intense story about people who hide their true motives, change their masks and push them to do things for which everyone has to pay later. Everything we love about Marinina is here: Anastasia Kamenskaya, a complex investigation, psychological credibility, and a sense that the most important things are hidden from view. This book is for those who care not only about the plot, but also about the deep meaning.The private detective agency Vlasta, where Anastasia Kamenskaya works, is contacted by Oleg Shebalin, a former theater critic and now a companion for ladies. His request is very unusual: to find a woman with whom he went to the theater from time to time. And now she's gone. At the same time, neither her last name, address, nor phone number are known.…At first glance, it's a strange, almost hopeless order. And why would this theatrical "gigolo" be so worried about missing a client? Using old connections, Kamenskaya finds out that the mysterious theater girl is not at all who she pretends to be. This is a woman with someone else's biography and forged documents. And her fate is connected with a long-standing story that claimed the lives of several people. But that's not all: new deaths are surfacing one after another.…</t>
  </si>
  <si>
    <t>https://sentrumbookstore.com/upload/iblock/d7a/8p0yfn2oqmcbiceczj044fepdx56lx1w/9785042216985.jpg</t>
  </si>
  <si>
    <t>978-5-0422-1698-5</t>
  </si>
  <si>
    <t>Marinina, Aleksandra</t>
  </si>
  <si>
    <t>Li͡udi za spinoĭ. Tom 1</t>
  </si>
  <si>
    <t>Kazhetsi͡a, tam nikogo net…Ili my prosto ne vidim?Ėto ne prosto detektiv, a tonkai͡a napri͡azhennai͡a istorii͡a o li͡udi͡akh, kotorye skryvai͡ut svoi istinnye motivy, meni͡ai͡ut maski i tolkai͡ut k postupkam, za kotorye potom prikhoditsi͡a rasplachivatʹsi͡a vsem. Zdesʹ estʹ vse, za chto my li͡ubim Marininu: Anastasii͡a Kamenskai͡a, slozhnoe rassledovanie, psikhologicheskai͡a dostovernostʹ i oshchushchenie, chto samoe vazhnoe skryto ot glaz. Ėto kniga dli͡a tekh, komu vazhen ne tolʹko si͡uzhet, no i glubokiĭ smysl.V chastnoe detektivnoe agentstvo "Vlasta", gde rabotaet Anastasii͡a Kamenskai͡a, obrashchaetsi͡a byvshiĭ teatralʹnyĭ kritik, a nyne "sputnik dli͡a dam" Oleg Shebalin. Ego prosʹba vesʹma neobychna: naĭti zhenshchinu, s kotoroĭ on vremi͡a ot vremeni khodil v teatr. A teperʹ ona propala. Pri ėtom ne izvestny ni ee familii͡a, ni adres, ni telefon…Na pervyĭ vzgli͡ad strannyĭ, pochti beznadezhnyĭ zakaz. I s chego by ėtomu teatralʹnomu "zhigolo" tak bespokoitʹsi͡a o propazhe klientki? Ispolʹzui͡a starye svi͡azi, Kamenskai͡a vyi͡asni͡aet: zagadochnai͡a teatralka vovse ne ta, za kogo sebi͡a vydaet. Ėto zhenshchina s chuzhoĭ biografieĭ i poddelʹnymi dokumentami. I sudʹba ee svi͡azana s davneĭ istorieĭ, unessheĭ zhizni neskolʹkikh chelovek. No i ėto ne vse: na poverkhnostʹ odna za drugoĭ vsplyvai͡ut novye smerti…</t>
  </si>
  <si>
    <t>Люди за спиной. Том 2</t>
  </si>
  <si>
    <t>People behind my back. Volume 2</t>
  </si>
  <si>
    <t>https://sentrumbookstore.com/upload/iblock/287/dng06ct9gcn1uq1sz8nd3a7iz9q5k74l/9785042476990.jpg</t>
  </si>
  <si>
    <t>978-5-0424-7699-0</t>
  </si>
  <si>
    <t>Li͡udi za spinoĭ. Tom 2</t>
  </si>
  <si>
    <t>Масаюки, Сюно</t>
  </si>
  <si>
    <t>Человек-ножницы</t>
  </si>
  <si>
    <t>Роман вошел в три самых авторитетных жанровых десятки: Weekly Bunshun Mystery Top 10, This Mystery Is Amazing! и Top 10 Honkaku Mysteries.3-е место в рейтинге лучших детективов за десятилетие 1997—2016 — The Best of the Best 10 Authentic Mystery Novels.Убийца расследует преступление собственного подражателя.Шокирующий твист и неожиданный финал.Я — серийный убийца № Е-12, он же Человек-ножницы. Убийца с особым почерком — я душу юных девушек, а потом втыкаю им в шею ножницы, заточенные до остроты ножа для колки льда. Почему я убиваю? Не смогу точно ответить на этот вопрос. Знаю только, что со мной явно не всё в порядке. В моей голове живет Доктор, главное занятие которого — жестоко критиковать меня. Он всегда был одной из моих главных проблем. Пока не случилось это…Намечена новая жертва. Я, как всегда, долго наблюдаю за ней. Потом жду у дома, чтобы лишить жизни. Но она не появляется. Почуяв неладное, я решаю пройтись ее обычным маршрутом — и что же обнаруживаю? Ее труп с воткнутыми в шею ножницами… Как это, черт возьми, возможно?Конечно, это убийство припишут мне. Но я-то знаю: у меня внезапно появился подражатель. Мне нужно во что бы то ни стало вычислить его. Раньше полиции. А это будет сложно — расследование возглавляет тренированный ФБР опытный профайлер по прозвищу Псих…</t>
  </si>
  <si>
    <t>Tok. Японские пазлы. Детективы, взорвавшие жанр</t>
  </si>
  <si>
    <t>Masayuki, Shuno</t>
  </si>
  <si>
    <t>The Scissor Man</t>
  </si>
  <si>
    <t>The novel entered the three most reputable genre top ten: Weekly Bunshun Mystery Top 10, This Mystery Is Amazing! and Top 10 Honkaku Mysteries. 3rd place in the ranking of the best detectives for the decade 1997-2016 — The Best of the Best 10 Authentic Mystery Novels.The killer is investigating the crime of his own copycat.A shocking twist and an unexpected ending.I'm serial killer #E-12, aka Scissor Man. A killer with a special handwriting — I take the soul of young girls, and then I stick scissors sharpened to the sharpness of an ice pick into their necks. Why am I killing? I can't answer this question for sure. All I know is that there's something wrong with me. There is a Doctor in my head whose main occupation is to harshly criticize me. He's always been one of my main problems. Until this happened…A new victim is planned. As always, I've been watching her for a long time. Then I wait at the house to take my life. But she doesn't show up. Sensing something is amiss, I decide to take her usual route—and what do I discover? Her corpse with scissors stuck in her neck… How the hell is this possible?Of course, this murder will be attributed to me. But I know: I suddenly have a copycat. I need to figure him out by all means. Before the police. And it will be difficult — the investigation is led by an experienced profiler trained by the FBI, nicknamed Psycho.…</t>
  </si>
  <si>
    <t>https://sentrumbookstore.com/upload/iblock/b09/10u6njpfpye275f79k955zjnlicw9hrj/9785042427466.jpg</t>
  </si>
  <si>
    <t>978-5-0424-2746-6</t>
  </si>
  <si>
    <t>Masai͡uki, Si͡uno</t>
  </si>
  <si>
    <t>Chelovek-nozhnit͡sy</t>
  </si>
  <si>
    <t>Roman voshel v tri samykh avtoritetnykh zhanrovykh desi͡atki: Weekly Bunshun Mystery Top 10, This Mystery Is Amazing! i Top 10 Honkaku Mysteries.3-e mesto v reĭtinge luchshikh detektivov za desi͡atiletie 1997-2016 - The Best of the Best 10 Authentic Mystery Novels.Ubiĭt͡sa rassleduet prestuplenie sobstvennogo podrazhateli͡a.Shokirui͡ushchiĭ tvist i neozhidannyĭ final.I͡A - seriĭnyĭ ubiĭt͡sa № E-12, on zhe Chelovek-nozhnit͡sy. Ubiĭt͡sa s osobym pocherkom - i͡a dushu i͡unykh devushek, a potom vtykai͡u im v shei͡u nozhnit͡sy, zatochennye do ostroty nozha dli͡a kolki lʹda. Pochemu i͡a ubivai͡u? Ne smogu tochno otvetitʹ na ėtot vopros. Znai͡u tolʹko, chto so mnoĭ i͡avno ne vsë v pori͡adke. V moeĭ golove zhivet Doktor, glavnoe zani͡atie kotorogo - zhestoko kritikovatʹ meni͡a. On vsegda byl odnoĭ iz moikh glavnykh problem. Poka ne sluchilosʹ ėto…Namechena novai͡a zhertva. I͡A, kak vsegda, dolgo nabli͡udai͡u za neĭ. Potom zhdu u doma, chtoby lishitʹ zhizni. No ona ne poi͡avli͡aetsi͡a. Pochui͡av neladnoe, i͡a reshai͡u proĭtisʹ ee obychnym marshrutom - i chto zhe obnaruzhivai͡u? Ee trup s votknutymi v shei͡u nozhnit͡sami… Kak ėto, chert vozʹmi, vozmozhno?Konechno, ėto ubiĭstvo pripishut mne. No i͡a-to znai͡u: u meni͡a vnezapno poi͡avilsi͡a podrazhatelʹ. Mne nuzhno vo chto by to ni stalo vychislitʹ ego. Ranʹshe polit͡sii. A ėto budet slozhno - rassledovanie vozglavli͡aet trenirovannyĭ FBR opytnyĭ profaĭler po prozvishchu Psikh…</t>
  </si>
  <si>
    <t>Мацумото, Сэйтё</t>
  </si>
  <si>
    <t>Стена глаз. В тени</t>
  </si>
  <si>
    <t>"Стена глаз". Расследование обычного на первый взгляд мошенничества выводит заместителя начальника фирмы, которую обокрали, и его друга-журналиста на след опасной организации, чьи интересы простираются далеко за пределы финансовых махинаций. За внешне разрозненными событиями скрывается тщательно построенная преступная схема, а каждое последующее открытие приводит лишь к новым тайнам."В тени". Модный фотограф Тасиро Рискэ случайно сталкивается в самолете с привлекательной девушкой и ее необщительным спутником. Это знакомство становится первым звеном в цепочке загадочных событий, исчезновений и убийств, которые затягивают Тасиро в опасное расследование. Но удастся ли найти то, что скрывается в тени?</t>
  </si>
  <si>
    <t>Классический японский детектив</t>
  </si>
  <si>
    <t>Matsumoto, Say</t>
  </si>
  <si>
    <t>A wall of eyes. In the shadows</t>
  </si>
  <si>
    <t>"The wall of eyes." An investigation of a seemingly common fraud leads the deputy head of the robbed company and his friend, a journalist, on the trail of a dangerous organization whose interests extend far beyond financial fraud. Outwardly disparate events conceal a carefully constructed criminal scheme, and each subsequent discovery leads only to new mysteries."In the shadows." Fashion photographer Tashiro Riske accidentally runs into an attractive girl and her uncommunicative companion on a plane. This acquaintance becomes the first link in a chain of mysterious events, disappearances and murders that drag Tashiro into a dangerous investigation. But will it be possible to find what is hiding in the shadows?</t>
  </si>
  <si>
    <t>https://sentrumbookstore.com/upload/iblock/c95/y7n4sw93gwqxq4g15lour52ipbqfvjxv/9785171825911.jpg</t>
  </si>
  <si>
    <t>978-5-1718-2591-1</t>
  </si>
  <si>
    <t>Mat͡sumoto, Sėĭtë</t>
  </si>
  <si>
    <t>Stena glaz. V teni</t>
  </si>
  <si>
    <t>"Stena glaz". Rassledovanie obychnogo na pervyĭ vzgli͡ad moshennichestva vyvodit zamestiteli͡a nachalʹnika firmy, kotorui͡u obokrali, i ego druga-zhurnalista na sled opasnoĭ organizat͡sii, chʹi interesy prostirai͡utsi͡a daleko za predely finansovykh makhinat͡siĭ. Za vneshne razroznennymi sobytii͡ami skryvaetsi͡a tshchatelʹno postroennai͡a prestupnai͡a skhema, a kazhdoe posledui͡ushchee otkrytie privodit lishʹ k novym taĭnam."V teni". Modnyĭ fotograf Tasiro Riskė sluchaĭno stalkivaetsi͡a v samolete s privlekatelʹnoĭ devushkoĭ i ee neobshchitelʹnym sputnikom. Ėto znakomstvo stanovitsi͡a pervym zvenom v t͡sepochke zagadochnykh sobytiĭ, ischeznoveniĭ i ubiĭstv, kotorye zati͡agivai͡ut Tasiro v opasnoe rassledovanie. No udastsi͡a li naĭti to, chto skryvaetsi͡a v teni?</t>
  </si>
  <si>
    <t>Мирошник, Мария</t>
  </si>
  <si>
    <t>Дьявол в отражении</t>
  </si>
  <si>
    <t>Психологический триллер с элементами готического романа. Социальная сатира в духе русской классики!Эта история о тайнах, которые передаются по наследству. О доме, где любовь соседствует с предательством. О семье, в которой опаснее всего — быть ее частью.Дьявол в отражении #1. Первая книга циклаАнна Водынская, выпускница Смольного института, возвращается в дом тётушки под Петербургом, надеясь на покой и долгожданную встречу с отцом. Но вместо счастливой жизни её ждёт сватовство, о котором она не подозревала, тревожные ночные крики и тайные встречи в коридорах усадьбы. Чем больше она узнаёт, тем яснее становится, что за парадным фасадом семьи скрывается паутина интриг, а каждая улыбка может оказаться маской. Когда же в доме начинают происходить убийства, Анна понимает: прошлое её рода куда страшнее, чем она могла представить, и правда может стоить ей жизни.</t>
  </si>
  <si>
    <t>Выпускницы Смольного. Мрачные истории</t>
  </si>
  <si>
    <t>Miroshnik, Maria</t>
  </si>
  <si>
    <t>The Devil in the reflection</t>
  </si>
  <si>
    <t>A psychological thriller with elements of a Gothic novel. Social satire in the spirit of Russian classics!This story is about secrets that are inherited. About a house where love is side by side with betrayal. About a family in which the most dangerous thing is to be a part of it.The devil in the reflection #1. The first book of the cycle, Anna Vodynskaya, a graduate of the Smolny Institute, returns to her aunt's house near St. Petersburg, hoping for peace and a long-awaited meeting with her father. But instead of a happy life, she is waiting for matchmaking, which she did not know about, disturbing night screams and secret meetings in the corridors of the manor. The more she learns, the clearer it becomes that there is a web of intrigue behind the front facade of the family, and every smile can turn out to be a mask. When murders begin to occur in the house, Anna realizes that her family's past is much scarier than she could have imagined, and the truth may cost her her life.</t>
  </si>
  <si>
    <t>https://sentrumbookstore.com/upload/iblock/7a7/c424cnpjyf7kaasxehkfoxf2izdrvfms/9785042470318.jpg</t>
  </si>
  <si>
    <t>978-5-0424-7031-8</t>
  </si>
  <si>
    <t>Miroshnik, Marii͡a</t>
  </si>
  <si>
    <t>Dʹi͡avol v otrazhenii</t>
  </si>
  <si>
    <t>Psikhologicheskiĭ triller s ėlementami goticheskogo romana. Sot͡sialʹnai͡a satira v dukhe russkoĭ klassiki!Ėta istorii͡a o taĭnakh, kotorye peredai͡utsi͡a po nasledstvu. O dome, gde li͡ubovʹ sosedstvuet s predatelʹstvom. O semʹe, v kotoroĭ opasnee vsego - bytʹ ee chastʹi͡u.Dʹi͡avol v otrazhenii #1. Pervai͡a kniga t͡siklaAnna Vodynskai͡a, vypusknit͡sa Smolʹnogo instituta, vozvrashchaetsi͡a v dom tëtushki pod Peterburgom, nadei͡asʹ na pokoĭ i dolgozhdannui͡u vstrechu s ott͡som. No vmesto schastlivoĭ zhizni eë zhdët svatovstvo, o kotorom ona ne podozrevala, trevozhnye nochnye kriki i taĭnye vstrechi v koridorakh usadʹby. Chem bolʹshe ona uznaët, tem i͡asnee stanovitsi͡a, chto za paradnym fasadom semʹi skryvaetsi͡a pautina intrig, a kazhdai͡a ulybka mozhet okazatʹsi͡a maskoĭ. Kogda zhe v dome nachinai͡ut proiskhoditʹ ubiĭstva, Anna ponimaet: proshloe eë roda kuda strashnee, chem ona mogla predstavitʹ, i pravda mozhet stoitʹ eĭ zhizni.</t>
  </si>
  <si>
    <t>Михайлова, Евгения</t>
  </si>
  <si>
    <t>Остров Время</t>
  </si>
  <si>
    <t>Маша, загнанная в угол семейным конфликтом и изменами мужа, разрабатывает изощренный план мести, который приводит к трагической развязке…Журналистка Кристина включается в деятельность нового бюро защиты прав жертв насилия. Ее работа сопряжена с опасностью: она попадает в подстроенную аварию, а офис бюро взрывают, уничтожая все документы. Несмотря на угрозы, Кристина продолжает борьбу за правду…Яна, сотрудница благотворительного фонда, занимается делом о жестоком обращении с ребенком. Она собирает улики, организует медицинскую экспертизу и добивается судебного разбирательства, демонстрируя решительность и профессионализм…Остросюжетные рассказы Евгении Михайловой объединяет тема женской солидарности, борьбы с насилием и поисков внутренней гармонии после травматичного опыта.Их героини по-разному понимают справедливость, но готовы ради нее пойти на риск. Им приходится столкнуться с подлостью и предательством самых близких людей, но они, несмотря ни на что, находят в себе душевные силы противостоять злу и выйти из схватки с ним победителями.</t>
  </si>
  <si>
    <t>Детектив-событие</t>
  </si>
  <si>
    <t>Mikhailova, Evgeniya</t>
  </si>
  <si>
    <t>Time Island</t>
  </si>
  <si>
    <t>Masha, cornered by a family conflict and her husband's infidelities, develops a sophisticated revenge plan that leads to a tragic outcome ... Journalist Kristina joins the activities of the new bureau for the protection of the rights of victims of violence. Her job is fraught with danger.: she gets into a staged accident, and the bureau's office is blown up, destroying all the documents. Despite the threats, Kristina continues to fight for the truth.…Yana, an employee of the charity foundation, is dealing with a case of child abuse. She collects evidence, organizes a medical examination and seeks a trial, demonstrating determination and professionalism.…Evgenia Mikhailova's action-packed stories are united by the theme of women's solidarity, the fight against violence and the search for inner harmony after a traumatic experience.Their heroines understand justice differently, but they are willing to take risks for it. They have to face the meanness and betrayal of their closest people, but despite everything, they find the mental strength to resist evil and emerge victorious from the battle with it.</t>
  </si>
  <si>
    <t>https://sentrumbookstore.com/upload/iblock/017/fv01qw6tbblrpusdozezjg8ml4bl56mi/9785042482786.jpg</t>
  </si>
  <si>
    <t>978-5-0424-8278-6</t>
  </si>
  <si>
    <t>Mikhaĭlova, Evgenii͡a</t>
  </si>
  <si>
    <t>Ostrov Vremi͡a</t>
  </si>
  <si>
    <t>Masha, zagnannai͡a v ugol semeĭnym konfliktom i izmenami muzha, razrabatyvaet izoshchrennyĭ plan mesti, kotoryĭ privodit k tragicheskoĭ razvi͡azke…Zhurnalistka Kristina vkli͡uchaetsi͡a v dei͡atelʹnostʹ novogo bi͡uro zashchity prav zhertv nasilii͡a. Ee rabota sopri͡azhena s opasnostʹi͡u: ona popadaet v podstroennui͡u avarii͡u, a ofis bi͡uro vzryvai͡ut, unichtozhai͡a vse dokumenty. Nesmotri͡a na ugrozy, Kristina prodolzhaet borʹbu za pravdu…I͡Ana, sotrudnit͡sa blagotvoritelʹnogo fonda, zanimaetsi͡a delom o zhestokom obrashchenii s rebenkom. Ona sobiraet uliki, organizuet medit͡sinskui͡u ėkspertizu i dobivaetsi͡a sudebnogo razbiratelʹstva, demonstrirui͡a reshitelʹnostʹ i professionalizm…Ostrosi͡uzhetnye rasskazy Evgenii Mikhaĭlovoĭ obʺedini͡aet tema zhenskoĭ solidarnosti, borʹby s nasiliem i poiskov vnutrenneĭ garmonii posle travmatichnogo opyta.Ikh geroini po-raznomu ponimai͡ut spravedlivostʹ, no gotovy radi nee poĭti na risk. Im prikhoditsi͡a stolknutʹsi͡a s podlostʹi͡u i predatelʹstvom samykh blizkikh li͡udeĭ, no oni, nesmotri͡a ni na chto, nakhodi͡at v sebe dushevnye sily protivostoi͡atʹ zlu i vyĭti iz skhvatki s nim pobediteli͡ami.</t>
  </si>
  <si>
    <t>Моро, Сандра</t>
  </si>
  <si>
    <t>Театр закрыт</t>
  </si>
  <si>
    <t>Верона, старинный театр "Олимпико". Сорок лет назад здесь погибла актриса во время премьеры — ее предсмертный монолог стал настоящим прощанием с жизнью. Убийца так и не был найден, пьесу запретили. Но спустя сорок лет она снова на афишах. Для некогда знаменитой Ирен Романо роковая роль Коломбины — шанс восстановить свою репутацию после скандала. Однако первая же репетиция рушит надежды: продюсер найден отравленным, двери театра заперты, связи с миром нет. Сцена начинает диктовать свои законы, и пьеса словно оживает. Теперь восемь человек в театре — не просто труппа. У каждого — свои грехи, свои тайны. Маски героев комедии дель арте скрывают истинные лица. Чтобы выжить, Ирен должна выяснить правду, погребенную под слоями лжи, ревности и старого яда. Успеет ли она до последней сцены?. Первая книга новой серии «Герметичный детектив» — коллекции психологических детективов в замкнутом пространстве, где место действия становится полноценным участником расследования. – Действие происходит в старинном театре в Вероне: сорок лет назад здесь погибла актриса во время премьеры, убийцу так и не нашли, а пьесу запретили. Спустя десятилетия она снова на афишах — и история повторяется. – Восемь человек в замкнутом пространстве — труппа, чьи маски скрывают настоящие лица: здесь никому нельзя доверять, а каждая реплика может быть ложью. – Внутри книги — схемы для разгадки тайны: читатель может вести собственное расследование параллельно с героями. – Стильное издание в твердой обложке с лаком — книга станет ценным подарком или украшением полки.</t>
  </si>
  <si>
    <t>Герметичный детектив</t>
  </si>
  <si>
    <t>Moreau, Sandra</t>
  </si>
  <si>
    <t>The theater is closed</t>
  </si>
  <si>
    <t>Verona, the ancient Olimpico Theater. Forty years ago, an actress died here during the premiere — her dying monologue became a real farewell to life. The murderer was never found, and the play was banned. But forty years later, she's back on the bill. For the once famous Irene Romano, the fatal role of Columbine is a chance to restore her reputation after the scandal. However, the very first rehearsal ruins hopes: the producer is found poisoned, the doors of the theater are locked, there is no connection with the world. The stage begins to dictate its own laws, and the play seems to come to life. Now eight people in the theater are not just a troupe. Everyone has their own sins, their own secrets. The masks of the Commedia dell'arte heroes hide their true faces. To survive, Irene must find out the truth, buried under layers of lies, jealousy and old poison. Will she make it to the last scene?. The first book of the new series "Hermetic Detective" is a collection of psychological detectives in a confined space, where the scene becomes a full—fledged participant in the investigation. – The action takes place in an ancient theater in Verona: forty years ago, an actress died here during the premiere, the murderer was never found, and the play was banned. Decades later, she's back on the posters—and history repeats itself. – Eight people in a confined space are a troupe whose masks hide their real faces: no one can be trusted here, and every remark can be a lie. – Inside the book there are schemes for solving the mystery: the reader can conduct his own investigation in parallel with the characters. – Stylish hardcover edition with lacquer — the book will be a valuable gift or shelf decoration.</t>
  </si>
  <si>
    <t>https://sentrumbookstore.com/upload/iblock/ef0/btn5ymbncyj0sfmxumq4r0hx0peog5dr/9785171902117.jpg</t>
  </si>
  <si>
    <t>978-5-1719-0211-7</t>
  </si>
  <si>
    <t>Moro, Sandra</t>
  </si>
  <si>
    <t>Teatr zakryt</t>
  </si>
  <si>
    <t>Verona, starinnyĭ teatr "Olimpiko". Sorok let nazad zdesʹ pogibla aktrisa vo vremi͡a premʹery - ee predsmertnyĭ monolog stal nastoi͡ashchim proshchaniem s zhiznʹi͡u. Ubiĭt͡sa tak i ne byl naĭden, pʹesu zapretili. No spusti͡a sorok let ona snova na afishakh. Dli͡a nekogda znamenitoĭ Iren Romano rokovai͡a rolʹ Kolombiny - shans vosstanovitʹ svoi͡u reputat͡sii͡u posle skandala. Odnako pervai͡a zhe repetit͡sii͡a rushit nadezhdy: prodi͡user naĭden otravlennym, dveri teatra zaperty, svi͡azi s mirom net. St͡sena nachinaet diktovatʹ svoi zakony, i pʹesa slovno ozhivaet. Teperʹ vosemʹ chelovek v teatre - ne prosto truppa. U kazhdogo - svoi grekhi, svoi taĭny. Maski geroev komedii delʹ arte skryvai͡ut istinnye lit͡sa. Chtoby vyzhitʹ, Iren dolzhna vyi͡asnitʹ pravdu, pogrebennui͡u pod sloi͡ami lzhi, revnosti i starogo i͡ada. Uspeet li ona do posledneĭ st͡seny?. Pervai͡a kniga novoĭ serii "Germetichnyĭ detektiv" - kollekt͡sii psikhologicheskikh detektivov v zamknutom prostranstve, gde mesto deĭstvii͡a stanovitsi͡a polnot͡sennym uchastnikom rassledovanii͡a. - Deĭstvie proiskhodit v starinnom teatre v Verone: sorok let nazad zdesʹ pogibla aktrisa vo vremi͡a premʹery, ubiĭt͡su tak i ne nashli, a pʹesu zapretili. Spusti͡a desi͡atiletii͡a ona snova na afishakh - i istorii͡a povtori͡aetsi͡a. - Vosemʹ chelovek v zamknutom prostranstve - truppa, chʹi maski skryvai͡ut nastoi͡ashchie lit͡sa: zdesʹ nikomu nelʹzi͡a doveri͡atʹ, a kazhdai͡a replika mozhet bytʹ lozhʹi͡u. - Vnutri knigi - skhemy dli͡a razgadki taĭny: chitatelʹ mozhet vesti sobstvennoe rassledovanie parallelʹno s geroi͡ami. - Stilʹnoe izdanie v tverdoĭ oblozhke s lakom - kniga stanet t͡sennym podarkom ili ukrasheniem polki.</t>
  </si>
  <si>
    <t>Мосли, Уолтер</t>
  </si>
  <si>
    <t>Черная Бетти</t>
  </si>
  <si>
    <t>Лос-Анджелес, начало 1960-х. Детектив Изи Роулинз берется за новое дело — за солидное вознаграждение он должен разыскать женщину из черных кварталов, исчезновение которой странным образом совпало со смертью коррумпированного миллионера, в доме которого та работала. Раскрывая мрачные тайны прошлого, Изи оказывается в самом эпицентре межэтнического конфликта и сталкивается с противодействием как со стороны полиции, так и со стороны преступных группировок Города ангелов.</t>
  </si>
  <si>
    <t>Mosley, Walter</t>
  </si>
  <si>
    <t>Black Betty</t>
  </si>
  <si>
    <t>Los Angeles, early 1960s. Detective Easy Rawlins takes on a new case — for a substantial reward, he must track down a woman from black neighborhoods, whose disappearance strangely coincided with the death of a corrupt millionaire in whose house she worked. Uncovering the dark secrets of the past, Easy finds herself in the very epicenter of an interethnic conflict and faces opposition from both the police and the criminal gangs of the City of Angels.</t>
  </si>
  <si>
    <t>https://sentrumbookstore.com/upload/iblock/29f/wekpqsu0embwos6d5rdz61ftd887zcq6/9785952467170.jpg</t>
  </si>
  <si>
    <t>978-5-9524-6717-0</t>
  </si>
  <si>
    <t>Mosli, Uolter</t>
  </si>
  <si>
    <t>Chernai͡a Betti</t>
  </si>
  <si>
    <t>Los-Andzheles, nachalo 1960-kh. Detektiv Izi Roulinz beretsi͡a za novoe delo - za solidnoe voznagrazhdenie on dolzhen razyskatʹ zhenshchinu iz chernykh kvartalov, ischeznovenie kotoroĭ strannym obrazom sovpalo so smertʹi͡u korrumpirovannogo millionera, v dome kotorogo ta rabotala. Raskryvai͡a mrachnye taĭny proshlogo, Izi okazyvaetsi͡a v samom ėpit͡sentre mezhėtnicheskogo konflikta i stalkivaetsi͡a s protivodeĭstviem kak so storony polit͡sii, tak i so storony prestupnykh gruppirovok Goroda angelov.</t>
  </si>
  <si>
    <t>Мосс, Грег</t>
  </si>
  <si>
    <t>Убийство во французской книжной лавке</t>
  </si>
  <si>
    <t>Зои Паскаль оставила Англию, чтобы начать новую жизнь в провансальской деревне Сент-Катрин, где открыла книжный магазин. Но идиллия рушится, когда в местной церкви находят мертвую туристку. Зои оказывается последней, кто видел женщину живой, поэтому она попадает под подозрение. Чтобы снять обвинения и не проститься с французской мечтой, ей приходится самой разобраться в хитросплетениях деревенских тайн — включая охоту за легендарным Серебряным Грифом, десятилетнюю загадку, ради которой кто-то готов на убийство. . Новинка в серии «Очень книжный детектив». – Вайб и атмосфера: настоящий курортный эскапизм. Роман окутан теплым провансальским солнцем, ароматом свежей выпечки, шелестом старых страниц и неспешными сплетнями на деревенских площадях. – Особенности и фишки: книга оригинально трансформирует детектив в квест по поиску местных секретов и исторических артефактов. – Изящная, неторопливая, описательная проза. Автор уделяет внимание проработке второстепенных персонажей, рецептам и пейзажам, но и не забывает про расследование, из-за чего книга читается как неспешная прогулка по французской провинции.</t>
  </si>
  <si>
    <t>Очень книжный детектив</t>
  </si>
  <si>
    <t>Moss, Greg</t>
  </si>
  <si>
    <t>Murder in a French bookstore</t>
  </si>
  <si>
    <t>Zoe Pascal left England to start a new life in the Provencal village of Saint-Catherine, where she opened a bookstore. But the idyll collapses when a dead tourist is found in the local church. Zoey turns out to be the last person to see the woman alive, so she falls under suspicion. To drop the charges and not say goodbye to the French dream, she has to figure out the intricacies of village secrets herself — including the hunt for the legendary Silver Vulture, a ten-year-old mystery for which someone is willing to kill. . A novelty in the series "A very bookish detective". – Vibe and atmosphere: real resort escapism. The novel is enveloped in the warm Provencal sun, the aroma of fresh pastries, the rustle of old pages and the leisurely gossip in the village squares. – Features and features: The book transforms a detective story into a quest to find local secrets and historical artifacts in an original way. – Elegant, unhurried, descriptive prose. The author pays attention to the elaboration of minor characters, recipes and landscapes, but also does not forget about the investigation, which makes the book read like a leisurely stroll through the French provinces.</t>
  </si>
  <si>
    <t>https://sentrumbookstore.com/upload/iblock/c2a/8uxx1337gek6816e9kl0rbdm4n3niq6o/9785171820398.jpg</t>
  </si>
  <si>
    <t>978-5-1718-2039-8</t>
  </si>
  <si>
    <t>Ubiĭstvo vo frant͡suzskoĭ knizhnoĭ lavke</t>
  </si>
  <si>
    <t>Zoi Paskalʹ ostavila Anglii͡u, chtoby nachatʹ novui͡u zhiznʹ v provansalʹskoĭ derevne Sent-Katrin, gde otkryla knizhnyĭ magazin. No idillii͡a rushitsi͡a, kogda v mestnoĭ t͡serkvi nakhodi͡at mertvui͡u turistku. Zoi okazyvaetsi͡a posledneĭ, kto videl zhenshchinu zhivoĭ, poėtomu ona popadaet pod podozrenie. Chtoby sni͡atʹ obvinenii͡a i ne prostitʹsi͡a s frant͡suzskoĭ mechtoĭ, eĭ prikhoditsi͡a samoĭ razobratʹsi͡a v khitrospletenii͡akh derevenskikh taĭn - vkli͡uchai͡a okhotu za legendarnym Serebri͡anym Grifom, desi͡atiletni͡ui͡u zagadku, radi kotoroĭ kto-to gotov na ubiĭstvo. . Novinka v serii "Ochenʹ knizhnyĭ detektiv". - Vaĭb i atmosfera: nastoi͡ashchiĭ kurortnyĭ ėskapizm. Roman okutan teplym provansalʹskim solnt͡sem, aromatom svezheĭ vypechki, shelestom starykh stranit͡s i nespeshnymi spletni͡ami na derevenskikh ploshchadi͡akh. - Osobennosti i fishki: kniga originalʹno transformiruet detektiv v kvest po poisku mestnykh sekretov i istoricheskikh artefaktov. - Izi͡ashchnai͡a, netoroplivai͡a, opisatelʹnai͡a proza. Avtor udeli͡aet vnimanie prorabotke vtorostepennykh personazheĭ, ret͡septam i peĭzazham, no i ne zabyvaet pro rassledovanie, iz-za chego kniga chitaetsi͡a kak nespeshnai͡a progulka po frant͡suzskoĭ provint͡sii.</t>
  </si>
  <si>
    <t>Панов, Вадим</t>
  </si>
  <si>
    <t>Искусственный завет</t>
  </si>
  <si>
    <t>Добро пожаловать в ближайшее будущее. В мир, где нейросети управляют машинами, производством, общественным порядком и даже телом человека. В мир, где каждый обрёл право на Вечность, право обмануть смерть - записав себя в виде единиц и нулей, и превратившись в цифровую личность. В нейра. Всё помнящего. Всё знающего. Всё умеющего. Способного жить в любом устройстве… но для чего?Ответ на этот вопрос есть у церкви "Давар Аин", которая очень быстро, как всё в Сети, стала всемирной. И которая вызывает пристальный интерес у знаменитого нейропсихолога Лаврентия Графа, вернувшегося в Москву, чтобы расследовать серию загадочных убийств…. Действие происходит в ближайшем будущем, где человечество разделилось на протов (людей в биологических телах) и нейров (цифровых личностей, существующих в Сети, роботехах или биологических телах). – Киберпанк с человеческим лицом — не просто технологии и перестрелки, а глубокий этический конфликт между бессмертием и смертностью, свободой воли и предопределённостью. – Многослойный сюжет — расследование, политические интриги, религиозный конфликт, личная драма и философские вопросы переплетены в единую, напряжённую историю. – Вадим Панов — признанный мастер в жанре фантастики и триллера, многократный лауреат престижных литературных премий.</t>
  </si>
  <si>
    <t>Настоящий фантастический триллер</t>
  </si>
  <si>
    <t>Panov, Vadim</t>
  </si>
  <si>
    <t>The Artificial Covenant</t>
  </si>
  <si>
    <t>Welcome to the near future. Into a world where neural networks control machines, production, public order, and even the human body. Into a world where everyone has gained the right to Eternity, the right to cheat death by writing themselves down as ones and zeros, and becoming a digital personality. In neira. Remembering everything. Someone who knows everything. Someone who knows how to do everything. Capable of living in any device... but for what?The answer to this question is from the Davar Ain Church, which has become worldwide very quickly, like everyone else on the Web. And which is of great interest to the famous neuropsychologist Lavrenty Graf, who returned to Moscow to investigate a series of mysterious murders.... The action takes place in the near future, where humanity has divided into protos (people in biological bodies) and neurs (digital personalities existing in a Network, robots or biological bodies). – Cyberpunk with a human face is not just technology and gunfights, but a deep ethical conflict between immortality and mortality, free will and predestination. – A multi—layered plot - investigation, political intrigue, religious conflict, personal drama and philosophical issues are intertwined in a single, intense story. – Vadim Panov is a recognized master in the genre of science fiction and thriller, a multiple winner of prestigious literary awards.</t>
  </si>
  <si>
    <t>https://sentrumbookstore.com/upload/iblock/34f/aevndjb2tc38uy6qdz7hvdc2zj0cilzj/9785171898618.jpg</t>
  </si>
  <si>
    <t>978-5-1718-9861-8</t>
  </si>
  <si>
    <t>Iskusstvennyĭ zavet</t>
  </si>
  <si>
    <t>Dobro pozhalovatʹ v blizhaĭshee budushchee. V mir, gde neĭroseti upravli͡ai͡ut mashinami, proizvodstvom, obshchestvennym pori͡adkom i dazhe telom cheloveka. V mir, gde kazhdyĭ obrël pravo na Vechnostʹ, pravo obmanutʹ smertʹ - zapisav sebi͡a v vide edinit͡s i nuleĭ, i prevrativshisʹ v t͡sifrovui͡u lichnostʹ. V neĭra. Vsë pomni͡ashchego. Vsë znai͡ushchego. Vsë umei͡ushchego. Sposobnogo zhitʹ v li͡ubom ustroĭstve… no dli͡a chego?Otvet na ėtot vopros estʹ u t͡serkvi "Davar Ain", kotorai͡a ochenʹ bystro, kak vsë v Seti, stala vsemirnoĭ. I kotorai͡a vyzyvaet pristalʹnyĭ interes u znamenitogo neĭropsikhologa Lavrentii͡a Grafa, vernuvshegosi͡a v Moskvu, chtoby rassledovatʹ serii͡u zagadochnykh ubiĭstv…. Deĭstvie proiskhodit v blizhaĭshem budushchem, gde chelovechestvo razdelilosʹ na protov (li͡udeĭ v biologicheskikh telakh) i neĭrov (t͡sifrovykh lichnosteĭ, sushchestvui͡ushchikh v Seti, robotekhakh ili biologicheskikh telakh). - Kiberpank s chelovecheskim lit͡som - ne prosto tekhnologii i perestrelki, a glubokiĭ ėticheskiĭ konflikt mezhdu bessmertiem i smertnostʹi͡u, svobodoĭ voli i predopredelënnostʹi͡u. - Mnogosloĭnyĭ si͡uzhet - rassledovanie, politicheskie intrigi, religioznyĭ konflikt, lichnai͡a drama i filosofskie voprosy perepleteny v edinui͡u, napri͡azhënnui͡u istorii͡u. - Vadim Panov - priznannyĭ master v zhanre fantastiki i trillera, mnogokratnyĭ laureat prestizhnykh literaturnykh premiĭ.</t>
  </si>
  <si>
    <t>Пе, Чанвон</t>
  </si>
  <si>
    <t>Скопцы. Кровь Сеула</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</si>
  <si>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ОТВЕТСТВЕННОСТЬ.РОМАН РЕАЛЬНОГО ПРОФАЙЛЕРА И ПРОФЕССОРА НАЦИОНАЛЬНОГО ПОЛИЦЕЙСКОГО УНИВЕРСИТЕТА.ЗДЕСЬ ДЕТАЛИ ПРОФАЙЛИНГА РАСКРЫВАЮТСЯ ТАК ПОДРОБНО, КАК НИ В ОДНОЙ ДРУГОЙ ОСТРОСЮЖЕТНОЙ КНИГЕ.Профайлинг по живому.Это дерзкое и невероятно жестокое преступление стало абсолютным шоком для страны. Тем более все произошло в удивительный вечер в очень многолюдном месте. Фестиваль фонарей, рождественская ярмарка, трогательное выступление известного оперного певца в Культурном центре имени короля Седжона… Именно посетители этого концерта по выходе из зала обнаружили нечто ужасное: синий футляр для Библии, а в нем на сухом льду — отрезанную часть мужского детородного органа…Пока полиция безуспешно пыталась идентифицировать жертву и найти среди следов на месте преступления хоть малейшее указание на преступника, было совершено аналогичное преступление: на этот раз отсеченные части нашли в торговом центре в пластиковом стакане для кофе. К делу подключилась Группа анализа аномальных преступлений, состоящая из лучших специалистов в разных областях криминалистики. А еще над ним работает знаменитый профайлер Ли Мэк. Все они выстраивают сложные и тонкие схемы анализа, пытаясь найти зацепки. Им еще предстоит узнать, что эти изуверские акты — которые вскоре продолжатся, — совершаются не просто так: за ними тоже стоит сложная и тонкая схема, гораздо более хитроумная, чем можно себе представить…</t>
  </si>
  <si>
    <t>Tok. Иямису-триллер о профайлерах и маньяках</t>
  </si>
  <si>
    <t>Pyo, Changwon</t>
  </si>
  <si>
    <t>The Eunuchs. Seoul's Blood</t>
  </si>
  <si>
    <t>ILLEGAL CONSUMPTION OF NARCOTIC DRUGS, PSYCHOTROPIC SUBSTANCES, AND THEIR ANALOGUES IS HARMFUL TO HEALTH, AND THEIR ILLICIT TRAFFICKING IS PROHIBITED AND ENTAILS LIABILITY ESTABLISHED BY LAW.A NOVEL BY A REAL PROFILER AND PROFESSOR AT THE NATIONAL POLICE UNIVERSITY.HERE, THE DETAILS OF PROFILING ARE REVEALED IN GREATER DETAIL THAN IN ANY OTHER ACTION-PACKED BOOK.Live profiling.This audacious and incredibly brutal crime came as an absolute shock to the country. Moreover, everything happened on an amazing evening in a very crowded place. A lantern festival, a Christmas market, a touching performance by a famous opera singer at the King Sejong Cultural Center... It was the visitors of this concert who, upon leaving the hall, discovered something terrible: a blue Bible case, and in it, on dry ice, a severed part of a male reproductive organ.…While the police were unsuccessfully trying to identify the victim and find even the slightest indication of the perpetrator among the footprints at the crime scene, a similar crime was committed: this time, the severed parts were found in a plastic coffee cup at the mall. The Anomalous Crimes Analysis Group, consisting of the best specialists in various fields of criminology, joined the case. And the famous profiler Lee Mack is also working on it. They all build complex and subtle analysis schemes, trying to find clues. They have yet to learn that these heinous acts — which will soon continue — are being carried out for a reason: there is also a complex and subtle scheme behind them, much more cunning than one can imagine.…</t>
  </si>
  <si>
    <t>https://sentrumbookstore.com/upload/iblock/deb/18n6izdzihup9prltao4q9pwb86ylshh/9785042354502.jpg</t>
  </si>
  <si>
    <t>978-5-0423-5450-2</t>
  </si>
  <si>
    <t>Pe, Chanvon</t>
  </si>
  <si>
    <t>Skopt͡sy. Krovʹ Seula</t>
  </si>
  <si>
    <t>NEZAKONNOE POTREBLENIE NARKOTIChESKIKh SREDSTV, PSIKhOTROPNYKh VEShchESTV, IKh ANALOGOV PRIChINI͡AET VRED ZDOROVʹI͡U, IKh NEZAKONNYĬ OBOROT ZAPREShchEN I VLEChET USTANOVLENNUI͡U ZAKONODATELʹSTVOM OTVETSTVENNOSTʹ.ROMAN REALʹNOGO PROFAĬLERA I PROFESSORA NAT͡SIONALʹNOGO POLIT͡SEĬSKOGO UNIVERSITETA.ZDESʹ DETALI PROFAĬLINGA RASKRYVAI͡UTSI͡A TAK PODROBNO, KAK NI V ODNOĬ DRUGOĬ OSTROSI͡UZhETNOĬ KNIGE.Profaĭling po zhivomu.Ėto derzkoe i neveroi͡atno zhestokoe prestuplenie stalo absoli͡utnym shokom dli͡a strany. Tem bolee vse proizoshlo v udivitelʹnyĭ vecher v ochenʹ mnogoli͡udnom meste. Festivalʹ fonareĭ, rozhdestvenskai͡a i͡armarka, trogatelʹnoe vystuplenie izvestnogo opernogo pevt͡sa v Kulʹturnom t͡sentre imeni koroli͡a Sedzhona… Imenno posetiteli ėtogo kont͡serta po vykhode iz zala obnaruzhili nechto uzhasnoe: siniĭ futli͡ar dli͡a Biblii, a v nem na sukhom lʹdu - otrezannui͡u chastʹ muzhskogo detorodnogo organa…Poka polit͡sii͡a bezuspeshno pytalasʹ identifit͡sirovatʹ zhertvu i naĭti sredi sledov na meste prestuplenii͡a khotʹ maleĭshee ukazanie na prestupnika, bylo soversheno analogichnoe prestuplenie: na ėtot raz otsechennye chasti nashli v torgovom t͡sentre v plastikovom stakane dli͡a kofe. K delu podkli͡uchilasʹ Gruppa analiza anomalʹnykh prestupleniĭ, sostoi͡ashchai͡a iz luchshikh spet͡sialistov v raznykh oblasti͡akh kriminalistiki. A eshche nad nim rabotaet znamenityĭ profaĭler Li Mėk. Vse oni vystraivai͡ut slozhnye i tonkie skhemy analiza, pytai͡asʹ naĭti zat͡sepki. Im eshche predstoit uznatʹ, chto ėti izuverskie akty - kotorye vskore prodolzhatsi͡a, - sovershai͡utsi͡a ne prosto tak: za nimi tozhe stoit slozhnai͡a i tonkai͡a skhema, gorazdo bolee khitroumnai͡a, chem mozhno sebe predstavitʹ…</t>
  </si>
  <si>
    <t>Пронин, В.</t>
  </si>
  <si>
    <t>Банда 1</t>
  </si>
  <si>
    <t>Первый роман знаменитого криминального цикла «Банда» известного мастера остросюжетного жанра Виктора Алексеевича Пронина (1938–2023) о блестящей борьбе с организованной преступностью опального следователя прокуратуры Павла Пафнутьева, который по-своему понимает законы, а то и откровенно пренебрегает ими. Дело об убийстве водителя Николая Пахомова, разославшего в различные организации, включая милицию, письма о том, что его хотят убить, оказалось довольно разветвленным и запутанным...</t>
  </si>
  <si>
    <t>Pronin, V.</t>
  </si>
  <si>
    <t>Gang 1</t>
  </si>
  <si>
    <t>The first novel of the famous crime cycle "The Gang" by the famous master of the action-packed genre Viktor Alekseevich Pronin (1938-2023) is about the brilliant fight against organized crime by the disgraced prosecutor's office investigator Pavel Paphnutiev, who understands the laws in his own way, or even openly neglects them. The case of the murder of driver Nikolai Pakhomov, who sent letters to various organizations, including the police, saying that they wanted to kill him, turned out to be quite extensive and confusing...</t>
  </si>
  <si>
    <t>https://sentrumbookstore.com/upload/iblock/984/zmh8n6j65kw00nwe82g5yyd3iyhwqoqp/9785448459474.jpg</t>
  </si>
  <si>
    <t>978-5-4484-5947-4</t>
  </si>
  <si>
    <t>Banda 1</t>
  </si>
  <si>
    <t>Pervyĭ roman znamenitogo kriminalʹnogo t͡sikla "Banda" izvestnogo mastera ostrosi͡uzhetnogo zhanra Viktora Alekseevicha Pronina (1938-2023) o blesti͡ashcheĭ borʹbe s organizovannoĭ prestupnostʹi͡u opalʹnogo sledovateli͡a prokuratury Pavla Pafnutʹeva, kotoryĭ po-svoemu ponimaet zakony, a to i otkrovenno prenebregaet imi. Delo ob ubiĭstve voditeli͡a Nikolai͡a Pakhomova, razoslavshego v razlichnye organizat͡sii, vkli͡uchai͡a milit͡sii͡u, pisʹma o tom, chto ego khoti͡at ubitʹ, okazalosʹ dovolʹno razvetvlennym i zaputannym...</t>
  </si>
  <si>
    <t>Пьюзо, Марио</t>
  </si>
  <si>
    <t>Крестный отец</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</si>
  <si>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ОТВЕТСТВЕННОСТЬ.Марио Пьюзо вошел в историю мировой литературы благодаря роману «Крестный отец». Сюжетом книги заинтересовались кинематографисты. Пьюзо написал сценарий, а Фрэнсис Форд Коппола снял фильм с Марлоном Брандо и Аль Пачино в главных ролях.Корлеоне — один из могущественнейших кланов Америки. Подпольная империя управляется членами семьи. Только младший сын дона Корлеоне, Майкл, идет наперекор отцу. Он хочет спокойно жить со своей возлюбленной и не иметь ничего общего с мафией. Однако не так просто отдалиться от семейных дел, если ты Корлеоне. Майкл оказывается втянут в войну между кланами. У него только два пути: стать пешкой в руках врагов или переступить через себя и стать убийцей…Марио Пьюзо дает читателю редкую возможность без риска для жизни заглянуть в святая святых мафии.Читайте в серии:Дэниел Киз- «Цветы для Элджернона»Рэй Брэдбери- «Вино из одуванчиков»- «Темный карнавал»- «451° по Фаренгейту»Джон Фаулз- «Волхв»- «Коллекционер»Маркус Зусак- «Книжный вор»Милорад Павич- «Звездная мантия. Ящик для письменных принадлежностей»Харуки Мураками- «Хроники Заводной Птицы»</t>
  </si>
  <si>
    <t>Puzo, Mario</t>
  </si>
  <si>
    <t>The Godfather</t>
  </si>
  <si>
    <t>ILLEGAL CONSUMPTION OF NARCOTIC DRUGS, PSYCHOTROPIC SUBSTANCES, AND THEIR ANALOGUES IS HARMFUL TO HEALTH, AND THEIR ILLICIT TRAFFICKING IS PROHIBITED AND ENTAILS LIABILITY ESTABLISHED BY LAW.Mario Puzo entered the history of world literature thanks to the novel "The Godfather". Cinematographers became interested in the plot of the book. Puzo wrote the screenplay, and Francis Ford Coppola directed the film starring Marlon Brando and Al Pacino.The Corleones are one of the most powerful clans in America. The underground empire is run by family members. Only Don Corleone's youngest son, Michael, defies his father. He wants to live peacefully with his beloved and have nothing to do with the mafia. However, it's not so easy to distance yourself from family affairs if you're a Corleone. Michael finds himself embroiled in a war between the clans. He has only two ways: to become a pawn in the hands of his enemies or to step over himself and become a murderer.…Mario Puzo gives the reader a rare opportunity to look into the inner sanctum of the mafia without risking his life.Read in the series:Daniel Keyes - "Flowers for Algernon"Ray Bradbury - "Dandelion Wine"- "Dark Carnival"- "Fahrenheit 451"John Fowles - "The Magus" - "The Collector"Markus Zusak - "The Book Thief" Milorad Pavic - "The Star Mantle. A drawer for writing materials"Haruki Murakami - "The Chronicles of a Clockwork Bird"</t>
  </si>
  <si>
    <t>https://sentrumbookstore.com/upload/iblock/d22/eu9369096paiuwtcvyx5jjd8t6i4joux/9785041971076.jpg</t>
  </si>
  <si>
    <t>978-5-0419-7107-6</t>
  </si>
  <si>
    <t>Pʹi͡uzo, Mario</t>
  </si>
  <si>
    <t>Krestnyĭ otet͡s</t>
  </si>
  <si>
    <t>NEZAKONNOE POTREBLENIE NARKOTIChESKIKh SREDSTV, PSIKhOTROPNYKh VEShchESTV, IKh ANALOGOV PRIChINI͡AET VRED ZDOROVʹI͡U, IKh NEZAKONNYĬ OBOROT ZAPREShchEN I VLEChET USTANOVLENNUI͡U ZAKONODATELʹSTVOM OTVETSTVENNOSTʹ.Mario Pʹi͡uzo voshel v istorii͡u mirovoĭ literatury blagodari͡a romanu "Krestnyĭ otet͡s". Si͡uzhetom knigi zainteresovalisʹ kinematografisty. Pʹi͡uzo napisal st͡senariĭ, a Frėnsis Ford Koppola sni͡al filʹm s Marlonom Brando i Alʹ Pachino v glavnykh roli͡akh.Korleone - odin iz mogushchestvenneĭshikh klanov Ameriki. Podpolʹnai͡a imperii͡a upravli͡aetsi͡a chlenami semʹi. Tolʹko mladshiĭ syn dona Korleone, Maĭkl, idet naperekor ott͡su. On khochet spokoĭno zhitʹ so svoeĭ vozli͡ublennoĭ i ne imetʹ nichego obshchego s mafieĭ. Odnako ne tak prosto otdalitʹsi͡a ot semeĭnykh del, esli ty Korleone. Maĭkl okazyvaetsi͡a vti͡anut v voĭnu mezhdu klanami. U nego tolʹko dva puti: statʹ peshkoĭ v rukakh vragov ili perestupitʹ cherez sebi͡a i statʹ ubiĭt͡seĭ…Mario Pʹi͡uzo daet chitateli͡u redkui͡u vozmozhnostʹ bez riska dli͡a zhizni zagli͡anutʹ v svi͡atai͡a svi͡atykh mafii.Chitaĭte v serii:Dėniel Kiz- "T͡Svety dli͡a Ėldzhernona"Rėĭ Brėdberi- "Vino iz oduvanchikov"- "Temnyĭ karnaval"- "451° po Farengeĭtu"Dzhon Faulz- "Volkhv"- "Kollekt͡sioner"Markus Zusak- "Knizhnyĭ vor"Milorad Pavich- "Zvezdnai͡a mantii͡a. I͡Ashchik dli͡a pisʹmennykh prinadlezhnosteĭ"Kharuki Murakami- "Khroniki Zavodnoĭ Ptit͡sy"</t>
  </si>
  <si>
    <t>Рампо, Эдогава</t>
  </si>
  <si>
    <t>Чудовище во мраке</t>
  </si>
  <si>
    <t>Вошедшие в этот сборник произведения относятся к раннему этапу творчества Рампо, который многие исследователи считают наиболее ярким, насыщенным и разнообразным. В рассказах и повестях автора западная детективная традиция — не зря же писатель выбрал себе псевдоним, созвучный с именем родоначальника жанра Эдгара Аллана По, — переплетается с японской самобытностью, а научный метод расследования сталкивается с интуитивным. Ценителей жанра тексты Рампо завлекут лихо закрученной интригой, полной непредсказуемостью сюжета и совершенно неожиданными финалами, в которых события переворачиваются с ног на голову не по два, а даже по три раза. . Сборник произведений Эдогавы Рампо, основоположника японского детектива. В книге представлены работы из раннего периода его творчества, который многие исследователи считают наиболее ярким, насыщенным и разнообразным. – Псевдоним автора — отсылка к Эдгару Аллану По, родоначальнику современного детектива. В 1947 году Рампо создал японский Клуб писателей детективного жанра, в 1954-м учредил литературную премию за лучший детектив. – В произведениях Рампо западная детективная традиция переплетается с японской самобытностью. – Сюжеты Рампо отличаются лихо закрученной интригой и непредсказуемостью: финалы часто переворачивают все сказанное ранее, а неожиданные повороты случаются не один и не два раза. – Здесь научный метод расследования сталкивается с интуитивным, логика — с мистикой, рациональное — с иррациональным. – Издание в серии «Эксклюзивная классика (Лучшее)»: удобный формат, качественный переплет, лента-ляссе, узнаваемое оформление.</t>
  </si>
  <si>
    <t>Rampo, Edogawa</t>
  </si>
  <si>
    <t>The monster in the dark</t>
  </si>
  <si>
    <t>The works included in this collection belong to the early stage of Rampo's work, which many researchers consider to be the most vivid, intense and diverse. In the author's short stories and novellas, the Western detective tradition — it's not for nothing that the writer chose a pseudonym consonant with the name of the founder of the genre, Edgar Allan Poe — is intertwined with Japanese identity, and the scientific method of investigation collides with the intuitive. Fans of the genre will be attracted by Rampo texts with their famously twisted intrigue, complete unpredictability of the plot and completely unexpected finales, in which events are turned upside down not two, but even three times. . A collection of works by Edogawa Rampo, the founder of the Japanese detective story. The book presents works from the early period of his work, which many researchers consider to be the most vivid, intense and diverse. – The author's pseudonym is a reference to Edgar Allan Poe, the founder of the modern detective story. In 1947, Rampo created the Japanese Club of Writers of the detective genre, and in 1954 he established a literary award for the best detective story. – In Rampo's works, the Western detective tradition is intertwined with Japanese identity. – Rampo's plots are characterized by famously twisted intrigue and unpredictability: the finales often turn over everything that was said earlier, and unexpected twists happen more than once or twice. – Here the scientific method of investigation collides with the intuitive, logic with mysticism, rational with irrational. – The edition in the series "Exclusive classics (The Best)": convenient format, high-quality binding, ribbon lasse, recognizable design.</t>
  </si>
  <si>
    <t>https://sentrumbookstore.com/upload/iblock/497/ylgdkxqsqb0o83czu733q6t5hl6fvozs/9785171895945.jpg</t>
  </si>
  <si>
    <t>978-5-1718-9594-5</t>
  </si>
  <si>
    <t>Rampo, Ėdogava</t>
  </si>
  <si>
    <t>Chudovishche vo mrake</t>
  </si>
  <si>
    <t>Voshedshie v ėtot sbornik proizvedenii͡a otnosi͡atsi͡a k rannemu ėtapu tvorchestva Rampo, kotoryĭ mnogie issledovateli schitai͡ut naibolee i͡arkim, nasyshchennym i raznoobraznym. V rasskazakh i povesti͡akh avtora zapadnai͡a detektivnai͡a tradit͡sii͡a - ne zri͡a zhe pisatelʹ vybral sebe psevdonim, sozvuchnyĭ s imenem rodonachalʹnika zhanra Ėdgara Allana Po, - perepletaetsi͡a s i͡aponskoĭ samobytnostʹi͡u, a nauchnyĭ metod rassledovanii͡a stalkivaetsi͡a s intuitivnym. T͡Seniteleĭ zhanra teksty Rampo zavlekut likho zakruchennoĭ intrigoĭ, polnoĭ nepredskazuemostʹi͡u si͡uzheta i sovershenno neozhidannymi finalami, v kotorykh sobytii͡a perevorachivai͡utsi͡a s nog na golovu ne po dva, a dazhe po tri raza. . Sbornik proizvedeniĭ Ėdogavy Rampo, osnovopolozhnika i͡aponskogo detektiva. V knige predstavleny raboty iz rannego perioda ego tvorchestva, kotoryĭ mnogie issledovateli schitai͡ut naibolee i͡arkim, nasyshchennym i raznoobraznym. - Psevdonim avtora - otsylka k Ėdgaru Allanu Po, rodonachalʹniku sovremennogo detektiva. V 1947 godu Rampo sozdal i͡aponskiĭ Klub pisateleĭ detektivnogo zhanra, v 1954-m uchredil literaturnui͡u premii͡u za luchshiĭ detektiv. - V proizvedenii͡akh Rampo zapadnai͡a detektivnai͡a tradit͡sii͡a perepletaetsi͡a s i͡aponskoĭ samobytnostʹi͡u. - Si͡uzhety Rampo otlichai͡utsi͡a likho zakruchennoĭ intrigoĭ i nepredskazuemostʹi͡u: finaly chasto perevorachivai͡ut vse skazannoe ranee, a neozhidannye povoroty sluchai͡utsi͡a ne odin i ne dva raza. - Zdesʹ nauchnyĭ metod rassledovanii͡a stalkivaetsi͡a s intuitivnym, logika - s mistikoĭ, rat͡sionalʹnoe - s irrat͡sionalʹnym. - Izdanie v serii "Ėkskli͡uzivnai͡a klassika (Luchshee)": udobnyĭ format, kachestvennyĭ pereplet, lenta-li͡asse, uznavaemoe oformlenie.</t>
  </si>
  <si>
    <t>Романова, Галина</t>
  </si>
  <si>
    <t>Злодей второго плана</t>
  </si>
  <si>
    <t>Денис Лаврентьев выходит после долгого заключения за убийство своей невесты Насти Вороновой. Дениса обвинили в преступлении, которого он не совершал, но все улики указывали на него. Новый адвокат Ступенков и следователь Вязов пытаются разобраться в деле, которое является закрытым. Однако гибель другого подозреваемого, брата Насти, оставившего предсмертное письмо с признанием, но не в том убийстве, запускает новый виток расследования…Галина Романова — подлинный знаток человеческих чувств и отношений. В ее детективных мелодрамах из серии «Метод женщины» переплетаются и кровь, и слезы, и любовь. Все как в реальности, когда один-единственный шаг отделяет нас от любви до ненависти, от дружбы до любви, от рождения до смерти. Нежные чувства проверяются настоящими испытаниями, где награда — сама жизнь.</t>
  </si>
  <si>
    <t>Детективы Галины Романовой. Метод Женщины. Новое оформление</t>
  </si>
  <si>
    <t>Romanova, Galina</t>
  </si>
  <si>
    <t>The villain of the second plan</t>
  </si>
  <si>
    <t>Denis Lavrentiev is released after a long prison sentence for the murder of his fiancee Nastya Voronova. Denis was accused of a crime he did not commit, but all the evidence pointed to him. The new lawyer Stepkov and investigator Elmov are trying to figure out the case, which is closed. However, the death of another suspect, Nastya's brother, who left a suicide note confessing to the wrong murder, launches a new round of investigation.…Galina Romanova is a true connoisseur of human feelings and relationships. In her detective melodramas from the series "The Woman's Method", blood, tears, and love are intertwined. It's just like in reality, when a single step separates us from love to hate, from friendship to love, from birth to death. Tender feelings are tested by real trials, where the reward is life itself.</t>
  </si>
  <si>
    <t>https://sentrumbookstore.com/upload/iblock/834/qo0b971sczaklndev7hle6j9xal65lk9/9785042494116.jpg</t>
  </si>
  <si>
    <t>978-5-0424-9411-6</t>
  </si>
  <si>
    <t>Zlodeĭ vtorogo plana</t>
  </si>
  <si>
    <t>Denis Lavrentʹev vykhodit posle dolgogo zakli͡uchenii͡a za ubiĭstvo svoeĭ nevesty Nasti Voronovoĭ. Denisa obvinili v prestuplenii, kotorogo on ne sovershal, no vse uliki ukazyvali na nego. Novyĭ advokat Stupenkov i sledovatelʹ Vi͡azov pytai͡utsi͡a razobratʹsi͡a v dele, kotoroe i͡avli͡aetsi͡a zakrytym. Odnako gibelʹ drugogo podozrevaemogo, brata Nasti, ostavivshego predsmertnoe pisʹmo s priznaniem, no ne v tom ubiĭstve, zapuskaet novyĭ vitok rassledovanii͡a…Galina Romanova - podlinnyĭ znatok chelovecheskikh chuvstv i otnosheniĭ. V ee detektivnykh melodramakh iz serii "Metod zhenshchiny" perepletai͡utsi͡a i krovʹ, i slezy, i li͡ubovʹ. Vse kak v realʹnosti, kogda odin-edinstvennyĭ shag otdeli͡aet nas ot li͡ubvi do nenavisti, ot druzhby do li͡ubvi, ot rozhdenii͡a do smerti. Nezhnye chuvstva proveri͡ai͡utsi͡a nastoi͡ashchimi ispytanii͡ami, gde nagrada - sama zhiznʹ.</t>
  </si>
  <si>
    <t>Симмонс, Дэн</t>
  </si>
  <si>
    <t>Бритва Дарвина</t>
  </si>
  <si>
    <t>Дарвин Минор – первоклассный специалист по дорожно-транспортным происшествиям. Самые сложные и запутанные случаи, подлежащие страховым искам, для него не представляют загадки. Вооружившись калькулятором, линейкой и видеокамерой, он восстанавливает трагические события не хуже любого профессионального детектива. Но однажды происходит нечто странное: Дарвин Минор подвергается нападению со стороны наемных убийц, атакующих его на трассе. Очевидно, что он встал поперек дороги кому-то очень важному. Кому же? Покушения на его жизнь не прекращаются, но убийцы не знают, что Дарвин Минор воевал во Вьетнаме, где был снайпером в составе морской пехоты. Пришла пора расчехлить пылящееся в подвале оружие…. Напряженный триллер с элементами детектива и боевика от Дэна Симмонса. – Роман входит в условный цикл «Дэйл Стюарт/Майкл О'Рурк» вместе с произведениями «Лето ночи», «Дети ночи» и «Зимние призраки». Книги объединены общими героями, но каждая рассказывает отдельную историю их взросления и столкновения с мистическими тайнами. – Дэн Симмонс (1948-2026) — американский писатель, работавший в жанрах научной фантастики, хоррора, детектива и исторической прозы. Лауреат множества престижных премий, в том числе «Хьюго» и «Локус», автор культовых произведений «Гиперион» и «Террор». – В центре истории — Дарвин Минор, виртуозный специалист по дорожно‑транспортным происшествиям: с калькулятором, линейкой и видеокамерой он восстанавливает картину трагедии точнее любого детектива, но однажды его профессиональная проницательность оборачивается против него — на него открывают охоту. – Прошлое героя становится его главным оружием: вьетнамский опыт снайпера морской пехоты, годами спрятанный в подвале вместе с винтовкой, внезапно оказывается единственным шансом выжить.</t>
  </si>
  <si>
    <t>Мастера фантазии - для всех</t>
  </si>
  <si>
    <t>Simmons, Dan</t>
  </si>
  <si>
    <t>Darwin's Razor</t>
  </si>
  <si>
    <t>Darwin Minor is a first–class specialist in road accidents. The most complex and confusing cases subject to insurance claims are not a mystery to him. Armed with a calculator, ruler, and video camera, he reconstructs tragic events as well as any professional detective. But one day something strange happens: Darwin Minor is attacked by assassins attacking him on the highway. Obviously, he got in the way of someone very important. To whom? Attempts on his life do not stop, but the killers do not know that Darwin Minor fought in Vietnam, where he was a sniper in the Marines. It's time to uncover the weapons gathering dust in the basement.... A tense thriller with detective and action elements from Dan Simmons. – The novel is included in the conditional cycle "Dale Stewart/Michael O'Rourke" along with the works "Summer of the Night", "Children of the Night" and "Winter Ghosts". The books are united by common characters, but each tells a separate story of their growing up and encountering mystical mysteries. – Dan Simmons (1948-2026) is an American writer who worked in the genres of science fiction, horror, detective and historical fiction. Winner of many prestigious awards, including Hugo and Locus, author of the cult works Hyperion and Terror. – At the center of the story is Darwin Minor, a virtuoso specialist in road accidents: with a calculator, ruler and video camera, he reconstructs the picture of the tragedy more accurately than any detective, but one day his professional insight turns against him — he is hunted. – The hero's past becomes his main weapon: the Vietnamese experience of a Marine sniper, hidden in the basement with a rifle for years, suddenly turns out to be the only chance to survive.</t>
  </si>
  <si>
    <t>https://sentrumbookstore.com/upload/iblock/eff/7zsz037t1n1rg2b78vtssgitb6823s7d/9785171892333.jpg</t>
  </si>
  <si>
    <t>978-5-1718-9233-3</t>
  </si>
  <si>
    <t>Simmons, Dėn</t>
  </si>
  <si>
    <t>Britva Darvina</t>
  </si>
  <si>
    <t>Darvin Minor - pervoklassnyĭ spet͡sialist po dorozhno-transportnym proisshestvii͡am. Samye slozhnye i zaputannye sluchai, podlezhashchie strakhovym iskam, dli͡a nego ne predstavli͡ai͡ut zagadki. Vooruzhivshisʹ kalʹkuli͡atorom, lineĭkoĭ i videokameroĭ, on vosstanavlivaet tragicheskie sobytii͡a ne khuzhe li͡ubogo professionalʹnogo detektiva. No odnazhdy proiskhodit nechto strannoe: Darvin Minor podvergaetsi͡a napadenii͡u so storony naemnykh ubiĭt͡s, atakui͡ushchikh ego na trasse. Ochevidno, chto on vstal poperek dorogi komu-to ochenʹ vazhnomu. Komu zhe? Pokushenii͡a na ego zhiznʹ ne prekrashchai͡utsi͡a, no ubiĭt͡sy ne znai͡ut, chto Darvin Minor voeval vo Vʹetname, gde byl snaĭperom v sostave morskoĭ pekhoty. Prishla pora raschekhlitʹ pyli͡ashcheesi͡a v podvale oruzhie…. Napri͡azhennyĭ triller s ėlementami detektiva i boevika ot Dėna Simmonsa. - Roman vkhodit v uslovnyĭ t͡sikl "Dėĭl Sti͡uart/Maĭkl O'Rurk" vmeste s proizvedenii͡ami "Leto nochi", "Deti nochi" i "Zimnie prizraki". Knigi obʺedineny obshchimi geroi͡ami, no kazhdai͡a rasskazyvaet otdelʹnui͡u istorii͡u ikh vzroslenii͡a i stolknovenii͡a s misticheskimi taĭnami. - Dėn Simmons (1948-2026) - amerikanskiĭ pisatelʹ, rabotavshiĭ v zhanrakh nauchnoĭ fantastiki, khorrora, detektiva i istoricheskoĭ prozy. Laureat mnozhestva prestizhnykh premiĭ, v tom chisle "Khʹi͡ugo" i "Lokus", avtor kulʹtovykh proizvedeniĭ "Giperion" i "Terror". - V t͡sentre istorii - Darvin Minor, virtuoznyĭ spet͡sialist po dorozhno‑transportnym proisshestvii͡am: s kalʹkuli͡atorom, lineĭkoĭ i videokameroĭ on vosstanavlivaet kartinu tragedii tochnee li͡ubogo detektiva, no odnazhdy ego professionalʹnai͡a pronit͡satelʹnostʹ oborachivaetsi͡a protiv nego - na nego otkryvai͡ut okhotu. - Proshloe geroi͡a stanovitsi͡a ego glavnym oruzhiem: vʹetnamskiĭ opyt snaĭpera morskoĭ pekhoty, godami spri͡atannyĭ v podvale vmeste s vintovkoĭ, vnezapno okazyvaetsi͡a edinstvennym shansom vyzhitʹ.</t>
  </si>
  <si>
    <t>Стариди, С.</t>
  </si>
  <si>
    <t>Маскарад хищников</t>
  </si>
  <si>
    <t>Санкт-Петербург, 1774 год. После смерти отца молодой князь Алексей Вяземский надеется вернуть себе имя и место в свете, но вместо этого получает опасное наследство — тайну, способную погубить одного из самых могущественных людей Империи. Пока при дворе меняются фавориты, зреют заговоры, а страна дрожит под эхом бунта, Алексей оказывается втянут в смертельную игру, где за блеском дворцов скрываются страх, ложь и кровь. Чтобы выжить, ему придется разобраться в прошлом своей семьи, понять, кому можно верить, и сделать выбор между правдой и жизнью. Но в мире, где каждый носит маску, правда сама становится оружием. «Маскарад хищников» — первая книга исторической трилогии «Империя хищников», атмосферный роман о власти, предательстве, семейной тайне и цене истины в сердце большой имперской игры.</t>
  </si>
  <si>
    <t>Империя хищников</t>
  </si>
  <si>
    <t>Old people, S.</t>
  </si>
  <si>
    <t>The masquerade of predators</t>
  </si>
  <si>
    <t>St. Petersburg, 1774. After his father's death, young Prince Alexei Vyazemsky hopes to regain his name and place in the world, but instead receives a dangerous inheritance — a secret capable of destroying one of the most powerful people in the Empire. While the court is changing favorites, plots are maturing, and the country is trembling under the echo of rebellion, Alexei finds himself drawn into a deadly game where fear, lies, and blood are hidden behind the splendor of palaces. To survive, he will have to sort out his family's past, figure out who to trust, and make a choice between the truth and life. But in a world where everyone wears a mask, the truth itself becomes a weapon. Masquerade of Predators is the first book of the historical Empire of Predators trilogy, an atmospheric novel about power, betrayal, family secret and the price of truth at the heart of the great imperial game.</t>
  </si>
  <si>
    <t>https://sentrumbookstore.com/upload/iblock/2f1/hnf9who9hag71209xy2plaax61ypuixu/9785517140784.jpg</t>
  </si>
  <si>
    <t>978-5-5171-4078-4</t>
  </si>
  <si>
    <t>Staridi, S.</t>
  </si>
  <si>
    <t>Maskarad khishchnikov</t>
  </si>
  <si>
    <t>Sankt-Peterburg, 1774 god. Posle smerti ott͡sa molodoĭ kni͡azʹ Alekseĭ Vi͡azemskiĭ nadeetsi͡a vernutʹ sebe imi͡a i mesto v svete, no vmesto ėtogo poluchaet opasnoe nasledstvo - taĭnu, sposobnui͡u pogubitʹ odnogo iz samykh mogushchestvennykh li͡udeĭ Imperii. Poka pri dvore meni͡ai͡utsi͡a favority, zrei͡ut zagovory, a strana drozhit pod ėkhom bunta, Alekseĭ okazyvaetsi͡a vti͡anut v smertelʹnui͡u igru, gde za bleskom dvort͡sov skryvai͡utsi͡a strakh, lozhʹ i krovʹ. Chtoby vyzhitʹ, emu pridetsi͡a razobratʹsi͡a v proshlom svoeĭ semʹi, poni͡atʹ, komu mozhno veritʹ, i sdelatʹ vybor mezhdu pravdoĭ i zhiznʹi͡u. No v mire, gde kazhdyĭ nosit masku, pravda sama stanovitsi͡a oruzhiem. "Maskarad khishchnikov" - pervai͡a kniga istoricheskoĭ trilogii "Imperii͡a khishchnikov", atmosfernyĭ roman o vlasti, predatelʹstve, semeĭnoĭ taĭne i t͡sene istiny v serdt͡se bolʹshoĭ imperskoĭ igry.</t>
  </si>
  <si>
    <t>Сэйерс, Дороти</t>
  </si>
  <si>
    <t>Убийство на завтрак</t>
  </si>
  <si>
    <t>В эту книгу вошла вся малая проза Дороти Ли Сэйерс, за исключением рассказов из авторского сборника "Лорд Питер осматривает тело".Помимо уже известного нам лорда Питера Уимзи, в этих рассказах появляется еще один колоритный сыщик-любитель — предприимчивый торговец вином и крепкими напитками Монтегю Эгг. Он не стремится к расследованиям преступлений, однако постоянно попадает в эпицентр событий: то наткнется на труп постоянного клиента, то окажется в баре, где все посетители соответствуют приметам разыскиваемого убийцы, то сядет в поезд, из которого бесследно исчезает подозреваемый в крупной растрате финансист.Вас ждет более тридцати увлекательных и полных сюрпризов историй о крайне необычных преступлениях.</t>
  </si>
  <si>
    <t>Золотой век английского детектива</t>
  </si>
  <si>
    <t>Sayers, Dorothy</t>
  </si>
  <si>
    <t>Murder for breakfast</t>
  </si>
  <si>
    <t>This book includes all the short prose by Dorothy Lee Sayers, with the exception of stories from the author's collection "Lord Peter examines the body."In addition to the well-known Lord Peter Wimsey, another colorful amateur detective appears in these stories — the enterprising wine and spirits merchant Montague Egg. He does not seek to investigate crimes, but he constantly finds himself in the epicenter of events: he stumbles upon the corpse of a regular customer, finds himself in a bar where all the visitors match the signs of a wanted murderer, or boards a train from which a financier suspected of major embezzlement disappears without a trace.You will find more than thirty fascinating and full of surprises stories about extremely unusual crimes.</t>
  </si>
  <si>
    <t>https://sentrumbookstore.com/upload/iblock/6d7/nph2fx895hp097oaktj7721h22s2b3qm/9785171727536.jpg</t>
  </si>
  <si>
    <t>978-5-1717-2753-6</t>
  </si>
  <si>
    <t>Sėĭers, Doroti</t>
  </si>
  <si>
    <t>Ubiĭstvo na zavtrak</t>
  </si>
  <si>
    <t>V ėtu knigu voshla vsi͡a malai͡a proza Doroti Li Sėĭers, za iskli͡ucheniem rasskazov iz avtorskogo sbornika "Lord Piter osmatrivaet telo".Pomimo uzhe izvestnogo nam lorda Pitera Uimzi, v ėtikh rasskazakh poi͡avli͡aetsi͡a eshche odin koloritnyĭ syshchik-li͡ubitelʹ - predpriimchivyĭ torgovet͡s vinom i krepkimi napitkami Montegi͡u Ėgg. On ne stremitsi͡a k rassledovanii͡am prestupleniĭ, odnako postoi͡anno popadaet v ėpit͡sentr sobytiĭ: to natknetsi͡a na trup postoi͡annogo klienta, to okazhetsi͡a v bare, gde vse posetiteli sootvetstvui͡ut primetam razyskivaemogo ubiĭt͡sy, to si͡adet v poezd, iz kotorogo bessledno ischezaet podozrevaemyĭ v krupnoĭ rastrate finansist.Vas zhdet bolee tridt͡sati uvlekatelʹnykh i polnykh si͡urprizov istoriĭ o kraĭne neobychnykh prestuplenii͡akh.</t>
  </si>
  <si>
    <t>Тодд, Джек</t>
  </si>
  <si>
    <t>Кукловод</t>
  </si>
  <si>
    <t>ЭрикаЯ была уверена, что сбежала от своего прошлого так далеко, как только могла: в колледж Лейк. Теперь меня ничто не связывает ни с бывшим, ни с родным городом, ни с убийством, которое там произошло. Но он нашел меня даже здесь. Уильям О'Брайен открыл на меня охоту и не собирается отступать, потому что уверен: никто и никогда не полюбит меня так сильно, как любит он. И бежать мне теперь некуда. УильямМоя чудесная Эрика не дождалась меня и сбежала. Я искал ее годами, уничтожая все на своем пути, пока наконец не обнаружил в колледже Лейк. И каково было мое разочарование, когда выяснилось, что нашу любовь бережно хранил только я. Ничего страшного, я готов напомнить ей, как мы любили друг друга когда-то. И пусть пока что Эрика против, рано или поздно она сломается и поймет, что я единственный, кто достоин ее любви. Я поймаю тебя, Эрика, сколько ни убегай. . Напряженный дарк‑роман: история о сталкерстве, разрушительной одержимости и похищении. – В книге раскрываются психологические мотивы и жертвы, и преследователя. – Троп «золотой клетки»: Уильям О'Брайен уверен, что никто не полюбит Эрику так сильно, как он, и готов уничтожить ее новую жизнь ради возвращения прошлого. – Эффектное издание в серии «LAV. Темный роман на русском» с суперобложкой, рельефным тиснением на переплете и цветными форзацами. – Бонус: две коллекционные открытки во всем первом тираже!</t>
  </si>
  <si>
    <t>LAV. Темный роман на русском</t>
  </si>
  <si>
    <t>Todd, Jack</t>
  </si>
  <si>
    <t>The Puppeteer</t>
  </si>
  <si>
    <t>Erica was sure that she had escaped from her past as far as she could: to Lake College. Now I have nothing to do with my ex, my hometown, or the murder that took place there. But he found me even here. William O'Brien has opened a hunt for me and is not going to back down, because he is sure that no one will ever love me as much as he loves me. And now I have nowhere to run. William, my wonderful Erica didn't wait for me and ran away. I searched for her for years, destroying everything in my path, until I finally found her at Lake College. And what was my disappointment when it turned out that our love was cherished only by me. It's okay, I'm ready to remind her how much we loved each other once. And even if Erica is against it for now, sooner or later she will break down and realize that I am the only one who deserves her love. I'll catch you, Erica, no matter how much you run. . A tense dark novel: a story of stalking, destructive obsession, and abduction. – The book reveals the psychological motives of both the victim and the persecutor. – The Golden Cage Trope: William O'Brien is sure that no one will love Erica as much as he does, and is ready to destroy her new life in order to return the past. – A spectacular edition in the "LAV. A dark novel in Russian" with a dust jacket, embossed lettering on the binding and colored flyleafs. – Bonus: two collectible postcards in the entire first edition!</t>
  </si>
  <si>
    <t>https://sentrumbookstore.com/upload/iblock/a86/j7txts8zg1lyxfaycxkuo7qu2v8t21cc/9785171871093.jpg</t>
  </si>
  <si>
    <t>978-5-1718-7109-3</t>
  </si>
  <si>
    <t>Todd, Dzhek</t>
  </si>
  <si>
    <t>Kuklovod</t>
  </si>
  <si>
    <t>ĖrikaI͡A byla uverena, chto sbezhala ot svoego proshlogo tak daleko, kak tolʹko mogla: v kolledzh Leĭk. Teperʹ meni͡a nichto ne svi͡azyvaet ni s byvshim, ni s rodnym gorodom, ni s ubiĭstvom, kotoroe tam proizoshlo. No on nashel meni͡a dazhe zdesʹ. Uilʹi͡am O'Braĭen otkryl na meni͡a okhotu i ne sobiraetsi͡a otstupatʹ, potomu chto uveren: nikto i nikogda ne poli͡ubit meni͡a tak silʹno, kak li͡ubit on. I bezhatʹ mne teperʹ nekuda. Uilʹi͡amMoi͡a chudesnai͡a Ėrika ne dozhdalasʹ meni͡a i sbezhala. I͡A iskal ee godami, unichtozhai͡a vse na svoem puti, poka nakonet͡s ne obnaruzhil v kolledzhe Leĭk. I kakovo bylo moe razocharovanie, kogda vyi͡asnilosʹ, chto nashu li͡ubovʹ berezhno khranil tolʹko i͡a. Nichego strashnogo, i͡a gotov napomnitʹ eĭ, kak my li͡ubili drug druga kogda-to. I pustʹ poka chto Ėrika protiv, rano ili pozdno ona slomaetsi͡a i poĭmet, chto i͡a edinstvennyĭ, kto dostoin ee li͡ubvi. I͡A poĭmai͡u tebi͡a, Ėrika, skolʹko ni ubegaĭ. . Napri͡azhennyĭ dark‑roman: istorii͡a o stalkerstve, razrushitelʹnoĭ oderzhimosti i pokhishchenii. - V knige raskryvai͡utsi͡a psikhologicheskie motivy i zhertvy, i presledovateli͡a. - Trop "zolotoĭ kletki": Uilʹi͡am O'Braĭen uveren, chto nikto ne poli͡ubit Ėriku tak silʹno, kak on, i gotov unichtozhitʹ ee novui͡u zhiznʹ radi vozvrashchenii͡a proshlogo. - Ėffektnoe izdanie v serii "LAV. Temnyĭ roman na russkom" s superoblozhkoĭ, relʹefnym tisneniem na pereplete i t͡svetnymi forzat͡sami. - Bonus: dve kollekt͡sionnye otkrytki vo vsem pervom tirazhe!</t>
  </si>
  <si>
    <t>Тошес, Ник</t>
  </si>
  <si>
    <t>Кодекс Данте</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</si>
  <si>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ОТВЕТСТВЕННОСТЬ.В романе "Кодекс Данте" на фоне современного Нью-Йорка и Италии XIV века разворачиваются две параллельные истории, связанные с загадочной рукописью Данте Алигьери.Американский писатель, исследующий жизнь и творчество Данте, неожиданно становится обладателем подлинной рукописи "Божественной комедии", хранящейся в секретных архивах апостольской библиотеки Ватикана. За артефактом ведут охоту самые разные силы, начиная от знатоков литературы, заканчивая представителями криминального мира, ведь рукопись может стать ключом к разгадке множества тайн. И тогда писатель начинает собственное расследование, но чем ближе он подходит к разгадке тайны, тем отчетливее становится ощущение опасности, грозящей его жизни, а границы между прошлым и настоящим начинают стираться...Читайте книгу – смотрите фильм с Оскаром Айзеком, Джерардом Батлером, Джейсоном Момоа, Аль Пачино и Галь Гадот в главных ролях.</t>
  </si>
  <si>
    <t>Хиты экрана</t>
  </si>
  <si>
    <t>Toshes, Nick</t>
  </si>
  <si>
    <t>The Dante Codex</t>
  </si>
  <si>
    <t>ILLEGAL CONSUMPTION OF NARCOTIC DRUGS, PSYCHOTROPIC SUBSTANCES, AND THEIR ANALOGUES IS HARMFUL TO HEALTH, AND THEIR ILLICIT TRAFFICKING IS PROHIBITED AND ENTAILS LIABILITY ESTABLISHED BY LAW.In the novel "The Dante Codex", two parallel stories unfold against the background of modern New York and Italy of the 14th century, connected with the mysterious manuscript of Dante Alighieri.An American writer researching the life and work of Dante unexpectedly becomes the owner of the original manuscript of the Divine Comedy, stored in the secret archives of the Vatican Apostolic Library. A wide variety of forces are hunting for the artifact, ranging from literary experts to representatives of the criminal world, because the manuscript can be the key to solving many mysteries. And then the writer begins his own investigation, but the closer he gets to solving the mystery, the more clearly the sense of danger threatening his life becomes, and the boundaries between the past and the present begin to blur...Read the book and watch the movie starring Oscar Isaac, Gerard Butler, Jason Momoa, Al Pacino and Gal Gadot.</t>
  </si>
  <si>
    <t>https://sentrumbookstore.com/upload/iblock/bb7/r9ekr1qf18ifcv0ggngbb6ne4x7a7b5e/9785171632083.jpg</t>
  </si>
  <si>
    <t>978-5-1716-3208-3</t>
  </si>
  <si>
    <t>Toshes, Nik</t>
  </si>
  <si>
    <t>Kodeks Dante</t>
  </si>
  <si>
    <t>NEZAKONNOE POTREBLENIE NARKOTIChESKIKh SREDSTV, PSIKhOTROPNYKh VEShchESTV, IKh ANALOGOV PRIChINI͡AET VRED ZDOROVʹI͡U, IKh NEZAKONNYĬ OBOROT ZAPREShchEN I VLEChET USTANOVLENNUI͡U ZAKONODATELʹSTVOM OTVETSTVENNOSTʹ.V romane "Kodeks Dante" na fone sovremennogo Nʹi͡u-Ĭorka i Italii XIV veka razvorachivai͡utsi͡a dve parallelʹnye istorii, svi͡azannye s zagadochnoĭ rukopisʹi͡u Dante Aligʹeri.Amerikanskiĭ pisatelʹ, issledui͡ushchiĭ zhiznʹ i tvorchestvo Dante, neozhidanno stanovitsi͡a obladatelem podlinnoĭ rukopisi "Bozhestvennoĭ komedii", khrani͡ashcheĭsi͡a v sekretnykh arkhivakh apostolʹskoĭ biblioteki Vatikana. Za artefaktom vedut okhotu samye raznye sily, nachinai͡a ot znatokov literatury, zakanchivai͡a predstaviteli͡ami kriminalʹnogo mira, vedʹ rukopisʹ mozhet statʹ kli͡uchom k razgadke mnozhestva taĭn. I togda pisatelʹ nachinaet sobstvennoe rassledovanie, no chem blizhe on podkhodit k razgadke taĭny, tem otchetlivee stanovitsi͡a oshchushchenie opasnosti, grozi͡ashcheĭ ego zhizni, a granit͡sy mezhdu proshlym i nastoi͡ashchim nachinai͡ut stiratʹsi͡a...Chitaĭte knigu - smotrite filʹm s Oskarom Aĭzekom, Dzherardom Batlerom, Dzheĭsonom Momoa, Alʹ Pachino i Galʹ Gadot v glavnykh roli͡akh.</t>
  </si>
  <si>
    <t>Уэзерли, Анна-Лу</t>
  </si>
  <si>
    <t>Тихий дом в Кедровом тупике</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</si>
  <si>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ОТВЕТСТВЕННОСТЬ.ИДЕАЛЬНО ДЛЯ ПОКЛОННИКОВ «ВНУТРИ УБИЙЦЫ».ЗАХВАТЫВАЮЩИЙ ДЕТЕКТИВ ОБ УБИЙСТВЕ МУЖА-МАНИПУЛЯТОРА.ОТ АВТОРА ОБЛАСКАННОГО КРИТИКАМИ «ЧЕРНОГО СЕРДЦА».Идеальный брак. Идеальная ложь. Идеальное преступление?На тихой улице Кедровый тупик жизнь идет своим чередом: все знают друг друга, ходят друг к другу на праздники, обмениваются новостями и сплетнями. Пока не случается убийство…Тело Роберта Миллса найдено в его собственном доме. Никаких следов взлома и ограбления, свидетелей тоже нет. Перерезанное горло, множество ножевых ранений по всему телу, а под телом — письмо его жене Лори с сообщением о разводе. Жене, обнаружившей труп первой…Расследовать дело берется детектив Дэн Райли, который сомневается в виновности жены Роберта, миниатюрной женщины с алкогольной зависимостью и сломанной судьбой. Она почти ничего не может вспомнить. Миллс изменял ей с некоей Клэр, и Лори об этом знала, с трудом переживая предательство. Но мотив налицо, а характеристики соседей вторят главной версии — Роберта убила ревнивица и истеричка Лори. Однако Райли не спешит с выводами — не все так просто. Жители Кедрового тупика отлично умеют хранить тайны и держать лицо…«Я пролистывала страницы, отчаянно пытаясь добраться до следующей главы... В итоге я прочитала все за один присест». — It’s All About the Books«Блестящая книга! Удивительные психологические повороты, которые продолжаются вплоть до последней страницы. Я на самом деле прослезилась… Честно говоря, не могу дождаться продолжения». — Goodreads«Ух ты!.. Мне захотелось еще, что, на мой взгляд, является признаком отличной книги!.. Выдающаяся!» — Goodreads</t>
  </si>
  <si>
    <t>Tok. Domestic-триллер. Тайны маленького городка</t>
  </si>
  <si>
    <t>Weatherly, Anna-Lou</t>
  </si>
  <si>
    <t>Quiet house in Cedar cul-de-sac</t>
  </si>
  <si>
    <t>ILLEGAL CONSUMPTION OF NARCOTIC DRUGS, PSYCHOTROPIC SUBSTANCES, AND THEIR ANALOGUES IS HARMFUL TO HEALTH, AND THEIR ILLICIT TRAFFICKING IS PROHIBITED AND ENTAILS LIABILITY ESTABLISHED BY LAW.PERFECT FOR FANS OF "INSIDE THE KILLER."AN EXCITING DETECTIVE STORY ABOUT THE MURDER OF A MANIPULATIVE HUSBAND.FROM THE AUTHOR OF THE CRITICALLY ACCLAIMED "BLACK HEART".The perfect marriage. A perfect lie. The perfect crime?On the quiet Cedar Cul-de-sac Street, life goes on as usual: everyone knows each other, goes to each other's houses for holidays, and exchanges news and gossip. Until the murder happens.…The body of Robert Mills was found in his own home. There are no signs of forced entry or robbery, and no witnesses either. A slit throat, multiple stab wounds all over his body, and under the body was a letter to his wife, Lori, informing him of the divorce. The wife who found the body first…Detective Dan Riley takes over the investigation, who doubts the guilt of Robert's wife, a petite woman with alcohol addiction and a broken destiny. She can barely remember anything. Mills cheated on her with a certain Claire, and Laurie knew about it, hardly surviving the betrayal. But the motive is obvious, and the characteristics of the neighbors echo the main version — Robert was killed by a jealous and hysterical Lori. However, Riley doesn't jump to conclusions—it's not that simple. The residents of Cedar Cul-de-sac are great at keeping secrets and keeping a face..." I flipped through the pages, desperately trying to get to the next chapter... In the end, I read everything in one sitting." — It's All About the Books"A brilliant book! Amazing psychological twists that continue right up to the last page. I actually shed a tear... to be honest, I can't wait to continue." — Goodreads"Wow!.. I wanted more, which, in my opinion, is a sign of a great book!.. Outstanding!" — Goodreads</t>
  </si>
  <si>
    <t>https://sentrumbookstore.com/upload/iblock/043/oj7fo22hv33b7a58sb1bmdteqd00ryhe/9785042360398.jpg</t>
  </si>
  <si>
    <t>978-5-0423-6039-8</t>
  </si>
  <si>
    <t>Uėzerli, Anna-Lu</t>
  </si>
  <si>
    <t>Tikhiĭ dom v Kedrovom tupike</t>
  </si>
  <si>
    <t>NEZAKONNOE POTREBLENIE NARKOTIChESKIKh SREDSTV, PSIKhOTROPNYKh VEShchESTV, IKh ANALOGOV PRIChINI͡AET VRED ZDOROVʹI͡U, IKh NEZAKONNYĬ OBOROT ZAPREShchEN I VLEChET USTANOVLENNUI͡U ZAKONODATELʹSTVOM OTVETSTVENNOSTʹ.IDEALʹNO DLI͡A POKLONNIKOV "VNUTRI UBIĬT͡SY".ZAKhVATYVAI͡UShchIĬ DETEKTIV OB UBIĬSTVE MUZhA-MANIPULI͡ATORA.OT AVTORA OBLASKANNOGO KRITIKAMI "ChERNOGO SERDT͡SA".Idealʹnyĭ brak. Idealʹnai͡a lozhʹ. Idealʹnoe prestuplenie?Na tikhoĭ ulit͡se Kedrovyĭ tupik zhiznʹ idet svoim cheredom: vse znai͡ut drug druga, khodi͡at drug k drugu na prazdniki, obmenivai͡utsi͡a novosti͡ami i spletni͡ami. Poka ne sluchaetsi͡a ubiĭstvo…Telo Roberta Millsa naĭdeno v ego sobstvennom dome. Nikakikh sledov vzloma i ograblenii͡a, svideteleĭ tozhe net. Pererezannoe gorlo, mnozhestvo nozhevykh raneniĭ po vsemu telu, a pod telom - pisʹmo ego zhene Lori s soobshcheniem o razvode. Zhene, obnaruzhivsheĭ trup pervoĭ…Rassledovatʹ delo beretsi͡a detektiv Dėn Raĭli, kotoryĭ somnevaetsi͡a v vinovnosti zheny Roberta, miniati͡urnoĭ zhenshchiny s alkogolʹnoĭ zavisimostʹi͡u i slomannoĭ sudʹboĭ. Ona pochti nichego ne mozhet vspomnitʹ. Mills izmeni͡al eĭ s nekoeĭ Klėr, i Lori ob ėtom znala, s trudom perezhivai͡a predatelʹstvo. No motiv nalit͡so, a kharakteristiki sosedeĭ vtori͡at glavnoĭ versii - Roberta ubila revnivit͡sa i isterichka Lori. Odnako Raĭli ne speshit s vyvodami - ne vse tak prosto. Zhiteli Kedrovogo tupika otlichno umei͡ut khranitʹ taĭny i derzhatʹ lit͡so…"I͡A prolistyvala stranit͡sy, otchai͡anno pytai͡asʹ dobratʹsi͡a do sledui͡ushcheĭ glavy... V itoge i͡a prochitala vse za odin prisest". - It"s All About the Books"Blesti͡ashchai͡a kniga! Udivitelʹnye psikhologicheskie povoroty, kotorye prodolzhai͡utsi͡a vplotʹ do posledneĭ stranit͡sy. I͡A na samom dele proslezilasʹ… Chestno govori͡a, ne mogu dozhdatʹsi͡a prodolzhenii͡a". - Goodreads"Ukh ty!.. Mne zakhotelosʹ eshche, chto, na moĭ vzgli͡ad, i͡avli͡aetsi͡a priznakom otlichnoĭ knigi!.. Vydai͡ushchai͡asi͡a!" - Goodreads</t>
  </si>
  <si>
    <t>Фитцек, С.</t>
  </si>
  <si>
    <t>Мимика</t>
  </si>
  <si>
    <t>Ханна Хербст — самый опытный в Германии эксперт по мимическому резонансу. Достаточно легкого подергивания уголков губ, малейшего жеста, чтобы она прочитала истинное «я» человека. Работая консультантом полиции, Ханна уже помогла изобличить многих преступников. И вот однажды ей приходится распутывать зверское убийство ее собственной семьи. Проблема в том, что из-за потери памяти после операции Ханна не может восстановить события той страшной ночи, а похитивший ее опасный преступник предъявляет видео, на котором она сама признается в убийстве своей семьи…</t>
  </si>
  <si>
    <t>Fitzeck, S.</t>
  </si>
  <si>
    <t>Facial expressions</t>
  </si>
  <si>
    <t>Hannah Herbst is Germany's most experienced expert on facial resonance. A slight twitch of the corners of her lips, the slightest gesture, is enough for her to read the person's true self. Working as a police consultant, Hannah has already helped to expose many criminals. And then one day she has to unravel the brutal murder of her own family. The problem is that due to memory loss after surgery, Hannah cannot recall the events of that terrible night, and the dangerous criminal who abducted her presents a video in which she confesses to killing her family.…</t>
  </si>
  <si>
    <t>https://sentrumbookstore.com/upload/iblock/e9a/qi7pja19fe4ba0fx0wnzyh3z2363a2no/9785952467385.jpg</t>
  </si>
  <si>
    <t>978-5-9524-6738-5</t>
  </si>
  <si>
    <t>Fitt͡sek, S.</t>
  </si>
  <si>
    <t>Mimika</t>
  </si>
  <si>
    <t>Khanna Kherbst - samyĭ opytnyĭ v Germanii ėkspert po mimicheskomu rezonansu. Dostatochno legkogo podergivanii͡a ugolkov gub, maleĭshego zhesta, chtoby ona prochitala istinnoe "i͡a" cheloveka. Rabotai͡a konsulʹtantom polit͡sii, Khanna uzhe pomogla izoblichitʹ mnogikh prestupnikov. I vot odnazhdy eĭ prikhoditsi͡a rasputyvatʹ zverskoe ubiĭstvo ee sobstvennoĭ semʹi. Problema v tom, chto iz-za poteri pami͡ati posle operat͡sii Khanna ne mozhet vosstanovitʹ sobytii͡a toĭ strashnoĭ nochi, a pokhitivshiĭ ee opasnyĭ prestupnik predʺi͡avli͡aet video, na kotorom ona sama priznaetsi͡a v ubiĭstve svoeĭ semʹi…</t>
  </si>
  <si>
    <t>Фудзино, К.</t>
  </si>
  <si>
    <t>Зло не придет. Когти и глаза</t>
  </si>
  <si>
    <t>За фасадом обычной жизни – бездна подавленных чувств. Нацуко замужем, воспитывает дочь, но каждый день похож на предыдущий. Саэ работает в родильном доме и мечтает о ребёнке, но муж предает. Их дружба – единственная опора, но именно она толкает Нацуко на убийство. В сборнике рассказов – детские страхи, старческая беспомощность и извращённая привязанность. Каори Фудзино исследует темные лабиринты женской души, где зло приходит не извне, а рождается внутри.</t>
  </si>
  <si>
    <t>Fujino, K.</t>
  </si>
  <si>
    <t>Evil will not come. Claws and eyes</t>
  </si>
  <si>
    <t>Behind the facade of ordinary life there is an abyss of suppressed feelings. Natsuko is married, raising a daughter, but every day is similar to the previous one. Sae works in a maternity hospital and dreams of having a baby, but her husband betrays her. Their friendship is the only support, but it's what drives Natsuko to kill. The collection of short stories contains childhood fears, senile helplessness and perverted affection. Kaori Fujino explores the dark labyrinths of the female soul, where evil does not come from outside, but is born inside.</t>
  </si>
  <si>
    <t>https://sentrumbookstore.com/upload/iblock/3ce/3asey5kpjz9z3a71t95lid52b2qya4uf/9785002698240.jpg</t>
  </si>
  <si>
    <t>978-5-0026-9824-0</t>
  </si>
  <si>
    <t>Fudzino, K.</t>
  </si>
  <si>
    <t>Zlo ne pridet. Kogti i glaza</t>
  </si>
  <si>
    <t>Za fasadom obychnoĭ zhizni - bezdna podavlennykh chuvstv. Nat͡suko zamuzhem, vospityvaet dochʹ, no kazhdyĭ denʹ pokhozh na predydushchiĭ. Saė rabotaet v rodilʹnom dome i mechtaet o rebënke, no muzh predaet. Ikh druzhba - edinstvennai͡a opora, no imenno ona tolkaet Nat͡suko na ubiĭstvo. V sbornike rasskazov - detskie strakhi, starcheskai͡a bespomoshchnostʹ i izvrashchënnai͡a privi͡azannostʹ. Kaori Fudzino issleduet temnye labirinty zhenskoĭ dushi, gde zlo prikhodit ne izvne, a rozhdaetsi͡a vnutri.</t>
  </si>
  <si>
    <t>Хадсон, Ричард</t>
  </si>
  <si>
    <t>Кошки, кофе, криминал</t>
  </si>
  <si>
    <t>Добро пожаловать в уютный английский городок, где аромат свежесваренного кофе смешивается с запахом тайн, а самые громкие расследования начинаются… за чашкой капучино.Когда в тихом Уинчестере на глазах у трех пенсионеров — энергичной Марджери Лейн, язвительной Элизабет Морган и бывшего полицейского Артура Фишера — гибнет местный фотограф, сорвавшись с балкона пятого этажа, они решают, что это не случайность, и пора действовать. Пенсия — не повод скучать, особенно если под боком кафе "Кошки и кофе", где подают лучший ревеневый пирог и сплетни горячее, чем эспрессо.Но чем глубже они погружаются в расследование, тем яснее становится: за каждой улыбкой скрывается тайна, а за каждым снимком — чья-то ложь. И даже самые милые кошки иногда выпускают когти…</t>
  </si>
  <si>
    <t>Уютные расследования. Детективное кафе “Кошки и кофе”</t>
  </si>
  <si>
    <t>Hudson, Richard</t>
  </si>
  <si>
    <t>Cats, coffee, crime</t>
  </si>
  <si>
    <t>Welcome to a cozy English town where the aroma of freshly brewed coffee mixes with the smell of secrets, and the loudest investigations begin... over a cup of cappuccino.When a local photographer falls from a fifth—floor balcony in quiet Winchester in front of three pensioners — energetic Margery Lane, sarcastic Elizabeth Morgan and former policeman Arthur Fisher - they decide that this is not an accident, and it's time to act. Retirement is not a reason to be bored, especially if the cafe "Cats and Coffee" is nearby, where they serve the best rhubarb pie and gossip hotter than espresso.But the deeper they delve into the investigation, the clearer it becomes: behind every smile there is a secret, and behind every picture there is someone's lie. And even the cutest cats sometimes let out their claws.…</t>
  </si>
  <si>
    <t>https://sentrumbookstore.com/upload/iblock/1e5/ul15e2vuu5nzkzhgs2i9cdckvwyyf34p/9785171872908.jpg</t>
  </si>
  <si>
    <t>978-5-1718-7290-8</t>
  </si>
  <si>
    <t>Khadson, Richard</t>
  </si>
  <si>
    <t>Koshki, kofe, kriminal</t>
  </si>
  <si>
    <t>Dobro pozhalovatʹ v ui͡utnyĭ angliĭskiĭ gorodok, gde aromat svezhesvarennogo kofe smeshivaetsi͡a s zapakhom taĭn, a samye gromkie rassledovanii͡a nachinai͡utsi͡a… za chashkoĭ kapuchino.Kogda v tikhom Uinchestere na glazakh u trekh pensionerov - ėnergichnoĭ Mardzheri Leĭn, i͡azvitelʹnoĭ Ėlizabet Morgan i byvshego polit͡seĭskogo Artura Fishera - gibnet mestnyĭ fotograf, sorvavshisʹ s balkona pi͡atogo ėtazha, oni reshai͡ut, chto ėto ne sluchaĭnostʹ, i pora deĭstvovatʹ. Pensii͡a - ne povod skuchatʹ, osobenno esli pod bokom kafe "Koshki i kofe", gde podai͡ut luchshiĭ revenevyĭ pirog i spletni gori͡achee, chem ėspresso.No chem glubzhe oni pogruzhai͡utsi͡a v rassledovanie, tem i͡asnee stanovitsi͡a: za kazhdoĭ ulybkoĭ skryvaetsi͡a taĭna, a za kazhdym snimkom - chʹi͡a-to lozhʹ. I dazhe samye milye koshki inogda vypuskai͡ut kogti…</t>
  </si>
  <si>
    <t>Чандлер, Рэймонд</t>
  </si>
  <si>
    <t>Блондинка в озере. Сестричка. Долгое прощание</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</si>
  <si>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ОТВЕТСТВЕННОСТЬ.Рэймонд Чандлер — один из столпов американского детективного жанра, чьи произведения определили облик так называемого «крутого» детектива на десятилетия вперёд. В данный сборник вошли три романа о расследованиях частного сыщика Филипа Марлоу: «Блондинка в озере», «Сестричка» и «Долгое прощание». Эти книги не просто заложили основы жанра — они стали его эталоном, на который ориентируются поколения авторов детективных романов.Филип Марлоу — принципиально новый тип детективного героя. Он не циничный работник, зарабатывающий на чужом горе, а романтик и в чём-то сентиментальный рыцарь, который не ищет приключений — они сами его находят. Каждый сюжет начинается внешне невинно, но быстро обрастает фирменными головокружительными хитросплетениями, в которых замешаны коррупция, ложь, деньги и старые тайны.В романе «Блондинка в озере» директор крупной парфюмерной компании поручает Марлоу найти сбежавшую из загородного дома жену. Простое на первый взгляд дело приводит сыщика в запутанный лабиринт из убийств и обманов, где ничто не оказывается тем, чем кажется на первый взгляд.В «Сестричке» наивная провинциалка умоляет Марлоу отыскать её пропавшего в Лос-Анджелесе брата. Поиск затягивает сыщика в мрачные кварталы города, где каждый встречный скрывает свою выгоду, а правду приходится вырывать с боем.«Долгое прощание» — один из самых глубоких и эмоционально насыщенных романов серии. Марлоу попадает под полицейский прессинг после того, как не отказывает в помощи отчаянно нуждающемуся в ней другу. Верность дружбе сталкивается с равнодушием системы, и сыщику предстоит решить, где проходит граница между долгом и личной порядочностью.Три романа в одной книге дают возможность проследить эволюцию героя и жанра — от жёсткого криминального расследования до пронзительной истории о дружбе и предательстве.</t>
  </si>
  <si>
    <t>Классика детектива. Большие книги</t>
  </si>
  <si>
    <t>Chandler, Raymond</t>
  </si>
  <si>
    <t>The blonde in the lake. Little sister. The Long goodbye</t>
  </si>
  <si>
    <t>ILLEGAL CONSUMPTION OF NARCOTIC DRUGS, PSYCHOTROPIC SUBSTANCES, AND THEIR ANALOGUES IS HARMFUL TO HEALTH, AND THEIR ILLICIT TRAFFICKING IS PROHIBITED AND ENTAILS LIABILITY ESTABLISHED BY LAW.Raymond Chandler is one of the pillars of the American detective genre, whose works defined the image of the so—called "cool" detective for decades to come. This collection includes three novels about the investigations of private investigator Philip Marlowe: "Blonde in the Lake", "Little Sister" and "The Long Goodbye". These books didn't just lay the foundations of the genre — they became its benchmark, which generations of mystery novelists have been guided by.Philip Marlowe is a fundamentally new type of detective hero. He is not a cynical worker who earns money from someone else's grief, but a romantic and somewhat sentimental knight who is not looking for adventures — they find him on their own. Each plot begins outwardly innocently, but quickly becomes overgrown with branded dizzying intricacies involving corruption, lies, money and old secrets.In the novel Blonde in the Lake, the director of a large perfume company instructs Marlowe to find his wife who has run away from a country house. A seemingly simple case leads the detective into a confusing maze of murders and deceptions, where nothing turns out to be what it seems at first glance.In "Little Sister," a naive provincial woman begs Marlowe to find her missing brother in Los Angeles. The search drags the detective into the gloomy quarters of the city, where everyone he meets hides his benefits, and the truth has to be extracted with a fight."The Long Goodbye" is one of the most profound and emotionally intense novels in the series. Marlowe comes under police pressure after she refuses to help a friend in desperate need of her. Loyalty to friendship collides with the indifference of the system, and the detective has to decide where the line between duty and personal decency lies.Three novels in one book make it possible to trace the evolution of the hero and the genre — from a tough criminal investigation to a poignant story about friendship and betrayal.</t>
  </si>
  <si>
    <t>https://sentrumbookstore.com/upload/iblock/2c6/rra3wmcqnvmp2l6z8jvxwbaedzudvzl7/9785389342798.jpg</t>
  </si>
  <si>
    <t>978-5-3893-4279-8</t>
  </si>
  <si>
    <t>Chandler, Rėĭmond</t>
  </si>
  <si>
    <t>Blondinka v ozere. Sestrichka. Dolgoe proshchanie</t>
  </si>
  <si>
    <t>NEZAKONNOE POTREBLENIE NARKOTIChESKIKh SREDSTV, PSIKhOTROPNYKh VEShchESTV, IKh ANALOGOV PRIChINI͡AET VRED ZDOROVʹI͡U, IKh NEZAKONNYĬ OBOROT ZAPREShchEN I VLEChET USTANOVLENNUI͡U ZAKONODATELʹSTVOM OTVETSTVENNOSTʹ.Rėĭmond Chandler - odin iz stolpov amerikanskogo detektivnogo zhanra, chʹi proizvedenii͡a opredelili oblik tak nazyvaemogo "krutogo" detektiva na desi͡atiletii͡a vperëd. V dannyĭ sbornik voshli tri romana o rassledovanii͡akh chastnogo syshchika Filipa Marlou: "Blondinka v ozere", "Sestrichka" i "Dolgoe proshchanie". Ėti knigi ne prosto zalozhili osnovy zhanra - oni stali ego ėtalonom, na kotoryĭ orientirui͡utsi͡a pokolenii͡a avtorov detektivnykh romanov.Filip Marlou - print͡sipialʹno novyĭ tip detektivnogo geroi͡a. On ne t͡sinichnyĭ rabotnik, zarabatyvai͡ushchiĭ na chuzhom gore, a romantik i v chëm-to sentimentalʹnyĭ ryt͡sarʹ, kotoryĭ ne ishchet prikli͡ucheniĭ - oni sami ego nakhodi͡at. Kazhdyĭ si͡uzhet nachinaetsi͡a vneshne nevinno, no bystro obrastaet firmennymi golovokruzhitelʹnymi khitrospletenii͡ami, v kotorykh zameshany korrupt͡sii͡a, lozhʹ, denʹgi i starye taĭny.V romane "Blondinka v ozere" direktor krupnoĭ parfi͡umernoĭ kompanii poruchaet Marlou naĭti sbezhavshui͡u iz zagorodnogo doma zhenu. Prostoe na pervyĭ vzgli͡ad delo privodit syshchika v zaputannyĭ labirint iz ubiĭstv i obmanov, gde nichto ne okazyvaetsi͡a tem, chem kazhetsi͡a na pervyĭ vzgli͡ad.V "Sestrichke" naivnai͡a provint͡sialka umoli͡aet Marlou otyskatʹ eë propavshego v Los-Andzhelese brata. Poisk zati͡agivaet syshchika v mrachnye kvartaly goroda, gde kazhdyĭ vstrechnyĭ skryvaet svoi͡u vygodu, a pravdu prikhoditsi͡a vyryvatʹ s boem."Dolgoe proshchanie" - odin iz samykh glubokikh i ėmot͡sionalʹno nasyshchennykh romanov serii. Marlou popadaet pod polit͡seĭskiĭ pressing posle togo, kak ne otkazyvaet v pomoshchi otchai͡anno nuzhdai͡ushchemusi͡a v neĭ drugu. Vernostʹ druzhbe stalkivaetsi͡a s ravnodushiem sistemy, i syshchiku predstoit reshitʹ, gde prokhodit granit͡sa mezhdu dolgom i lichnoĭ pori͡adochnostʹi͡u.Tri romana v odnoĭ knige dai͡ut vozmozhnostʹ prosleditʹ ėvoli͡ut͡sii͡u geroi͡a i zhanra - ot zhëstkogo kriminalʹnogo rassledovanii͡a do pronzitelʹnoĭ istorii o druzhbe i predatelʹstve.</t>
  </si>
  <si>
    <t>Шиммерман, Эмма</t>
  </si>
  <si>
    <t>Дневник мертвых бывших</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</si>
  <si>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ОТВЕТСТВЕННОСТЬ.ИДЕАЛЬНО ДЛЯ ПОКЛОННИКОВ «ХОРОШИХ ДЕВОЧЕК НЕ УБИВАЮТ» И «ОДИН ИЗ НАС ЛЖЕТ».ЗАХВАТЫВАЮЩИЙ СТУДЕНЧЕСКИЙ ДЕТЕКТИВ, СОЧЕТАЮЩИЙ РОМАНТИКУ, ПРЕДАТЕЛЬСТВО И МЕСТЬ.Я придумала, как они умрут. Кто-то воплотил это в жизнь.Каждый раз, когда парень разбивает мне сердце, я делаю единственное, что помогает мне не слететь с катушек — пишу ему прощальную речь в своём дневнике. Это, знаете ли, моя фишка — закрыть гештальт через творческую скорбь.Но теперь это выглядит как признание в преступлении. Потому что мои бывшие начали умирать. По-настоящему. И, конечно, все улики ведут ко мне.Мой выпускной год в колледже Пембрук должен был стать временем вечеринок, свободы и ошибок, над которыми потом смеются. Но всё пошло немного не по плану: теперь я — главный подозреваемый в серии убийств и та, кто любой ценой должен найти настоящего убийцу.Но времени на размышления нет. Потому что список мёртвых растёт. И если я не разберусь, что происходит, следующую прощальную речь напишут уже для меня._________________________________________________________«Так же захватывающе, как ваш любимый сериал на Netflix: Эмма Симмерман создала историю, в которой есть и острота, и напряжение, приправленные юмором и эмоциями. Искромётные диалоги, безумная, но невероятно обаятельная героиня и интригующая тайна в центре сюжета делают это по-настоящему увлекательным дебютом». — Стейси Уиллингем, автор триллера «Мерцание во тьме»«Какой затягивающий дебют! Свежий, закрученный и дерзкий роман, где остроумный юмор Симмерман и захватывающая интрига складываются в историю, от которой невозможно оторваться. А героиня — самая беспорядочная из всех, но именно за неё болеешь больше всего». — Дарби Кейн, автор международного бестселлера «Милая женушка»«Дерзко, захватывающе, абсолютно затягивает! Сочетание студенческого романа и детективной интриги делает этот дебют ярким и по-настоящему увлекательным». — Холли Крейг, автор триллера «Двойное дно»</t>
  </si>
  <si>
    <t>Tok. Список на выбывание</t>
  </si>
  <si>
    <t>Shimmerman, Emma</t>
  </si>
  <si>
    <t>Diary of dead exes</t>
  </si>
  <si>
    <t>ILLEGAL CONSUMPTION OF NARCOTIC DRUGS, PSYCHOTROPIC SUBSTANCES, AND THEIR ANALOGUES IS HARMFUL TO HEALTH, AND THEIR ILLICIT TRAFFICKING IS PROHIBITED AND ENTAILS LIABILITY ESTABLISHED BY LAW.PERFECT FOR FANS OF "GOOD GIRLS DON'T GET KILLED" AND "ONE OF US IS LYING."AN EXCITING STUDENT DETECTIVE STORY COMBINING ROMANCE, BETRAYAL AND REVENGE.I figured out how they would die. Someone brought it to life.Every time a guy breaks my heart, I do the only thing that helps me not to lose my mind — I write him a farewell speech in my diary. You know, my trick is to close the gestalt through creative grief.But now it looks like a confession to a crime. Because my exes started dying. For real. And, of course, all the evidence leads to me.My senior year at Pembroke College was supposed to be a time of partying, freedom, and mistakes that get laughed at later. But everything went a little wrong: now I'm the main suspect in a series of murders and the one who must find the real killer at all costs.But there is no time to think. Because the list of the dead is growing. And if I don't figure out what's going on, the next farewell speech will be written for me._________________________________________________________"It's as exciting as your favorite Netflix series: Emma Simmerman has created a story that has both poignancy and tension, spiced with humor and emotion. Sparkling dialogues, a crazy but incredibly charming heroine, and an intriguing mystery at the center of the plot make this a truly fascinating debut." — Stacy Willingham, author of the thriller "Twinkle in the Dark""What an exciting debut! A fresh, twisted and daring novel, where Simmerman's witty humor and thrilling intrigue add up to a story that is impossible to break away from. And the heroine is the most promiscuous of all, but it's her you root for the most." — Darby Kane, author of the international bestseller "Sweet Wife""Audacious, exciting, absolutely addictive! The combination of a student novel and detective intrigue makes this debut vivid and truly fascinating." — Holly Craig, author of the thriller "Double Bottom"</t>
  </si>
  <si>
    <t>https://sentrumbookstore.com/upload/iblock/3d4/wu15okdu9f3h1tns3kuh6687ilkjiuzs/9785042438066.jpg</t>
  </si>
  <si>
    <t>978-5-0424-3806-6</t>
  </si>
  <si>
    <t>Shimmerman, Ėmma</t>
  </si>
  <si>
    <t>Dnevnik mertvykh byvshikh</t>
  </si>
  <si>
    <t>NEZAKONNOE POTREBLENIE NARKOTIChESKIKh SREDSTV, PSIKhOTROPNYKh VEShchESTV, IKh ANALOGOV PRIChINI͡AET VRED ZDOROVʹI͡U, IKh NEZAKONNYĬ OBOROT ZAPREShchEN I VLEChET USTANOVLENNUI͡U ZAKONODATELʹSTVOM OTVETSTVENNOSTʹ.IDEALʹNO DLI͡A POKLONNIKOV "KhOROShIKh DEVOChEK NE UBIVAI͡UT" I "ODIN IZ NAS LZhET".ZAKhVATYVAI͡UShchIĬ STUDENChESKIĬ DETEKTIV, SOChETAI͡UShchIĬ ROMANTIKU, PREDATELʹSTVO I MESTʹ.I͡A pridumala, kak oni umrut. Kto-to voplotil ėto v zhiznʹ.Kazhdyĭ raz, kogda parenʹ razbivaet mne serdt͡se, i͡a delai͡u edinstvennoe, chto pomogaet mne ne sletetʹ s katushek - pishu emu proshchalʹnui͡u rechʹ v svoëm dnevnike. Ėto, znaete li, moi͡a fishka - zakrytʹ geshtalʹt cherez tvorcheskui͡u skorbʹ.No teperʹ ėto vygli͡adit kak priznanie v prestuplenii. Potomu chto moi byvshie nachali umiratʹ. Po-nastoi͡ashchemu. I, konechno, vse uliki vedut ko mne.Moĭ vypusknoĭ god v kolledzhe Pembruk dolzhen byl statʹ vremenem vecherinok, svobody i oshibok, nad kotorymi potom smei͡utsi͡a. No vsë poshlo nemnogo ne po planu: teperʹ i͡a - glavnyĭ podozrevaemyĭ v serii ubiĭstv i ta, kto li͡uboĭ t͡senoĭ dolzhen naĭti nastoi͡ashchego ubiĭt͡su.No vremeni na razmyshlenii͡a net. Potomu chto spisok mërtvykh rastët. I esli i͡a ne razberusʹ, chto proiskhodit, sledui͡ushchui͡u proshchalʹnui͡u rechʹ napishut uzhe dli͡a meni͡a._________________________________________________________"Tak zhe zakhvatyvai͡ushche, kak vash li͡ubimyĭ serial na Netflix: Ėmma Simmerman sozdala istorii͡u, v kotoroĭ estʹ i ostrota, i napri͡azhenie, pripravlennye i͡umorom i ėmot͡sii͡ami. Iskromëtnye dialogi, bezumnai͡a, no neveroi͡atno obai͡atelʹnai͡a geroini͡a i intrigui͡ushchai͡a taĭna v t͡sentre si͡uzheta delai͡ut ėto po-nastoi͡ashchemu uvlekatelʹnym debi͡utom". - Steĭsi Uillingem, avtor trillera "Mert͡sanie vo tʹme""Kakoĭ zati͡agivai͡ushchiĭ debi͡ut! Svezhiĭ, zakruchennyĭ i derzkiĭ roman, gde ostroumnyĭ i͡umor Simmerman i zakhvatyvai͡ushchai͡a intriga skladyvai͡utsi͡a v istorii͡u, ot kotoroĭ nevozmozhno otorvatʹsi͡a. A geroini͡a - samai͡a bespori͡adochnai͡a iz vsekh, no imenno za neë boleeshʹ bolʹshe vsego". - Darbi Keĭn, avtor mezhdunarodnogo bestsellera "Milai͡a zhenushka""Derzko, zakhvatyvai͡ushche, absoli͡utno zati͡agivaet! Sochetanie studencheskogo romana i detektivnoĭ intrigi delaet ėtot debi͡ut i͡arkim i po-nastoi͡ashchemu uvlekatelʹnym". - Kholli Kreĭg, avtor trillera "Dvoĭnoe dno"</t>
  </si>
  <si>
    <t>Эрт, Р.</t>
  </si>
  <si>
    <t>Река тьмы</t>
  </si>
  <si>
    <t>В тихой и живописной английской деревушке, где люди до сих пор оправляются от последствий Первой мировой, безвозвратно нарушен покой. Жестокий убийца лишил жизни практически всю семью, а единственный свидетель - спрятавшаяся под кроватью девочка - не может говорить от пережитого шока. Скотленд-Ярд посылает расследовать дело инспектора Джона Мэддена, опытного детектива, прошедшего войну. Местная полиция считает, что это неудавшееся ограбление, но Мэдден понимает, что разгадка кроется гораздо глубже. Он обращается за помощью к местному врачу, доктору Хэлен Блэквелл, и пока искра между ними превращается во всепоглощающий огонь, убийца подбирается все ближе… «Река тьмы» - первая книга знаменитого цикла ретро-детективов об инспекторе Джоне Мэддене.</t>
  </si>
  <si>
    <t>Earth, R.</t>
  </si>
  <si>
    <t>The River of Darkness</t>
  </si>
  <si>
    <t>In a quiet and picturesque English village, where people are still recovering from the effects of the First World War, peace has been irretrievably disrupted. The brutal killer took the lives of almost the entire family, and the only witness, a girl hiding under the bed, cannot speak from the shock she has experienced. Scotland Yard sends Inspector John Madden, an experienced war detective, to investigate the case. The local police believe that this is a failed robbery, but Madden realizes that the answer lies much deeper. He seeks help from a local doctor, Dr. Helen Blackwell, and as the spark between them turns into an all-consuming fire, the killer gets closer and closer... "River of Darkness" is the first book in the famous retro detective series about Inspector John Madden.</t>
  </si>
  <si>
    <t>https://sentrumbookstore.com/upload/iblock/f5b/knzmbqrlj0p60evzwjchems6x3z7a1ep/9785005803993.jpg</t>
  </si>
  <si>
    <t>978-5-0058-0399-3</t>
  </si>
  <si>
    <t>Ėrt, R.</t>
  </si>
  <si>
    <t>Reka tʹmy</t>
  </si>
  <si>
    <t>V tikhoĭ i zhivopisnoĭ angliĭskoĭ derevushke, gde li͡udi do sikh por opravli͡ai͡utsi͡a ot posledstviĭ Pervoĭ mirovoĭ, bezvozvratno narushen pokoĭ. Zhestokiĭ ubiĭt͡sa lishil zhizni prakticheski vsi͡u semʹi͡u, a edinstvennyĭ svidetelʹ - spri͡atavshai͡asi͡a pod krovatʹi͡u devochka - ne mozhet govoritʹ ot perezhitogo shoka. Skotlend-I͡Ard posylaet rassledovatʹ delo inspektora Dzhona Mėddena, opytnogo detektiva, proshedshego voĭnu. Mestnai͡a polit͡sii͡a schitaet, chto ėto neudavsheesi͡a ograblenie, no Mėdden ponimaet, chto razgadka kroetsi͡a gorazdo glubzhe. On obrashchaetsi͡a za pomoshchʹi͡u k mestnomu vrachu, doktoru Khėlen Blėkvell, i poka iskra mezhdu nimi prevrashchaetsi͡a vo vsepogloshchai͡ushchiĭ ogonʹ, ubiĭt͡sa podbiraetsi͡a vse blizhe… "Reka tʹmy" - pervai͡a kniga znamenitogo t͡sikla retro-detektivov ob inspektore Dzhone Mėddene.</t>
  </si>
  <si>
    <t>Юмата, М.</t>
  </si>
  <si>
    <t>Юригокоро. Тёмные тетради</t>
  </si>
  <si>
    <t>Что, если твоя мать – не твоя мать? А та женщина, что вырастила тебя, – самозванка? Рё находит дневник, в котором женщина описывает свои убийства с леденящим спокойствием. Эти записи переворачивают все, что он знал о своей семье. Теперь ему предстоит сделать выбор: принять темное наследие или попытаться обрести спасение в новой любви.</t>
  </si>
  <si>
    <t>Yumata, M.</t>
  </si>
  <si>
    <t>Jurigokoro. Dark notebooks</t>
  </si>
  <si>
    <t>What if your mother is not your mother? Is the woman who raised you an impostor? Ryo finds a diary in which a woman describes her murders with chilling calm. These notes overturn everything he knew about his family. Now he has to make a choice: accept the dark legacy or try to find salvation in a new love.</t>
  </si>
  <si>
    <t>https://sentrumbookstore.com/upload/iblock/5b0/hbsc5o0nsawu9swgr3qlxqzth4crtqn4/9785002698202.jpg</t>
  </si>
  <si>
    <t>978-5-0026-9820-2</t>
  </si>
  <si>
    <t>I͡Umata, M.</t>
  </si>
  <si>
    <t>I͡Urigokoro. Tëmnye tetradi</t>
  </si>
  <si>
    <t>Chto, esli tvoi͡a matʹ - ne tvoi͡a matʹ? A ta zhenshchina, chto vyrastila tebi͡a, - samozvanka? Rë nakhodit dnevnik, v kotorom zhenshchina opisyvaet svoi ubiĭstva s ledeni͡ashchim spokoĭstviem. Ėti zapisi perevorachivai͡ut vse, chto on znal o svoeĭ semʹe. Teperʹ emu predstoit sdelatʹ vybor: prini͡atʹ temnoe nasledie ili popytatʹsi͡a obresti spasenie v novoĭ li͡ubvi.</t>
  </si>
  <si>
    <t>Юнссон, Торстен</t>
  </si>
  <si>
    <t>Конвой</t>
  </si>
  <si>
    <t>1943 год. Огромный конвой из сотни кораблей пересекает Атлантику, направляясь из Европы в Америку. Вражеские самолеты и подлодки представляют постоянную угрозу. На борту парохода около двадцати пассажиров из разных стран, каждый из которых покинул Старый Свет по своей личной причине. Роман повествует о пере­сечении судеб и поисках человеком себя в хаосе расколотого мира.</t>
  </si>
  <si>
    <t>Издательство Ивана Лимбаха</t>
  </si>
  <si>
    <t>Jonsson, Torsten</t>
  </si>
  <si>
    <t>The convoy</t>
  </si>
  <si>
    <t>The year is 1943. A huge convoy of hundreds of ships crosses the Atlantic, heading from Europe to America. Enemy planes and submarines pose a constant threat. There are about twenty passengers from different countries on board the steamer, each of whom left the Old World for his own personal reason. The novel tells about the intersection of destinies and a man's search for himself in the chaos of a divided world.</t>
  </si>
  <si>
    <t>https://sentrumbookstore.com/upload/iblock/e70/0lpmuahfh8te0ru6108ary1labc0v2yy/9785890596147.jpg</t>
  </si>
  <si>
    <t>978-5-8905-9614-7</t>
  </si>
  <si>
    <t>I͡Unsson, Torsten</t>
  </si>
  <si>
    <t>Konvoĭ</t>
  </si>
  <si>
    <t>1943 god. Ogromnyĭ konvoĭ iz sotni korableĭ peresekaet Atlantiku, napravli͡ai͡asʹ iz Evropy v Ameriku. Vrazheskie samolety i podlodki predstavli͡ai͡ut postoi͡annui͡u ugrozu. Na bortu parokhoda okolo dvadt͡sati passazhirov iz raznykh stran, kazhdyĭ iz kotorykh pokinul Staryĭ Svet po svoeĭ lichnoĭ prichine. Roman povestvuet o pere­sechenii sudeb i poiskakh chelovekom sebi͡a v khaose raskolotogo mira.</t>
  </si>
  <si>
    <t>Ivan Limbach Publishing House</t>
  </si>
  <si>
    <t>Izdatelʹstvo Ivana Limbakha</t>
  </si>
  <si>
    <t>Ясухико, Нисидзава</t>
  </si>
  <si>
    <t>Человек, который умирал семь раз</t>
  </si>
  <si>
    <t>«ДЕНЬ СУРКА» + «ДОСТАТЬ НОЖИ» В СТИЛЕ ХОНКАКУ.ДЛЯ ПОКЛОННИКОВ СТЮАРТА ТЕРТОНА И РИЧАРДА ОСМАНА.ЛАУРЕАТ ПРЕМИИ «ДЕТЕКТИВНЫЕ ПИСАТЕЛИ ЯПОНИИ».Чтобы найти убийцу, надо позволить ему убить...Меня зовут Хисатаро Оба, и я особенный. Мне 16 лет, но сознание у меня 30-тилетнего, а может, и старше. Все потому, что порой меня затягивает то, что я называю дырой во времени, — и тогда я проживаю один и тот же день ровно 9 раз. Дыра не зависит от моей воли и всегда возникает неожиданно. Так произошло и в эти новогодние праздники, когда моя особенность стала причиной ужасного события…Первого января мы, как обычно, собрались в усадьбе деда. Обстановка, конечно, была напряженной. Две его дочери (одна из них — моя мать) давно враждуют: каждая мечтает унаследовать успешную дедовскую компанию.На следующий день дед внезапно пригласил меня выпить с ним. Незаметно я малость перебрал. А после полуночи снова оказался во втором января… На сей раз я твердо решил отказаться от выпивки, и деду пришлось пить в одиночестве. Закончилось это катастрофой: кто-то его убил…Теперь у меня осталось 7 дней. 7 попыток. 7 вторых января на то, чтобы вычислить убийцу и спасти деда от смерти.Роман переведен с японского._____________________________________________________________«Смесь Агаты Кристи и "Дня сурка"». — Times«Потрясающе оригинальная книга, смешная, причудливая, хитроумная: так и просится на экран». — BookPage«Шедевр, исполненный юмора и человечности». — CrimeTime«Великолепная, крайне увлекательная вариация темы временной петли». — Guardian«Понравится любителям необычных детективных головоломок с убийством». — Publishers Weekly«Неожиданный и мастерский детектив с ловким твистом». — Kirkus Reviews«Читатель будет захвачен остроумием и колоритом этой истории». — Crime Time FM«Книга на все времена». — Shelf Awareness</t>
  </si>
  <si>
    <t>Yasuhiko, Nishizawa</t>
  </si>
  <si>
    <t>The man who died seven times</t>
  </si>
  <si>
    <t>"GROUNDHOG DAY" + "GET KNIVES" IN THE HONKAKU STYLE.FOR FANS OF STUART TURTON AND RICHARD OSMAN.WINNER OF THE JAPAN DETECTIVE WRITERS AWARD.To find the killer, you have to let him kill...My name is Hisataro Oba, and I am special. I'm 16 years old, but I have the consciousness of a 30-year-old, or maybe even older. That's because sometimes I get caught up in what I call a time hole, and then I live the same day exactly 9 times. The hole does not depend on my will and always appears unexpectedly. This happened during these New Year's holidays, when my peculiarity caused a terrible event.…On the first of January, as usual, we gathered at my grandfather's estate. The situation, of course, was tense. His two daughters (one of them is my mother) have been feuding for a long time: each dreams of inheriting their grandfather's successful company.The next day, my grandfather suddenly invited me to have a drink with him. Imperceptibly, I had a little too much. And after midnight I found myself back in the second of January.… This time I was determined to give up drinking, and my grandfather had to drink alone. It ended in disaster: someone killed him.…Now I have 7 days left. 7 attempts. On the 7th of January, to figure out the killer and save my grandfather from death.The novel is translated from Japanese._____________________________________________________________"A mix of Agatha Christie and Groundhog Day." — Times"A stunningly original book, funny, whimsical, clever: it just begs to be on the screen." — BookPage "A masterpiece full of humor and humanity." — CrimeTime"A magnificent, extremely fascinating variation of the time loop theme." — Guardian "Fans of unusual detective murder puzzles will love it." — Publishers Weekly"An unexpected and masterful detective story with a deft twist." — Kirkus Reviews "The reader will be captivated by the wit and flavor of this story." — Crime Time FM "Book for all time". — Shelf Awareness</t>
  </si>
  <si>
    <t>https://sentrumbookstore.com/upload/iblock/2b1/ajns64r32df6c39lcxgi3i1opnzf4wiw/9785042252716.jpg</t>
  </si>
  <si>
    <t>978-5-0422-5271-6</t>
  </si>
  <si>
    <t>I͡Asukhiko, Nisidzava</t>
  </si>
  <si>
    <t>Chelovek, kotoryĭ umiral semʹ raz</t>
  </si>
  <si>
    <t>"DENʹ SURKA" + "DOSTATʹ NOZhI" V STILE KhONKAKU.DLI͡A POKLONNIKOV STI͡UARTA TERTONA I RIChARDA OSMANA.LAUREAT PREMII "DETEKTIVNYE PISATELI I͡APONII".Chtoby naĭti ubiĭt͡su, nado pozvolitʹ emu ubitʹ...Meni͡a zovut Khisataro Oba, i i͡a osobennyĭ. Mne 16 let, no soznanie u meni͡a 30-tiletnego, a mozhet, i starshe. Vse potomu, chto poroĭ meni͡a zati͡agivaet to, chto i͡a nazyvai͡u dyroĭ vo vremeni, - i togda i͡a prozhivai͡u odin i tot zhe denʹ rovno 9 raz. Dyra ne zavisit ot moeĭ voli i vsegda voznikaet neozhidanno. Tak proizoshlo i v ėti novogodnie prazdniki, kogda moi͡a osobennostʹ stala prichinoĭ uzhasnogo sobytii͡a…Pervogo i͡anvari͡a my, kak obychno, sobralisʹ v usadʹbe deda. Obstanovka, konechno, byla napri͡azhennoĭ. Dve ego docheri (odna iz nikh - moi͡a matʹ) davno vrazhdui͡ut: kazhdai͡a mechtaet unasledovatʹ uspeshnui͡u dedovskui͡u kompanii͡u.Na sledui͡ushchiĭ denʹ ded vnezapno priglasil meni͡a vypitʹ s nim. Nezametno i͡a malostʹ perebral. A posle polunochi snova okazalsi͡a vo vtorom i͡anvari͡a… Na seĭ raz i͡a tverdo reshil otkazatʹsi͡a ot vypivki, i dedu prishlosʹ pitʹ v odinochestve. Zakonchilosʹ ėto katastrofoĭ: kto-to ego ubil…Teperʹ u meni͡a ostalosʹ 7 dneĭ. 7 popytok. 7 vtorykh i͡anvari͡a na to, chtoby vychislitʹ ubiĭt͡su i spasti deda ot smerti.Roman pereveden s i͡aponskogo._____________________________________________________________"Smesʹ Agaty Kristi i "Dni͡a surka"". - Times"Potri͡asai͡ushche originalʹnai͡a kniga, smeshnai͡a, prichudlivai͡a, khitroumnai͡a: tak i prositsi͡a na ėkran". - BookPage"Shedevr, ispolnennyĭ i͡umora i chelovechnosti". - CrimeTime"Velikolepnai͡a, kraĭne uvlekatelʹnai͡a variat͡sii͡a temy vremennoĭ petli". - Guardian"Ponravitsi͡a li͡ubiteli͡am neobychnykh detektivnykh golovolomok s ubiĭstvom". - Publishers Weekly"Neozhidannyĭ i masterskiĭ detektiv s lovkim tvistom". - Kirkus Reviews"Chitatelʹ budet zakhvachen ostroumiem i koloritom ėtoĭ istorii". - Crime Time FM"Kniga na vse vremena". - Shelf Awareness</t>
  </si>
  <si>
    <t>Romance</t>
  </si>
  <si>
    <t>Алюшина, Татьяна</t>
  </si>
  <si>
    <t>Мой единственный маяк</t>
  </si>
  <si>
    <t>Анна приехала к морю, в город своего детства, надеясь спрятаться от боли и начать все сначала. Но вместо покоя ее ждали старый маяк, который вот-вот пойдет под снос, и Степан — человек немногословный, сильный и надежный, как сама прибрежная скала. Борьба за маяк становится для Анны борьбой за память о дедушке, за себя прежнюю и за право быть счастливой. Ведь иногда судьба приводит нас именно туда, где разбитое сердце впервые начинает биться по-настоящему.</t>
  </si>
  <si>
    <t>Еще раз про любовь. Романы Т. Алюшиной</t>
  </si>
  <si>
    <t>Alyushina, Tatiana</t>
  </si>
  <si>
    <t>My only lighthouse</t>
  </si>
  <si>
    <t>Anna came to the sea, to the city of her childhood, hoping to hide from the pain and start all over again. But instead of peace, an old lighthouse was waiting for her, which was about to be demolished, and Stepan was a man of few words, strong and reliable, like the coastal rock itself. The struggle for the lighthouse becomes for Anna a struggle for the memory of her grandfather, for herself and for the right to be happy. After all, sometimes fate leads us exactly to the place where a broken heart begins to really beat for the first time.</t>
  </si>
  <si>
    <t>https://sentrumbookstore.com/upload/iblock/84b/q3rmxrgu3uxs2s4riq874cbg9r8lvntt/9785042428289.jpg</t>
  </si>
  <si>
    <t>978-5-0424-2828-9</t>
  </si>
  <si>
    <t>Ali͡ushina, Tatʹi͡ana</t>
  </si>
  <si>
    <t>Moĭ edinstvennyĭ mai͡ak</t>
  </si>
  <si>
    <t>Anna priekhala k mori͡u, v gorod svoego detstva, nadei͡asʹ spri͡atatʹsi͡a ot boli i nachatʹ vse snachala. No vmesto pokoi͡a ee zhdali staryĭ mai͡ak, kotoryĭ vot-vot poĭdet pod snos, i Stepan - chelovek nemnogoslovnyĭ, silʹnyĭ i nadezhnyĭ, kak sama pribrezhnai͡a skala. Borʹba za mai͡ak stanovitsi͡a dli͡a Anny borʹboĭ za pami͡atʹ o dedushke, za sebi͡a prezhni͡ui͡u i za pravo bytʹ schastlivoĭ. Vedʹ inogda sudʹba privodit nas imenno tuda, gde razbitoe serdt͡se vpervye nachinaet bitʹsi͡a po-nastoi͡ashchemu.</t>
  </si>
  <si>
    <t>Российская сентиментальная литература</t>
  </si>
  <si>
    <t>Вольмут, Джулия</t>
  </si>
  <si>
    <t>Мелодия опаленных крыльев</t>
  </si>
  <si>
    <t>Книги Джулии Вольмут — это истории любви, в которых эмоции искрят будто оголенные нервы. Сквозь боль, непонимание и страхи герои двигаются вперед в надежде получить то, чего хотят, или то, чего думают, что хотят. А мы наблюдаем за ними то с замирающим, то с ускоряющимся пульсом и глотаем страницу за страницей, гадая: куда заведет их судьба? Их истории — это истории падения или взлета?Энджел носит перчатки даже в самый жаркий день. Нью-Йорк стал ее пристанищем после того, как она рискнула изменить свое будущее, покинув родной остров Лангкави. Теперь Энджел — Домина в закрытом клубе, где боль становится искусством, а контроль — единственной защитой.Кристофер привык управлять чужими судьбами, но не своей. Музыкальный продюсер, потерявший вдохновение после личной трагедии, он ищет забвение в татуировках, случайных связях и физической боли. Все меняется, когда Кристофер слышит в баре пение экзотичной красавицы.Он не узнает ее, она помнит все. Смогут ли опаленные крылья вознести героев к небесам или мелодия их сердец никогда не будет звучать в унисон? И возможно ли полюбить того, кто разрушил твою жизнь?«Кристофера душила вина, Энджел преследовали демоны прошлого. Они оба нуждались в исцелении, но отыскали панацею там, где доминировала боль.Бушующие страсти, травмирующие тайны, искупление, добытое способом, о котором не принято говорить в обществе — и все это с примесью экзотического шарма непреклонной Домины.Читая этот роман, помните стоп-слово: "Гибискус" — если страницы начнут обжигать». — Таша Мисник, автор дилогии «Без стыда»</t>
  </si>
  <si>
    <t>Dark Romance. Обжигающая любовь. Романы Джулии Вольмут</t>
  </si>
  <si>
    <t>Wolmuth, Julia</t>
  </si>
  <si>
    <t>The melody of scorched wings</t>
  </si>
  <si>
    <t>Julia Wolmuth's books are love stories in which emotions sparkle like exposed nerves. Through pain, misunderstanding, and fears, the characters move forward in the hope of getting what they want, or what they think they want. And we watch them with a sinking, then accelerating pulse and swallow page after page, wondering: where will their fate lead them? Are their stories about falling or rising?Angel wears gloves even on the hottest day. New York became her haven after she risked changing her future by leaving her native island of Langkawi. Now Angel is a Dominatrix in a closed club where pain becomes an art, and control is the only protection.Christopher is used to controlling other people's destinies, but not his own. A music producer who has lost inspiration after a personal tragedy, he seeks oblivion in tattoos, casual relationships and physical pain. Everything changes when Christopher hears an exotic beauty singing in a bar.He doesn't recognize her, she remembers everything. Will the scorched wings be able to lift the heroes to heaven, or will the melody of their hearts never sound in unison? And is it possible to love someone who ruined your life?"Christopher was suffocated by guilt, Angel was haunted by the demons of the past. They both needed healing, but they found a panacea where pain dominated.Raging passions, traumatic secrets, redemption obtained in a way that is not customary to talk about in society — and all this with an admixture of the exotic charm of an unyielding Dominatrix.When reading this novel, remember the safe word: "Hibiscus" - if the pages start to burn." — Tasha Misnik, author of the dilogy "Without Shame"</t>
  </si>
  <si>
    <t>https://sentrumbookstore.com/upload/iblock/df3/dbgwg6tfnc2ehdszikuxt4y9cj3budd3/9785042393952.jpg</t>
  </si>
  <si>
    <t>978-5-0423-9395-2</t>
  </si>
  <si>
    <t>Volʹmut, Dzhulii͡a</t>
  </si>
  <si>
    <t>Melodii͡a opalennykh krylʹev</t>
  </si>
  <si>
    <t>Knigi Dzhulii Volʹmut - ėto istorii li͡ubvi, v kotorykh ėmot͡sii iskri͡at budto ogolennye nervy. Skvozʹ bolʹ, neponimanie i strakhi geroi dvigai͡utsi͡a vpered v nadezhde poluchitʹ to, chego khoti͡at, ili to, chego dumai͡ut, chto khoti͡at. A my nabli͡udaem za nimi to s zamirai͡ushchim, to s uskori͡ai͡ushchimsi͡a pulʹsom i glotaem stranit͡su za stranit͡seĭ, gadai͡a: kuda zavedet ikh sudʹba? Ikh istorii - ėto istorii padenii͡a ili vzleta?Ėndzhel nosit perchatki dazhe v samyĭ zharkiĭ denʹ. Nʹi͡u-Ĭork stal ee pristanishchem posle togo, kak ona risknula izmenitʹ svoe budushchee, pokinuv rodnoĭ ostrov Langkavi. Teperʹ Ėndzhel - Domina v zakrytom klube, gde bolʹ stanovitsi͡a iskusstvom, a kontrolʹ - edinstvennoĭ zashchitoĭ.Kristofer privyk upravli͡atʹ chuzhimi sudʹbami, no ne svoeĭ. Muzykalʹnyĭ prodi͡user, poteri͡avshiĭ vdokhnovenie posle lichnoĭ tragedii, on ishchet zabvenie v tatuirovkakh, sluchaĭnykh svi͡azi͡akh i fizicheskoĭ boli. Vse meni͡aetsi͡a, kogda Kristofer slyshit v bare penie ėkzotichnoĭ krasavit͡sy.On ne uznaet ee, ona pomnit vse. Smogut li opalennye krylʹi͡a voznesti geroev k nebesam ili melodii͡a ikh serdet͡s nikogda ne budet zvuchatʹ v unison? I vozmozhno li poli͡ubitʹ togo, kto razrushil tvoi͡u zhiznʹ?"Kristofera dushila vina, Ėndzhel presledovali demony proshlogo. Oni oba nuzhdalisʹ v ist͡selenii, no otyskali panat͡sei͡u tam, gde dominirovala bolʹ.Bushui͡ushchie strasti, travmirui͡ushchie taĭny, iskuplenie, dobytoe sposobom, o kotorom ne prini͡ato govoritʹ v obshchestve - i vse ėto s primesʹi͡u ėkzoticheskogo sharma nepreklonnoĭ Dominy.Chitai͡a ėtot roman, pomnite stop-slovo: "Gibiskus" - esli stranit͡sy nachnut obzhigatʹ". - Tasha Misnik, avtor dilogii "Bez styda"</t>
  </si>
  <si>
    <t>Гайсингер, Дж.</t>
  </si>
  <si>
    <t>Поместье Блэкторн</t>
  </si>
  <si>
    <t>Первую любовь забыть невозможно. Особенно если это твой самый страшный кошмар. Готический любовный роман от автора серии «Королевы и монстры» заставит пройти по грани между жутким сном и безумной реальностью. _________________Двенадцать лет назад, после смерти своей матери, Мэйвен Блэкторн сбежала из маленького мрачного города. Но теперь, вернувшись на похороны своей бабушки, Мэйвен снова ступает на терновую землю только для того, чтобы оказаться втянутой в новый кошмар: тело ее бабушки исчезло. Блэкторны сразу же заподозрили Крофтов — безжалостных титанов фармацевтической компании «Крофт Фармасьютикалз», чья кровная вражда с Блэкторнами длится уже несколько поколений. Но когда Мэйвен сталкивается лицом к лицу с Ронаном Крофтом, сыном предполагаемого убийцы ее матери и единственным мужчиной, которого она когда-либо любила, она обнаруживает, что запретная страсть, которую они когда-то разделяли, жива — и опасна — как никогда. В городе, где мертвых не хотят хоронить, любовь — это спасение. . . или самая смертоносная игра из всех?_________________Будь зло местом, это было бы поместье Блэкторн. Посреди дремучих черных лесов, под свинцовым небом, в котором кружатся стаи воронов, стоит угрюмый старинный дом, где я родилась и выросла. Впрочем, называть его домом — это как называть ад теплыми краями. Правда гораздо более чудовищна. В этом доме я обрела любовь. И чуть не погибла.</t>
  </si>
  <si>
    <t>Inspiria Ромэнтези. Королевы и монстры</t>
  </si>
  <si>
    <t>Geisinger, J.</t>
  </si>
  <si>
    <t>Blackthorne Manor</t>
  </si>
  <si>
    <t>It is impossible to forget the first love. Especially if it's your worst nightmare. A Gothic romance novel from the author of the Queens and Monsters series will make you walk the line between a creepy dream and a crazy reality. _________________Twelve years ago, after the death of her mother, Maven Blackthorn ran away from a small gloomy town. But now, back at her grandmother's funeral, Maven steps onto the thorny ground again, only to find herself drawn into a new nightmare: her grandmother's body has disappeared. The Blackthorns immediately suspected the Crofts, the ruthless titans of the Croft Pharmaceuticals pharmaceutical company, whose blood feud with the Blackthorns has been going on for generations. But when Maven comes face to face with Ronan Croft, the son of her mother's alleged killer and the only man she's ever loved, she discovers that the forbidden passion they once shared is as alive-and dangerous-as ever. In a city where they don't want to bury the dead, love is salvation. ... or the deadliest game of all?________________If there were an evil place, it would be Blackthorne Manor. In the middle of dense black forests, under a leaden sky in which swarms of crows are circling, stands the gloomy old house where I was born and grew up. However, calling it home is like calling hell with warm edges. The truth is much more monstrous. I found love in this house. And she almost died.</t>
  </si>
  <si>
    <t>https://sentrumbookstore.com/upload/iblock/8c7/o2f2nosssvduafamej7eki3vt0ao324t/9785042422928.jpg</t>
  </si>
  <si>
    <t>978-5-0424-2292-8</t>
  </si>
  <si>
    <t>Gaĭsinger, Dzh.</t>
  </si>
  <si>
    <t>Pomestʹe Blėktorn</t>
  </si>
  <si>
    <t>Pervui͡u li͡ubovʹ zabytʹ nevozmozhno. Osobenno esli ėto tvoĭ samyĭ strashnyĭ koshmar. Goticheskiĭ li͡ubovnyĭ roman ot avtora serii "Korolevy i monstry" zastavit proĭti po grani mezhdu zhutkim snom i bezumnoĭ realʹnostʹi͡u. _________________Dvenadt͡satʹ let nazad, posle smerti svoeĭ materi, Mėĭven Blėktorn sbezhala iz malenʹkogo mrachnogo goroda. No teperʹ, vernuvshisʹ na pokhorony svoeĭ babushki, Mėĭven snova stupaet na ternovui͡u zemli͡u tolʹko dli͡a togo, chtoby okazatʹsi͡a vti͡anutoĭ v novyĭ koshmar: telo ee babushki ischezlo. Blėktorny srazu zhe zapodozrili Kroftov - bezzhalostnykh titanov farmat͡sevticheskoĭ kompanii "Kroft Farmasʹi͡utikalz", chʹi͡a krovnai͡a vrazhda s Blėktornami dlitsi͡a uzhe neskolʹko pokoleniĭ. No kogda Mėĭven stalkivaetsi͡a lit͡som k lit͡su s Ronanom Kroftom, synom predpolagaemogo ubiĭt͡sy ee materi i edinstvennym muzhchinoĭ, kotorogo ona kogda-libo li͡ubila, ona obnaruzhivaet, chto zapretnai͡a strastʹ, kotorui͡u oni kogda-to razdeli͡ali, zhiva - i opasna - kak nikogda. V gorode, gde mertvykh ne khoti͡at khoronitʹ, li͡ubovʹ - ėto spasenie. . . ili samai͡a smertonosnai͡a igra iz vsekh?_________________Budʹ zlo mestom, ėto bylo by pomestʹe Blėktorn. Posredi dremuchikh chernykh lesov, pod svint͡sovym nebom, v kotorom kruzhatsi͡a stai voronov, stoit ugri͡umyĭ starinnyĭ dom, gde i͡a rodilasʹ i vyrosla. Vprochem, nazyvatʹ ego domom - ėto kak nazyvatʹ ad teplymi krai͡ami. Pravda gorazdo bolee chudovishchna. V ėtom dome i͡a obrela li͡ubovʹ. I chutʹ ne pogibla.</t>
  </si>
  <si>
    <t>Зарубежная сентиментальная литература</t>
  </si>
  <si>
    <t>Джеймс, Элоиза</t>
  </si>
  <si>
    <t>Рожден, чтобы любить тебя</t>
  </si>
  <si>
    <t>Для прекрасной и остроумной Лавинии Грей есть только одна вещь хуже, чем необходимость просить Ужасного Парта Стерлинга жениться на ней, — получить от него отказ. Самый богатый холостяк Англии и не думает связывать себя узами брака с такой безрассудной и помешанной на моде женщиной, как Лавиния. Однако, узнав об отчаянном положении девушки, Парт предлагает ей свою помощь в поисках мужа для нее. Но чем больше времени он проводит с очаровательной Лавинией, тем больше его одолевают вопросы… Почему к женщине, которая совершенно ему не подходит, он испытывает такие глубокие чувства?. Исторический любовный роман, погружающий в элегантную эпоху Регентства в Англии. – В центре истории — противоречивые отношения Лавинии Грей и Парта Стерлинга: она — остроумная, безрассудная, одержимая модой; он — самый богатый холостяк Англии, убежденный, что они друг другу совершенно не подходят. Их союз начинается как холодный расчет, но чем больше времени они проводят вместе, тем сильнее рушатся все выстроенные барьеры. – Атмосфера Англии эпохи Регентства передана с вниманием к деталям: модные тенденции, светские условности и социальные рамки становятся не просто фоном, а активным элементом истории, обостряющим конфликт. – Автор книги — Элоиза Джеймс, признанный мастер исторического романа. Ее произведения славятся остроумием, яркими персонажами и эмоциональной глубиной. – Издание в твердой обложке входит в серию «Очарование» — коллекцию изысканных исторических романов с элегантным оформлением для ценителей романтической прозы.</t>
  </si>
  <si>
    <t>Очарование</t>
  </si>
  <si>
    <t>James, Eloise</t>
  </si>
  <si>
    <t>Born to love you</t>
  </si>
  <si>
    <t>For the beautiful and witty Lavinia Grey, there's only one thing worse than having to ask the Dreaded Robert Sterling to marry her, and that's getting rejected by him. The richest bachelor in England does not even think of tying the knot with such a reckless and fashion-obsessed woman like Lavinia. However, after learning about the desperate situation of the girl, Part offers her his help in finding a husband for her. But the more time he spends with the charming Lavinia, the more he is overwhelmed by questions ... Why does he have such deep feelings for a woman who is completely unsuitable for him?. A historical romance novel that immerses in the elegant era of the Regency in England. – At the center of the story is the contradictory relationship between Lavinia Grey and Robert Sterling: she is witty, reckless, obsessed with fashion; he is the richest bachelor in England, convinced that they are completely unsuitable for each other. Their union begins as a cold calculation, but the more time they spend together, the more all the barriers they have built crumble. – The atmosphere of Regency England is conveyed with attention to detail: fashion trends, secular conventions and social frameworks become not just a background, but an active element of history, exacerbating the conflict. – The author of the book is Eloise James, a recognized master of the historical novel. Her works are renowned for their wit, vivid characters, and emotional depth. The hardcover edition is part of the Charm series, a collection of exquisite historical novels with elegant designs for connoisseurs of romantic prose.</t>
  </si>
  <si>
    <t>https://sentrumbookstore.com/upload/iblock/d7b/z7t0f6bssoh7je7d3xlic7wa274axymf/9785171757762.jpg</t>
  </si>
  <si>
    <t>978-5-1717-5776-2</t>
  </si>
  <si>
    <t>Dzheĭms, Ėloiza</t>
  </si>
  <si>
    <t>Rozhden, chtoby li͡ubitʹ tebi͡a</t>
  </si>
  <si>
    <t>Dli͡a prekrasnoĭ i ostroumnoĭ Lavinii Greĭ estʹ tolʹko odna veshchʹ khuzhe, chem neobkhodimostʹ prositʹ Uzhasnogo Parta Sterlinga zhenitʹsi͡a na neĭ, - poluchitʹ ot nego otkaz. Samyĭ bogatyĭ kholosti͡ak Anglii i ne dumaet svi͡azyvatʹ sebi͡a uzami braka s takoĭ bezrassudnoĭ i pomeshannoĭ na mode zhenshchinoĭ, kak Lavinii͡a. Odnako, uznav ob otchai͡annom polozhenii devushki, Part predlagaet eĭ svoi͡u pomoshchʹ v poiskakh muzha dli͡a nee. No chem bolʹshe vremeni on provodit s ocharovatelʹnoĭ Lavinieĭ, tem bolʹshe ego odolevai͡ut voprosy… Pochemu k zhenshchine, kotorai͡a sovershenno emu ne podkhodit, on ispytyvaet takie glubokie chuvstva?. Istoricheskiĭ li͡ubovnyĭ roman, pogruzhai͡ushchiĭ v ėlegantnui͡u ėpokhu Regentstva v Anglii. - V t͡sentre istorii - protivorechivye otnoshenii͡a Lavinii Greĭ i Parta Sterlinga: ona - ostroumnai͡a, bezrassudnai͡a, oderzhimai͡a modoĭ; on - samyĭ bogatyĭ kholosti͡ak Anglii, ubezhdennyĭ, chto oni drug drugu sovershenno ne podkhodi͡at. Ikh soi͡uz nachinaetsi͡a kak kholodnyĭ raschet, no chem bolʹshe vremeni oni provodi͡at vmeste, tem silʹnee rushatsi͡a vse vystroennye barʹery. - Atmosfera Anglii ėpokhi Regentstva peredana s vnimaniem k detali͡am: modnye tendent͡sii, svetskie uslovnosti i sot͡sialʹnye ramki stanovi͡atsi͡a ne prosto fonom, a aktivnym ėlementom istorii, obostri͡ai͡ushchim konflikt. - Avtor knigi - Ėloiza Dzheĭms, priznannyĭ master istoricheskogo romana. Ee proizvedenii͡a slavi͡atsi͡a ostroumiem, i͡arkimi personazhami i ėmot͡sionalʹnoĭ glubinoĭ. - Izdanie v tverdoĭ oblozhke vkhodit v serii͡u "Ocharovanie" - kollekt͡sii͡u izyskannykh istoricheskikh romanov s ėlegantnym oformleniem dli͡a t͡seniteleĭ romanticheskoĭ prozy.</t>
  </si>
  <si>
    <t>Джелли, Элли</t>
  </si>
  <si>
    <t>Я иду искать</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</si>
  <si>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ОТВЕТСТВЕННОСТЬ.ОСТРОСЮЖЕТНЫЙ РОМАНТИЧЕСКИЙ ТРИЛЛЕР О ПРЕДАТЕЛЬСТВЕ, ОДЕРЖИМОСТИ И ПЕРВОЙ ЛЮБВИ.В тумане у холодного океана, где любовь становится одержимостью, а воспоминания — оружием.История, в которой до последней страницы неясно, кто охотник, а кто — жертва.Спустя год я вернулся в затерянный у океана город с одной целью — заставить Алису заплатить за предательство. Когда-то мы с Алисой поклялись любить друг друга, пока смерть не разлучит нас. Теперь я сам готов исполнить эту клятву.До мельчайших деталей помню ту ночь, когда застал Алису в спальне лучшего друга. Ослепленный жаждой мести, я запираю ее в промерзшем подвале на краю поселка. В месте, где никто не услышит криков за шумом прибоя и гулом океанского ветра.Алиса утверждает, что мои воспоминания обманчивы. Что ночи, которая разбила мне сердце, никогда не существовало. Но можно ли верить той, которая однажды уже предала? И как полагаться на себя, когда собственные воспоминания все больше напоминают кошмарный сон?Правда окажется страшнее любого похищения, и она выжжет все дотла, ведь пленница и палач теперь в одной ловушке, из которой нет выхода.Роман оставляет сильное эмоциональное послевкусие благодаря плот-твисту и стеклу.</t>
  </si>
  <si>
    <t>Безумны вдвоем</t>
  </si>
  <si>
    <t>Jelly, Ellie</t>
  </si>
  <si>
    <t>I'm going to look for</t>
  </si>
  <si>
    <t>ILLEGAL CONSUMPTION OF NARCOTIC DRUGS, PSYCHOTROPIC SUBSTANCES, AND THEIR ANALOGUES IS HARMFUL TO HEALTH, AND THEIR ILLICIT TRAFFICKING IS PROHIBITED AND ENTAILS LIABILITY ESTABLISHED BY LAW.AN ACTION-PACKED ROMANTIC THRILLER ABOUT BETRAYAL, OBSESSION AND FIRST LOVE.In the fog by the cold ocean, where love becomes an obsession and memories become weapons.A story in which, until the last page, it is unclear who is the hunter and who is the victim.A year later, I returned to the lost city by the ocean with one goal in mind — to make Alice pay for her betrayal. Alice and I once vowed to love each other until death do us part. Now I am ready to fulfill this vow myself.I remember down to the smallest detail the night I found Alice in my best friend's bedroom. Blinded by a thirst for revenge, I lock her in a frozen basement on the edge of the village. In a place where no one can hear the screams over the sound of the surf and the roar of the ocean wind.Alice claims that my memories are deceptive. That the night that broke my heart never existed. But can you trust someone who has already betrayed you once? And how can you rely on yourself when your own memories are becoming more and more like a nightmare?The truth will turn out to be scarier than any abduction, and it will burn everything to the ground, because the prisoner and the executioner are now in the same trap, from which there is no way out.The novel leaves a strong emotional aftertaste thanks to the raft twist and glass.</t>
  </si>
  <si>
    <t>https://sentrumbookstore.com/upload/iblock/093/klir5zdn2y7m7orkv2n4nyxxkp9ea964/9785042426605.jpg</t>
  </si>
  <si>
    <t>978-5-0424-2660-5</t>
  </si>
  <si>
    <t>Dzhelli, Ėlli</t>
  </si>
  <si>
    <t>I͡A idu iskatʹ</t>
  </si>
  <si>
    <t>NEZAKONNOE POTREBLENIE NARKOTIChESKIKh SREDSTV, PSIKhOTROPNYKh VEShchESTV, IKh ANALOGOV PRIChINI͡AET VRED ZDOROVʹI͡U, IKh NEZAKONNYĬ OBOROT ZAPREShchEN I VLEChET USTANOVLENNUI͡U ZAKONODATELʹSTVOM OTVETSTVENNOSTʹ.OSTROSI͡UZhETNYĬ ROMANTIChESKIĬ TRILLER O PREDATELʹSTVE, ODERZhIMOSTI I PERVOĬ LI͡UBVI.V tumane u kholodnogo okeana, gde li͡ubovʹ stanovitsi͡a oderzhimostʹi͡u, a vospominanii͡a - oruzhiem.Istorii͡a, v kotoroĭ do posledneĭ stranit͡sy nei͡asno, kto okhotnik, a kto - zhertva.Spusti͡a god i͡a vernulsi͡a v zateri͡annyĭ u okeana gorod s odnoĭ t͡selʹi͡u - zastavitʹ Alisu zaplatitʹ za predatelʹstvo. Kogda-to my s Alisoĭ pokli͡alisʹ li͡ubitʹ drug druga, poka smertʹ ne razluchit nas. Teperʹ i͡a sam gotov ispolnitʹ ėtu kli͡atvu.Do melʹchaĭshikh detaleĭ pomni͡u tu nochʹ, kogda zastal Alisu v spalʹne luchshego druga. Osleplennyĭ zhazhdoĭ mesti, i͡a zapirai͡u ee v promerzshem podvale na krai͡u poselka. V meste, gde nikto ne uslyshit krikov za shumom priboi͡a i gulom okeanskogo vetra.Alisa utverzhdaet, chto moi vospominanii͡a obmanchivy. Chto nochi, kotorai͡a razbila mne serdt͡se, nikogda ne sushchestvovalo. No mozhno li veritʹ toĭ, kotorai͡a odnazhdy uzhe predala? I kak polagatʹsi͡a na sebi͡a, kogda sobstvennye vospominanii͡a vse bolʹshe napominai͡ut koshmarnyĭ son?Pravda okazhetsi͡a strashnee li͡ubogo pokhishchenii͡a, i ona vyzhzhet vse dotla, vedʹ plennit͡sa i palach teperʹ v odnoĭ lovushke, iz kotoroĭ net vykhoda.Roman ostavli͡aet silʹnoe ėmot͡sionalʹnoe poslevkusie blagodari͡a plot-tvistu i steklu.</t>
  </si>
  <si>
    <t>Джили, Кьяра</t>
  </si>
  <si>
    <t>Дождись меня в Неаполе</t>
  </si>
  <si>
    <t>Уютный роман для поклонников «Книжного в сердце Парижа»Девушка получает в наследство семейное кафе в НеаполеУлочки юга Италии, ароматы траттории и семейные тайны.</t>
  </si>
  <si>
    <t>Gili, Chiara</t>
  </si>
  <si>
    <t>Wait for me in Naples.</t>
  </si>
  <si>
    <t>A cozy novel for fans of "Bookstore in the heart of Paris"The girl inherits a family cafe in Naples, the alleys of southern Italy, the aromas of the trattoria and family secrets.</t>
  </si>
  <si>
    <t>https://sentrumbookstore.com/upload/iblock/990/1iuvdqmi1fuujrs3tbc1z944kktgp1eh/9785002810574.jpg</t>
  </si>
  <si>
    <t>978-5-0028-1057-4</t>
  </si>
  <si>
    <t>Dzhili, Kʹi͡ara</t>
  </si>
  <si>
    <t>Dozhdisʹ meni͡a v Neapole</t>
  </si>
  <si>
    <t>Ui͡utnyĭ roman dli͡a poklonnikov "Knizhnogo v serdt͡se Parizha"Devushka poluchaet v nasledstvo semeĭnoe kafe v NeapoleUlochki i͡uga Italii, aromaty trattorii i semeĭnye taĭny.</t>
  </si>
  <si>
    <t>Джолос, Анна</t>
  </si>
  <si>
    <t>Аритмия</t>
  </si>
  <si>
    <t>Ян Абрамов. Моя первая любовь. Моя первая боль... Наши чувства казались искренними и настоящими, однако хрупкое доверие в одночасье разбилось о предательство. Он жестоко и хладнокровно отомстил. Забыл меня. Вычеркнул. А я ещё долго собирала себя по осколкам и училась существовать без Него.Говорят, есть поступки, которые нельзя прощать. Поступки, за которые невозможно заслужить прощение. Вот только как быть, если Тот, кто разбил твоё сердце, снова бесцеремонно вторгается в твою жизнь...</t>
  </si>
  <si>
    <t>ALL IN. Любовь без компромиссов</t>
  </si>
  <si>
    <t>Jolos, Anna</t>
  </si>
  <si>
    <t>Arrhythmia</t>
  </si>
  <si>
    <t>Jan Abramov. My first love. My first pain... Our feelings seemed sincere and real, but the fragile trust was shattered overnight by betrayal. He took a cruel and cold-blooded revenge. He forgot me. Crossed it out. And for a long time I was picking myself up and learning to exist without Him.They say there are things that cannot be forgiven. Actions for which it is impossible to earn forgiveness. That's just what to do if the One who broke your heart again unceremoniously intrudes into your life...</t>
  </si>
  <si>
    <t>https://sentrumbookstore.com/upload/iblock/ad6/v4666ibkqgvdi4xt0bbscfa51pmtaoc2/9785171896546.jpg</t>
  </si>
  <si>
    <t>978-5-1718-9654-6</t>
  </si>
  <si>
    <t>Dzholos, Anna</t>
  </si>
  <si>
    <t>Aritmii͡a</t>
  </si>
  <si>
    <t>I͡An Abramov. Moi͡a pervai͡a li͡ubovʹ. Moi͡a pervai͡a bolʹ... Nashi chuvstva kazalisʹ iskrennimi i nastoi͡ashchimi, odnako khrupkoe doverie v odnochasʹe razbilosʹ o predatelʹstvo. On zhestoko i khladnokrovno otomstil. Zabyl meni͡a. Vycherknul. A i͡a eshchë dolgo sobirala sebi͡a po oskolkam i uchilasʹ sushchestvovatʹ bez Nego.Govori͡at, estʹ postupki, kotorye nelʹzi͡a proshchatʹ. Postupki, za kotorye nevozmozhno zasluzhitʹ proshchenie. Vot tolʹko kak bytʹ, esli Tot, kto razbil tvoë serdt͡se, snova best͡seremonno vtorgaetsi͡a v tvoi͡u zhiznʹ...</t>
  </si>
  <si>
    <t>РУССКАЯ СОВРЕМЕННАЯ ПРОЗА И ДРАМАТУРГИЯ</t>
  </si>
  <si>
    <t>Дио, Альда</t>
  </si>
  <si>
    <t>Соль и вино</t>
  </si>
  <si>
    <t>ЧУВСТВЕННЫЙ ИСТОРИЧЕСКИЙ ЛЮБОВНЫЙ РОМАН, ПОЛНЫЙ СТРАСТЕЙ И ПРИКЛЮЧЕНИЙ.Добро пожаловать во Флоренцию — обитель пороков и соблазнов, где за маской благочестия скрываются опасные желания.Клариче, единственная наследница тосканской винодельни, приезжает сюда, чтобы найти мужа и сохранить семейное дело. Но блистательная Флоренция быстро раскрывает свою истинную природу, затягивая ее в водоворот интриг.Среди претендентов на руку знатной донны — будущий священник и юноша, поразительно похожий на ее погибшего брата. Среди местных загадок — личность таинственного пирата, о котором шепчутся на каждом углу.Когда тайны прошлого начинают всплывать одна за другой, Клариче понимает: за право распоряжаться своим будущим ей придется заплатить куда более высокую цену, чем она представляла...«Этот роман оказался для меня настоящим открытием! Я ожидала историю о муках сердца, а погрузилась в атмосферу Флоренции эпохи Возрождения, полную пиратских приключений, семейных тайн и запретных искушений. Ярко, сочно и по-итальянски страстно!» — Катерина Кавалье, автор романа «Хозяйка сада черных роз»</t>
  </si>
  <si>
    <t>Палаццо. Романы о грешной любви</t>
  </si>
  <si>
    <t>Dio, Alda</t>
  </si>
  <si>
    <t>Salt and wine</t>
  </si>
  <si>
    <t>A SENSUAL HISTORICAL LOVE STORY FULL OF PASSION AND ADVENTURE.Welcome to Florence, the abode of vices and temptations, where dangerous desires are hidden behind the mask of piety.Clarice, the sole heiress of a Tuscan winery, comes here to find a husband and save the family business. But the resplendent Florence quickly reveals her true nature, dragging her into a maelstrom of intrigue.Among the contenders for the noble donna's hand is a future priest and a young man who bears a striking resemblance to her deceased brother. Among the local mysteries is the identity of the mysterious pirate, who is being whispered about on every corner.As the secrets of the past begin to surface one by one, Clarice realizes that she will have to pay a much higher price for the right to control her future than she imagined..."This novel turned out to be a real discovery for me! I was expecting a story about the torments of the heart, but I plunged into the atmosphere of Renaissance Florence, full of pirate adventures, family secrets and forbidden temptations. Bright, juicy and passionate in Italian!" — Katerina Cavalier, author of the novel "Mistress of the Garden of Black Roses"</t>
  </si>
  <si>
    <t>https://sentrumbookstore.com/upload/iblock/f4f/x59w59ddup24x88b1a9ct7gaof2rl3px/9785042434402.jpg</t>
  </si>
  <si>
    <t>978-5-0424-3440-2</t>
  </si>
  <si>
    <t>Dio, Alʹda</t>
  </si>
  <si>
    <t>Solʹ i vino</t>
  </si>
  <si>
    <t>ChUVSTVENNYĬ ISTORIChESKIĬ LI͡UBOVNYĬ ROMAN, POLNYĬ STRASTEĬ I PRIKLI͡UChENIĬ.Dobro pozhalovatʹ vo Florent͡sii͡u - obitelʹ porokov i soblaznov, gde za maskoĭ blagochestii͡a skryvai͡utsi͡a opasnye zhelanii͡a.Klariche, edinstvennai͡a naslednit͡sa toskanskoĭ vinodelʹni, priezzhaet si͡uda, chtoby naĭti muzha i sokhranitʹ semeĭnoe delo. No blistatelʹnai͡a Florent͡sii͡a bystro raskryvaet svoi͡u istinnui͡u prirodu, zati͡agivai͡a ee v vodovorot intrig.Sredi pretendentov na ruku znatnoĭ donny - budushchiĭ svi͡ashchennik i i͡unosha, porazitelʹno pokhozhiĭ na ee pogibshego brata. Sredi mestnykh zagadok - lichnostʹ tainstvennogo pirata, o kotorom shepchutsi͡a na kazhdom uglu.Kogda taĭny proshlogo nachinai͡ut vsplyvatʹ odna za drugoĭ, Klariche ponimaet: za pravo raspori͡azhatʹsi͡a svoim budushchim eĭ pridetsi͡a zaplatitʹ kuda bolee vysokui͡u t͡senu, chem ona predstavli͡ala..."Ėtot roman okazalsi͡a dli͡a meni͡a nastoi͡ashchim otkrytiem! I͡A ozhidala istorii͡u o mukakh serdt͡sa, a pogruzilasʹ v atmosferu Florent͡sii ėpokhi Vozrozhdenii͡a, polnui͡u piratskikh prikli͡ucheniĭ, semeĭnykh taĭn i zapretnykh iskusheniĭ. I͡Arko, sochno i po-italʹi͡anski strastno!" - Katerina Kavalʹe, avtor romana "Khozi͡aĭka sada chernykh roz"</t>
  </si>
  <si>
    <t>Долан, Лиан</t>
  </si>
  <si>
    <t>Наследницы</t>
  </si>
  <si>
    <t>Первый роман в серии «Novel. Город историй», каждая книга которой — дверь в судьбы, секреты и чувства. Старинные особняки и современные квартиры, уютные дачи и забытые усадьбы — каждый дом становится свидетелем любви, разлук, предательств и примирений.Откройте дверь в новую историю.«Наследницы» — строумный и пронзительный роман о тайнах гениев, о сестринских узах и о том, что на самом деле делает нас семьей.Сестры Суини всегда знали, что они — особенные. Дочери культового писателя и талантливой поэтессы, они провели детство в идиллическом приморском городке. Но после смерти матери счастливые воспоминания поблекли, а сами сестры отдалились друг от друга. Единственным, что их связывало, оставался отец. Пока и он не покинул их.Три сестры возвращаются в дом своего детства, чтобы проститься с отцом и разобраться с его наследством. Но их ждет череда потрясений: особняк заложен, последняя рукопись отца бесследно исчезла, а на пороге появляется… еще одна сестра, о которой они никогда не знали.Пока наследницы ищут пропавшие мемуары, их собственные жизни переворачиваются с ног на голову. В дверь стучится старая любовь, и каждой из сестер предстоит решить: бежать от призраков прошлого или дать ему второй шанс.«Семейные тайны, смех и слезы, шокирующие откровения и воодушевляющий финал делают эту историю достойной того, чтобы ею наслаждаться — и делиться ею». — Сьюзан Виггс, автор бестселлеров по версии New York Times</t>
  </si>
  <si>
    <t>Novel. Город историй</t>
  </si>
  <si>
    <t>Dolan, Lian</t>
  </si>
  <si>
    <t>Heiresses</t>
  </si>
  <si>
    <t>The first novel in the series "Novel. The City of Stories", each book of which is a door to destinies, secrets and feelings. Old mansions and modern apartments, cozy cottages and forgotten mansions — every house becomes a witness of love, separation, betrayal and reconciliation.Open the door to a new story."The Heiresses" is a witty and poignant novel about the secrets of geniuses, about sisterhood and what really makes us a family.The Sweeney sisters always knew they were special. The daughters of a cult writer and a talented poet, they spent their childhood in an idyllic seaside town. But after the death of their mother, the happy memories faded, and the sisters themselves became estranged from each other. The only thing that connected them was their father. Until he left them, too.The three sisters return to their childhood home to say goodbye to their father and sort out his inheritance. But a series of shocks awaits them: the mansion is mortgaged, his father's last manuscript has disappeared without a trace, and another sister appears on the doorstep, whom they never knew about.While the heiresses search for the missing memoirs, their own lives are turned upside down. An old love is knocking on the door, and each of the sisters has to decide whether to escape from the ghosts of the past or give it a second chance."Family secrets, laughter and tears, shocking revelations and an uplifting ending make this story worth enjoying—and sharing." — Susan Wiggs, New York Times bestselling author</t>
  </si>
  <si>
    <t>https://sentrumbookstore.com/upload/iblock/295/u9is3i89vvbu7g0p29hxentf0zh3i0id/9785041857035.jpg</t>
  </si>
  <si>
    <t>978-5-0418-5703-5</t>
  </si>
  <si>
    <t>Naslednit͡sy</t>
  </si>
  <si>
    <t>Pervyĭ roman v serii "Novel. Gorod istoriĭ", kazhdai͡a kniga kotoroĭ - dverʹ v sudʹby, sekrety i chuvstva. Starinnye osobni͡aki i sovremennye kvartiry, ui͡utnye dachi i zabytye usadʹby - kazhdyĭ dom stanovitsi͡a svidetelem li͡ubvi, razluk, predatelʹstv i primireniĭ.Otkroĭte dverʹ v novui͡u istorii͡u."Naslednit͡sy" - stroumnyĭ i pronzitelʹnyĭ roman o taĭnakh geniev, o sestrinskikh uzakh i o tom, chto na samom dele delaet nas semʹeĭ.Sestry Suini vsegda znali, chto oni - osobennye. Docheri kulʹtovogo pisateli͡a i talantlivoĭ poėtessy, oni proveli detstvo v idillicheskom primorskom gorodke. No posle smerti materi schastlivye vospominanii͡a poblekli, a sami sestry otdalilisʹ drug ot druga. Edinstvennym, chto ikh svi͡azyvalo, ostavalsi͡a otet͡s. Poka i on ne pokinul ikh.Tri sestry vozvrashchai͡utsi͡a v dom svoego detstva, chtoby prostitʹsi͡a s ott͡som i razobratʹsi͡a s ego nasledstvom. No ikh zhdet chereda potri͡aseniĭ: osobni͡ak zalozhen, posledni͡ai͡a rukopisʹ ott͡sa bessledno ischezla, a na poroge poi͡avli͡aetsi͡a… eshche odna sestra, o kotoroĭ oni nikogda ne znali.Poka naslednit͡sy ishchut propavshie memuary, ikh sobstvennye zhizni perevorachivai͡utsi͡a s nog na golovu. V dverʹ stuchitsi͡a starai͡a li͡ubovʹ, i kazhdoĭ iz sester predstoit reshitʹ: bezhatʹ ot prizrakov proshlogo ili datʹ emu vtoroĭ shans."Semeĭnye taĭny, smekh i slezy, shokirui͡ushchie otkrovenii͡a i voodushevli͡ai͡ushchiĭ final delai͡ut ėtu istorii͡u dostoĭnoĭ togo, chtoby ei͡u naslazhdatʹsi͡a - i delitʹsi͡a ei͡u". - Sʹi͡uzan Viggs, avtor bestsellerov po versii New York Times</t>
  </si>
  <si>
    <t>Йохан, Ко</t>
  </si>
  <si>
    <t>Там, где начинается наша ночь</t>
  </si>
  <si>
    <t>Смерть — всего лишь длинное путешествие, которое приводит вас к дому.В сердце Сеула, где время течет по своим законам, работает необычный похоронный зал. Его хранители — Чжэхо и Мари — двое молодых людей, чьи судьбы переплетаются в причудливый узор под сенью цветущей сакуры.Чжэхо, погруженный в воспоминания о потерянной сестре, находит утешение в ночных сменах. А его напарница Мари, мечтающая о Гавайях, перебивается двадцать пятой подработкой.Среди белых хризантем и траурных портретов они учатся жить заново, находя свет в самых темных уголках жизни. Их путь пролегает через освещенные окна ночного города, мимо статуи задумчивого писателя и таинственных городских уголков.Действительно ли ночь — не время страха, а время искренних разговоров и глубоких прозрений?..</t>
  </si>
  <si>
    <t>Johan, Co</t>
  </si>
  <si>
    <t>Where our night begins</t>
  </si>
  <si>
    <t>Death is just a long journey that takes you home.In the heart of Seoul, where time flows according to its own laws, there is an unusual funeral hall. Its keepers, Zheho and Mari, are two young people whose destinies are intertwined in a bizarre pattern under the shade of a cherry blossom.Jaho, immersed in the memories of his lost sister, finds solace in night shifts. And his partner Marie, who dreams of Hawaii, gets by on her twenty-fifth part-time job.Among the white chrysanthemums and mourning portraits, they learn to live anew, finding light in the darkest corners of life. Their path runs through the lighted windows of the night city, past the statue of a thoughtful writer and mysterious urban corners.Is the night really not a time of fear, but a time of sincere conversations and deep insights?..</t>
  </si>
  <si>
    <t>https://sentrumbookstore.com/upload/iblock/77e/rp0g51fws9wr9jrhir3v9canyujgh8e2/9785171842734.jpg</t>
  </si>
  <si>
    <t>978-5-1718-4273-4</t>
  </si>
  <si>
    <t>Ĭokhan, Ko</t>
  </si>
  <si>
    <t>Tam, gde nachinaetsi͡a nasha nochʹ</t>
  </si>
  <si>
    <t>Smertʹ - vsego lishʹ dlinnoe puteshestvie, kotoroe privodit vas k domu.V serdt͡se Seula, gde vremi͡a techet po svoim zakonam, rabotaet neobychnyĭ pokhoronnyĭ zal. Ego khraniteli - Chzhėkho i Mari - dvoe molodykh li͡udeĭ, chʹi sudʹby perepletai͡utsi͡a v prichudlivyĭ uzor pod senʹi͡u t͡svetushcheĭ sakury.Chzhėkho, pogruzhennyĭ v vospominanii͡a o poteri͡annoĭ sestre, nakhodit uteshenie v nochnykh smenakh. A ego naparnit͡sa Mari, mechtai͡ushchai͡a o Gavaĭi͡akh, perebivaetsi͡a dvadt͡satʹ pi͡atoĭ podrabotkoĭ.Sredi belykh khrizantem i traurnykh portretov oni uchatsi͡a zhitʹ zanovo, nakhodi͡a svet v samykh temnykh ugolkakh zhizni. Ikh putʹ prolegaet cherez osveshchennye okna nochnogo goroda, mimo statui zadumchivogo pisateli͡a i tainstvennykh gorodskikh ugolkov.Deĭstvitelʹno li nochʹ - ne vremi͡a strakha, a vremi͡a iskrennikh razgovorov i glubokikh prozreniĭ?..</t>
  </si>
  <si>
    <t>Кент, Рина</t>
  </si>
  <si>
    <t>Бог боли</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</si>
  <si>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ОТВЕТСТВЕННОСТЬ.Я СОВЕРШИЛА УЖАСНУЮ ОШИБКУ.Будучи принцессой мафии, я знала, что моя судьба уже решена.Но я шла напролом и мечтала не о том парне.Крейтон Кинг — отвратительный человек с великолепной внешностью.Он молчалив, задумчив и, очевидно, эмоционально недоступен.Поэтому я думала, что все кончено.Пока он не разбудил во мне зверя.Меня зовут Анника Волкова, и я злейший враг Крейтона.Он не остановится, пока не сломает меня.Или я не сломаю его.</t>
  </si>
  <si>
    <t>LAV. Романтика</t>
  </si>
  <si>
    <t>Kent, Rina</t>
  </si>
  <si>
    <t>The God of Pain</t>
  </si>
  <si>
    <t>ILLEGAL CONSUMPTION OF NARCOTIC DRUGS, PSYCHOTROPIC SUBSTANCES, AND THEIR ANALOGUES IS HARMFUL TO HEALTH, AND THEIR ILLICIT TRAFFICKING IS PROHIBITED AND ENTAILS LIABILITY ESTABLISHED BY LAW.I MADE A TERRIBLE MISTAKE.Being a mafia princess, I knew that my fate had already been decided.But I went ahead and dreamed of the wrong guy.Creighton King is a disgusting man with great looks.He is silent, thoughtful, and obviously emotionally unavailable.That's why I thought it was over.Until he woke up the beast in me.My name is Annika Volkova, and I'm Creighton's worst enemy.He won't stop until he breaks me.Or I won't break it.</t>
  </si>
  <si>
    <t>https://sentrumbookstore.com/upload/iblock/6b5/c9hx258nwaj8ojqg3qbf9t31jvtc4ws0/9785171916831.jpg</t>
  </si>
  <si>
    <t>978-5-1719-1683-1</t>
  </si>
  <si>
    <t>Bog boli</t>
  </si>
  <si>
    <t>NEZAKONNOE POTREBLENIE NARKOTIChESKIKh SREDSTV, PSIKhOTROPNYKh VEShchESTV, IKh ANALOGOV PRIChINI͡AET VRED ZDOROVʹI͡U, IKh NEZAKONNYĬ OBOROT ZAPREShchEN I VLEChET USTANOVLENNUI͡U ZAKONODATELʹSTVOM OTVETSTVENNOSTʹ.I͡A SOVERShILA UZhASNUI͡U OShIBKU.Buduchi print͡sessoĭ mafii, i͡a znala, chto moi͡a sudʹba uzhe reshena.No i͡a shla naprolom i mechtala ne o tom parne.Kreĭton King - otvratitelʹnyĭ chelovek s velikolepnoĭ vneshnostʹi͡u.On molchaliv, zadumchiv i, ochevidno, ėmot͡sionalʹno nedostupen.Poėtomu i͡a dumala, chto vse koncheno.Poka on ne razbudil vo mne zveri͡a.Meni͡a zovut Annika Volkova, i i͡a zleĭshiĭ vrag Kreĭtona.On ne ostanovitsi͡a, poka ne slomaet meni͡a.Ili i͡a ne slomai͡u ego.</t>
  </si>
  <si>
    <t>Кинкейд, Сэди</t>
  </si>
  <si>
    <t>Свирепый король</t>
  </si>
  <si>
    <t>Сегодня день моей свадьбы. Лучше бы я горела в аду. Он воплощение всего, чего только может хотеть женщина. Красивый, могущественный, богатый и горячий, как ад. Я Алана Кармайкл, и мне нет до него дела. Я хочу лишь спасти своего отца и не планирую поклоняться королю мафии. Но мне пришлось стать его женой. Это не сказка. Это мой кошмар. Когда на поверхности оказываются секреты из прошлого, становится понятно, что вся моя жизнь была обманом. И монстры вовсе не такие, какими кажутся на первый взгляд. Он свиреп и непреклонен. Я должна его ненавидеть. Но только его взгляд и прикосновения заставляют меня чувствовать себя живой. . Первая часть цикла «Беспощадный Лос-Анджелес» рассказывает историю главы мафиозного клана Монтойя. – История вынужденного брака между гордой Аланой Кармайкл и королем мафии: от ненависти и страха к страсти и неожиданной любви, в которой каждый скрывает опасные секреты. – Вас ждут герои с серой моралью, мрачная и напряженная атмосфера и много горячих сцен — идеально для поклонников темной романтики. – Сэди Кинкейд — автор мафиозных романов, чьи книги неоднократно становились бестселлерами по версии Amazon и USA Today. – Эстетичное и качественное издание: твердая обложка с тиснением, элегантная верстка и форзацы. – Открытка с иллюстрацией в подарок во всем первом тираже!</t>
  </si>
  <si>
    <t>Kincaid, Sadie</t>
  </si>
  <si>
    <t>The Fierce King</t>
  </si>
  <si>
    <t>Today is my wedding day. I wish I was burning in hell. He's the epitome of everything a woman can want. Handsome, powerful, rich, and hot as hell. I'm Alana Carmichael, and I don't care about him. I only want to save my father, and I don't plan on worshipping the mafia king. But I had to become his wife. This is not a fairy tale. This is my nightmare. When secrets from the past come to the surface, it becomes clear that my whole life has been a hoax. And monsters are not at all what they seem at first glance. He is fierce and unyielding. I should hate him. But only his gaze and touch make me feel alive. . The first part of the series "Merciless Los Angeles" tells the story of the head of the Montoya mafia clan. – The story of a forced marriage between the proud Alana Carmichael and the mafia king: from hatred and fear to passion and unexpected love, in which everyone hides dangerous secrets. – Heroes with gray morals, a dark and tense atmosphere and many hot scenes are waiting for you — ideal for fans of dark romance. – Sadie Kincaid is an author of mafia novels, whose books have repeatedly become bestsellers according to Amazon and USA Today. – Aesthetic and high-quality edition: embossed hard cover, elegant layout and flyleafs. – A postcard with an illustration as a gift in the entire first edition!</t>
  </si>
  <si>
    <t>https://sentrumbookstore.com/upload/iblock/0f4/8nachstebiaax70rtybtpqw4npvf6rpv/9785171787653.jpg</t>
  </si>
  <si>
    <t>978-5-1717-8765-3</t>
  </si>
  <si>
    <t>Kinkeĭd, Sėdi</t>
  </si>
  <si>
    <t>Svirepyĭ korolʹ</t>
  </si>
  <si>
    <t>Segodni͡a denʹ moeĭ svadʹby. Luchshe by i͡a gorela v adu. On voploshchenie vsego, chego tolʹko mozhet khotetʹ zhenshchina. Krasivyĭ, mogushchestvennyĭ, bogatyĭ i gori͡achiĭ, kak ad. I͡A Alana Karmaĭkl, i mne net do nego dela. I͡A khochu lishʹ spasti svoego ott͡sa i ne planirui͡u pokloni͡atʹsi͡a koroli͡u mafii. No mne prishlosʹ statʹ ego zhenoĭ. Ėto ne skazka. Ėto moĭ koshmar. Kogda na poverkhnosti okazyvai͡utsi͡a sekrety iz proshlogo, stanovitsi͡a poni͡atno, chto vsi͡a moi͡a zhiznʹ byla obmanom. I monstry vovse ne takie, kakimi kazhutsi͡a na pervyĭ vzgli͡ad. On svirep i nepreklonen. I͡A dolzhna ego nenavidetʹ. No tolʹko ego vzgli͡ad i prikosnovenii͡a zastavli͡ai͡ut meni͡a chuvstvovatʹ sebi͡a zhivoĭ. . Pervai͡a chastʹ t͡sikla "Besposhchadnyĭ Los-Andzheles" rasskazyvaet istorii͡u glavy mafioznogo klana Montoĭi͡a. - Istorii͡a vynuzhdennogo braka mezhdu gordoĭ Alanoĭ Karmaĭkl i korolem mafii: ot nenavisti i strakha k strasti i neozhidannoĭ li͡ubvi, v kotoroĭ kazhdyĭ skryvaet opasnye sekrety. - Vas zhdut geroi s seroĭ moralʹi͡u, mrachnai͡a i napri͡azhennai͡a atmosfera i mnogo gori͡achikh st͡sen - idealʹno dli͡a poklonnikov temnoĭ romantiki. - Sėdi Kinkeĭd - avtor mafioznykh romanov, chʹi knigi neodnokratno stanovilisʹ bestsellerami po versii Amazon i USA Today. - Ėstetichnoe i kachestvennoe izdanie: tverdai͡a oblozhka s tisneniem, ėlegantnai͡a verstka i forzat͡sy. - Otkrytka s illi͡ustrat͡sieĭ v podarok vo vsem pervom tirazhe!</t>
  </si>
  <si>
    <t>Колочкова, Вера</t>
  </si>
  <si>
    <t>Синица на кухне</t>
  </si>
  <si>
    <t>ИСКРЕННИЙ РОМАН О НАДЕЖДЕ, ПРОЩЕНИИ И ЛЮБВИ, ВСЕГДА ПРИХОДЯЩЕЙ ВОВРЕМЯ.Случайная синица, залетевшая в окно, становится предвестницей больших перемен. Муж ушел к другой, трое детей требуют заботы, новая работа преподносит одно испытание за другим. А впереди еще встреча с мужчиной, чье сердце разбито не меньше, чем ее собственное. Иногда жизнь отнимает слишком много, чтобы однажды вернуть самое главное. Искренний роман о надежде, прощении и любви, которая приходит неожиданно.5 ПРИЧИН КУПИТЬ:1. Это жизненный роман о женщине, которая после предательства мужа пытается заново выстроить свою жизнь и сохранить опору для детей.2. Такое чтение помогает пережить трудный период вместе с героиней и поверить, что даже после болезненных потерь жизнь может подарить новый смысл.3. Под обложкой — не только семейная драма, но и история о втором шансе, душевной близости и любви, которая приходит тогда, когда ее уже не ждешь.4. Вера Колочкова пишет о простых человеческих судьбах искренне, тепло и с вниманием к тем чувствам, которые знакомы многим женщинам.5. Красивое издание, комфортный шрифт и твердый переплет делают книгу приятным подарком себе и близким.Похоже на:- Для поклонников эмоциональной прозы о семье, женской стойкости и любви, которая приходит после боли.- Для тех, кто любит теплые жизненные романы о втором шансе и неожиданных поворотах судьбы.</t>
  </si>
  <si>
    <t>Секреты женского счастья. Проза Веры Колочковой. Новое оформление</t>
  </si>
  <si>
    <t>Kolochkova, Vera</t>
  </si>
  <si>
    <t>Titmouse in the kitchen</t>
  </si>
  <si>
    <t>A SINCERE NOVEL ABOUT HOPE, FORGIVENESS AND LOVE, ALWAYS ARRIVING ON TIME.A random chickadee flying in the window becomes a harbinger of big changes. Her husband left for another woman, three children require care, and a new job presents one challenge after another. And there was still a meeting with a man whose heart was as broken as her own. Sometimes life takes up too much to get the most important thing back one day. A sincere novel about hope, forgiveness and love that comes unexpectedly.5 REASONS TO BUY:1. This is a life novel about a woman who, after her husband's betrayal, tries to rebuild her life and maintain support for her children.2. Such reading helps to get through a difficult period with the heroine and believe that even after painful losses, life can give a new meaning.3. Under the cover is not only a family drama, but also a story about a second chance, intimacy and love that comes when you no longer expect it.4. Vera Kolochkova writes about simple human destinies sincerely, warmly and with attention to those feelings that are familiar to many women.5. The beautiful edition, comfortable font and hardcover make the book a pleasant gift for yourself and your loved ones.Similar to:- For fans of emotional prose about family, female resilience and the love that comes after pain.- For those who love warm life novels about second chances and unexpected twists of fate.</t>
  </si>
  <si>
    <t>https://sentrumbookstore.com/upload/iblock/351/xs01nhurwj1iug1pgs5wnsgis4zecarg/9785042428630.jpg</t>
  </si>
  <si>
    <t>978-5-0424-2863-0</t>
  </si>
  <si>
    <t>Sinit͡sa na kukhne</t>
  </si>
  <si>
    <t>ISKRENNIĬ ROMAN O NADEZhDE, PROShchENII I LI͡UBVI, VSEGDA PRIKhODI͡AShchEĬ VOVREMI͡A.Sluchaĭnai͡a sinit͡sa, zaletevshai͡a v okno, stanovitsi͡a predvestnit͡seĭ bolʹshikh peremen. Muzh ushel k drugoĭ, troe deteĭ trebui͡ut zaboty, novai͡a rabota prepodnosit odno ispytanie za drugim. A vperedi eshche vstrecha s muzhchinoĭ, chʹe serdt͡se razbito ne menʹshe, chem ee sobstvennoe. Inogda zhiznʹ otnimaet slishkom mnogo, chtoby odnazhdy vernutʹ samoe glavnoe. Iskrenniĭ roman o nadezhde, proshchenii i li͡ubvi, kotorai͡a prikhodit neozhidanno.5 PRIChIN KUPITʹ:1. Ėto zhiznennyĭ roman o zhenshchine, kotorai͡a posle predatelʹstva muzha pytaetsi͡a zanovo vystroitʹ svoi͡u zhiznʹ i sokhranitʹ oporu dli͡a deteĭ.2. Takoe chtenie pomogaet perezhitʹ trudnyĭ period vmeste s geroineĭ i poveritʹ, chto dazhe posle boleznennykh poterʹ zhiznʹ mozhet podaritʹ novyĭ smysl.3. Pod oblozhkoĭ - ne tolʹko semeĭnai͡a drama, no i istorii͡a o vtorom shanse, dushevnoĭ blizosti i li͡ubvi, kotorai͡a prikhodit togda, kogda ee uzhe ne zhdeshʹ.4. Vera Kolochkova pishet o prostykh chelovecheskikh sudʹbakh iskrenne, teplo i s vnimaniem k tem chuvstvam, kotorye znakomy mnogim zhenshchinam.5. Krasivoe izdanie, komfortnyĭ shrift i tverdyĭ pereplet delai͡ut knigu prii͡atnym podarkom sebe i blizkim.Pokhozhe na:- Dli͡a poklonnikov ėmot͡sionalʹnoĭ prozy o semʹe, zhenskoĭ stoĭkosti i li͡ubvi, kotorai͡a prikhodit posle boli.- Dli͡a tekh, kto li͡ubit teplye zhiznennye romany o vtorom shanse i neozhidannykh povorotakh sudʹby.</t>
  </si>
  <si>
    <t>Мартин, Маделин</t>
  </si>
  <si>
    <t>Клуб влюбленных в книги</t>
  </si>
  <si>
    <t>После пожара, забравшего отца и семейную книжную лавку, Эмма отворачивается от книг. Но годы спустя, оставшись с маленькой дочерью почти без средств, она устраивается в «Библиотеку книголюбов» — и вновь находит в историях утешение и надежду.</t>
  </si>
  <si>
    <t>Martin, Madeline</t>
  </si>
  <si>
    <t>The Book Lovers Club</t>
  </si>
  <si>
    <t>After the fire that claimed her father and the family bookstore, Emma turns away from books. But years later, left with a young daughter with almost no means, she gets a job at the "Library of Book Lovers" — and again finds solace and hope in stories.</t>
  </si>
  <si>
    <t>https://sentrumbookstore.com/upload/iblock/35a/0mlw0n2xwyyrzjg27u1rdufavgiw9pe0/9785002810406.jpg</t>
  </si>
  <si>
    <t>978-5-0028-1040-6</t>
  </si>
  <si>
    <t>Martin, Madelin</t>
  </si>
  <si>
    <t>Klub vli͡ublennykh v knigi</t>
  </si>
  <si>
    <t>Posle pozhara, zabravshego ott͡sa i semeĭnui͡u knizhnui͡u lavku, Ėmma otvorachivaetsi͡a ot knig. No gody spusti͡a, ostavshisʹ s malenʹkoĭ docherʹi͡u pochti bez sredstv, ona ustraivaetsi͡a v "Biblioteku knigoli͡ubov" - i vnovʹ nakhodit v istorii͡akh uteshenie i nadezhdu.</t>
  </si>
  <si>
    <t>Мерфи, Моника</t>
  </si>
  <si>
    <t>Игра по правилам</t>
  </si>
  <si>
    <t>Кэмден Филдс — звездный квотербек нашей университетской футбольной команды. Тихий. Умный. Невероятно красивый. Он тот самый парень, о котором мечтают все девушки в кампусе. И Кэм не из тех, кто заводит серьезные отношения. В особенности — со мной. Я младшая сестра его лучшего друга, и каждый раз, когда мы оказываемся рядом, он напоминает, что я "под запретом". Что между нами ничего не может быть. Но я вижу, как он смотрит на меня, когда думает, что это незаметно. Кэм может отрицать сколько угодно, но он определенно хочет меня. А я хочу его. Я устала быть "хорошей девочкой". Поэтому впервые в жизни собираюсь нарушить все правила. Я собираюсь добиться Кэмдена Филдса. И меня никто не остановит. . Вторая часть цикла «Игроки», продолжение романа «Игры в недоступность». – История любви двух противоположностей: героиня бросает вызов роли «хорошей девочки» и решается на смелый шаг — добиться парня, который по всем негласным законам кампуса для нее «под запретом». – Атмосфера студенческого кампуса: вас ждут футбольные команды, популярные парни, спортивная романтика, соперничество, тайные чувства и эмоциональные любовные сцены. – Для поклонников нью-эдалт и современных любовных романов в духе Рины Кент, Пенелопы Дуглас и Эль Кеннеди. – Яркое издание с глянцевым лаком на переплете, приятной версткой и качественной типографской бумагой. Из двух книг цикла складывается единая картинка с градиентом!</t>
  </si>
  <si>
    <t>Murphy, Monica</t>
  </si>
  <si>
    <t>Playing by the rules</t>
  </si>
  <si>
    <t>Camden Fields is the star quarterback of our college football team. Quiet. Smart. Incredibly beautiful. He's the guy that all the girls on campus dream about. And Cam is not someone who starts a serious relationship. Especially with me. I'm his best friend's younger sister, and every time we're around, he reminds me that I'm "off limits." That nothing can happen between us. But I see the way he looks at me when he thinks it's unnoticeable. Cam can deny it all he wants, but he definitely wants me. And I want him. I'm tired of being a "good girl." That's why, for the first time in my life, I'm going to break all the rules. I'm going to get Camden Fields. And no one will stop me. . The second part of the series "The Players", the continuation of the novel "The Game of inaccessibility". – A love story of two opposites: the heroine challenges the role of a "good girl" and decides to take a bold step — to get a guy who, according to all the unspoken laws of the campus, is "forbidden" for her. – The atmosphere of the student campus: football teams, popular guys, sports romance, rivalry, secret feelings and emotional love scenes are waiting for you. – For fans of new edult and modern romance novels in the spirit of Rina Kent, Penelope Douglas and Elle Kennedy. – A bright edition with glossy lacquer on the binding, pleasant layout and high-quality printing paper. The two books in the cycle form a single picture with a gradient!</t>
  </si>
  <si>
    <t>https://sentrumbookstore.com/upload/iblock/3a8/rsgl3u2qg94zlyq2l85me5offbw9tvle/9785171882808.jpg</t>
  </si>
  <si>
    <t>978-5-1718-8280-8</t>
  </si>
  <si>
    <t>Merfi, Monika</t>
  </si>
  <si>
    <t>Igra po pravilam</t>
  </si>
  <si>
    <t>Kėmden Filds - zvezdnyĭ kvoterbek nasheĭ universitetskoĭ futbolʹnoĭ komandy. Tikhiĭ. Umnyĭ. Neveroi͡atno krasivyĭ. On tot samyĭ parenʹ, o kotorom mechtai͡ut vse devushki v kampuse. I Kėm ne iz tekh, kto zavodit serʹeznye otnoshenii͡a. V osobennosti - so mnoĭ. I͡A mladshai͡a sestra ego luchshego druga, i kazhdyĭ raz, kogda my okazyvaemsi͡a ri͡adom, on napominaet, chto i͡a "pod zapretom". Chto mezhdu nami nichego ne mozhet bytʹ. No i͡a vizhu, kak on smotrit na meni͡a, kogda dumaet, chto ėto nezametno. Kėm mozhet otrit͡satʹ skolʹko ugodno, no on opredelenno khochet meni͡a. A i͡a khochu ego. I͡A ustala bytʹ "khorosheĭ devochkoĭ". Poėtomu vpervye v zhizni sobirai͡usʹ narushitʹ vse pravila. I͡A sobirai͡usʹ dobitʹsi͡a Kėmdena Fildsa. I meni͡a nikto ne ostanovit. . Vtorai͡a chastʹ t͡sikla "Igroki", prodolzhenie romana "Igry v nedostupnostʹ". - Istorii͡a li͡ubvi dvukh protivopolozhnosteĭ: geroini͡a brosaet vyzov roli "khorosheĭ devochki" i reshaetsi͡a na smelyĭ shag - dobitʹsi͡a parni͡a, kotoryĭ po vsem neglasnym zakonam kampusa dli͡a nee "pod zapretom". - Atmosfera studencheskogo kampusa: vas zhdut futbolʹnye komandy, populi͡arnye parni, sportivnai͡a romantika, sopernichestvo, taĭnye chuvstva i ėmot͡sionalʹnye li͡ubovnye st͡seny. - Dli͡a poklonnikov nʹi͡u-ėdalt i sovremennykh li͡ubovnykh romanov v dukhe Riny Kent, Penelopy Duglas i Ėlʹ Kennedi. - I͡Arkoe izdanie s gli͡ant͡sevym lakom na pereplete, prii͡atnoĭ verstkoĭ i kachestvennoĭ tipografskoĭ bumagoĭ. Iz dvukh knig t͡sikla skladyvaetsi͡a edinai͡a kartinka s gradientom!</t>
  </si>
  <si>
    <t>Метлицкая, Мария</t>
  </si>
  <si>
    <t>Московский вальс</t>
  </si>
  <si>
    <t>Когда-то Алена уехала из Москвы, оставив там не только первую любовь, но и самую трудную страницу своей жизни. Прошли годы: у нее семья, дом, взрослая дочь и муж, который всегда был рядом. Кажется, прошлое больше не властно над ней. Но возвращение в город юности заставляет снова пережить забытое. Тонкий роман о любви, боли, верности и цене однажды принятого решения.</t>
  </si>
  <si>
    <t>Женские судьбы. Уютная проза Марии Метлицкой. Новое оформление</t>
  </si>
  <si>
    <t>Metlitskaya, Maria</t>
  </si>
  <si>
    <t>The Moscow Waltz</t>
  </si>
  <si>
    <t>Once Alena left Moscow, leaving there not only her first love, but also the most difficult page of her life. Years have passed: she has a family, a home, an adult daughter and a husband who has always been there for her. It seems that the past no longer has any power over her. But returning to the city of youth makes you relive the forgotten. A subtle novel about love, pain, loyalty and the price of a decision once made.</t>
  </si>
  <si>
    <t>https://sentrumbookstore.com/upload/iblock/451/bvm323g02vwvnqi1ztfyzwyqu6g6jm1a/9785042426018.jpg</t>
  </si>
  <si>
    <t>978-5-0424-2601-8</t>
  </si>
  <si>
    <t>Metlit͡skai͡a, Marii͡a</t>
  </si>
  <si>
    <t>Moskovskiĭ valʹs</t>
  </si>
  <si>
    <t>Kogda-to Alena uekhala iz Moskvy, ostaviv tam ne tolʹko pervui͡u li͡ubovʹ, no i samui͡u trudnui͡u stranit͡su svoeĭ zhizni. Proshli gody: u nee semʹi͡a, dom, vzroslai͡a dochʹ i muzh, kotoryĭ vsegda byl ri͡adom. Kazhetsi͡a, proshloe bolʹshe ne vlastno nad neĭ. No vozvrashchenie v gorod i͡unosti zastavli͡aet snova perezhitʹ zabytoe. Tonkiĭ roman o li͡ubvi, boli, vernosti i t͡sene odnazhdy prini͡atogo reshenii͡a.</t>
  </si>
  <si>
    <t>Мотидзуки, М.</t>
  </si>
  <si>
    <t>Кошачье кафе и истинные желания</t>
  </si>
  <si>
    <t>«Я ПОМОГУ НАЙТИ И ВОПЛОТИТЬ ТВОИ ИСТИННЫЕ ЖЕЛАНИЯ».У фургончика-кафе «Полнолуние» нет точного адреса. Сегодня оно стоит среди магазинчиков хорошо знакомого переулка, а завтра своенравно возникнет на тихой набережной. Его владелец, огромный кот черепахового окраса, знает все о движениях планет, натальных картах и судьбах людей и сможет помочь с любой проблемой, подобрав для каждого посетителя эксклюзивный десерт из звездных ингредиентов.«Трогательная история о том, как магия, астрология и уютное кафе могут помочь найти себя в мире, который кажется безнадёжным. Если вы верите, что судьба иногда говорит с нами через знаки, улыбки незнакомцев и внезапно появившиеся кафе, — эта книга для вас». — Мялик Ангелина, писатель linamyalikКнига маленького формата с авторскими иллюстрациями в блоке. Идеальный подарок для тех, с кем вы связаны звездами!___________Происхождение: ЯпонияНоты: мягкий сливочный вкусОбволакивающая сладостьКрепость: 2Пряный вкус кофе средней обжарки и гадание на кофейной гуще____________Это одна из книг серии «КОФЕ И КОТИКИ»: душевные азиатские хилинги для целительных слез и искренних теплых улыбок.Соберите полку котоклатчбуков!В серии также вышли книги:- «Котенок и кафе на краю океана»;- «Кошка из мастерской».- «Кошачье кафе "Полнолуние"»</t>
  </si>
  <si>
    <t>Кофе и котики</t>
  </si>
  <si>
    <t>Mochizuki, M.</t>
  </si>
  <si>
    <t>Cat Cafe and true desires</t>
  </si>
  <si>
    <t>"I WILL HELP YOU FIND AND FULFILL YOUR TRUE DESIRES."The Full Moon cafe van doesn't have an exact address. Today it stands among the shops of a well-known lane, and tomorrow it will wilfully appear on a quiet embankment. Its owner, a huge tortoiseshell-colored cat, knows everything about the movements of the planets, birth charts and the fate of people and will be able to help with any problem by choosing an exclusive dessert made from star ingredients for each visitor."A touching story about how magic, astrology and a cozy cafe can help you find yourself in a world that seems hopeless. If you believe that fate sometimes speaks to us through signs, smiles of strangers, and sudden cafes, this book is for you." — Angelina Myalik, writer Linamyalik is a small-format book with author's illustrations in the block. The perfect gift for those with whom you are connected by stars!___________Origin: Japan Notes: mild creamy taste, enveloping sweetness Strength: 2The strong taste of medium roast coffee and fortune-telling on coffee grounds____________This is one of the books in the COFFEE AND CATS series: Soulful Asian healings for healing tears and sincere warm smiles.Assemble a shelf of clutchbooks!Books have also been published in the series.:- "The kitten and the cafe on the edge of the ocean";"The cat from the workshop."- "Full Moon Cat Cafe"</t>
  </si>
  <si>
    <t>https://sentrumbookstore.com/upload/iblock/fe3/87aecanatoz9eguxcxvnorxe5zndd1ze/9785041949983.jpg</t>
  </si>
  <si>
    <t>978-5-0419-4998-3</t>
  </si>
  <si>
    <t>Motidzuki, M.</t>
  </si>
  <si>
    <t>Koshachʹe kafe i istinnye zhelanii͡a</t>
  </si>
  <si>
    <t>"I͡A POMOGU NAĬTI I VOPLOTITʹ TVOI ISTINNYE ZhELANII͡A".U furgonchika-kafe "Polnolunie" net tochnogo adresa. Segodni͡a ono stoit sredi magazinchikov khorosho znakomogo pereulka, a zavtra svoenravno vozniknet na tikhoĭ naberezhnoĭ. Ego vladelet͡s, ogromnyĭ kot cherepakhovogo okrasa, znaet vse o dvizhenii͡akh planet, natalʹnykh kartakh i sudʹbakh li͡udeĭ i smozhet pomochʹ s li͡uboĭ problemoĭ, podobrav dli͡a kazhdogo posetiteli͡a ėkskli͡uzivnyĭ desert iz zvezdnykh ingredientov."Trogatelʹnai͡a istorii͡a o tom, kak magii͡a, astrologii͡a i ui͡utnoe kafe mogut pomochʹ naĭti sebi͡a v mire, kotoryĭ kazhetsi͡a beznadëzhnym. Esli vy verite, chto sudʹba inogda govorit s nami cherez znaki, ulybki neznakomt͡sev i vnezapno poi͡avivshiesi͡a kafe, - ėta kniga dli͡a vas". - Mi͡alik Angelina, pisatelʹ linamyalikKniga malenʹkogo formata s avtorskimi illi͡ustrat͡sii͡ami v bloke. Idealʹnyĭ podarok dli͡a tekh, s kem vy svi͡azany zvezdami!___________Proiskhozhdenie: I͡Aponii͡aNoty: mi͡agkiĭ slivochnyĭ vkusObvolakivai͡ushchai͡a sladostʹKrepostʹ: 2Pri͡anyĭ vkus kofe sredneĭ obzharki i gadanie na kofeĭnoĭ gushche____________Ėto odna iz knig serii "KOFE I KOTIKI": dushevnye aziatskie khilingi dli͡a t͡selitelʹnykh slez i iskrennikh teplykh ulybok.Soberite polku kotoklatchbukov!V serii takzhe vyshli knigi:- "Kotenok i kafe na krai͡u okeana";- "Koshka iz masterskoĭ".- "Koshachʹe kafe "Polnolunie""</t>
  </si>
  <si>
    <t>107.5x165</t>
  </si>
  <si>
    <t>Муньос, Эшли</t>
  </si>
  <si>
    <t>Где мы начали</t>
  </si>
  <si>
    <t>Семь лет назад Калли Стоун сбежала, оставив позади байкерский клуб, разрушенные мечты и парня, который выбрал не ее. Вернувшись на похороны отца, она узнает, что тот оставил ей штаб-квартиру "Каменных всадников". Теперь Калли собирается продать это место. Но Уэсли Райан, новый президент клуба и ее первая любовь, не намерен отдавать свое королевство без боя.Уэс всегда сражался за Калли. Он не позволит ей уйти снова. Разжигая ее упрямство, он хочет вернуть ту самую девочку, что когда-то пробиралась в его домик на дереве. Их прошлое — это поле битвы, где страсть и ненависть сплелись в один клубок.Калли должна помнить: он хочет наследство, а не ее. Она уже ушла однажды — и должна доказать, что сможет сделать это снова.</t>
  </si>
  <si>
    <t>Сгоревшие сердца</t>
  </si>
  <si>
    <t>Munoz, Ashley</t>
  </si>
  <si>
    <t>Where did we start</t>
  </si>
  <si>
    <t>Seven years ago, Callie Stone ran away, leaving behind a biker club, shattered dreams, and a boyfriend who didn't choose her. When she returns to her father's funeral, she finds out that he left her the Kamen Riders headquarters. Now Callie is going to sell this place. But Wesley Ryan, the new president of the club and her first love, has no intention of giving up his kingdom without a fight.Wes always fought for Callie. He wouldn't let her leave again. Fueling her stubbornness, he wants to bring back the very girl who once sneaked into his treehouse. Their past is a battlefield where passion and hatred are entwined in one tangle.Callie must remember: he wants the inheritance, not hers. She's already left once—and she has to prove that she can do it again.</t>
  </si>
  <si>
    <t>https://sentrumbookstore.com/upload/iblock/144/kldeb6doix3zho05vebcetv8mfb0x144/9785171889067.jpg</t>
  </si>
  <si>
    <t>978-5-1718-8906-7</t>
  </si>
  <si>
    <t>Munʹos, Ėshli</t>
  </si>
  <si>
    <t>Gde my nachali</t>
  </si>
  <si>
    <t>Semʹ let nazad Kalli Stoun sbezhala, ostaviv pozadi baĭkerskiĭ klub, razrushennye mechty i parni͡a, kotoryĭ vybral ne ee. Vernuvshisʹ na pokhorony ott͡sa, ona uznaet, chto tot ostavil eĭ shtab-kvartiru "Kamennykh vsadnikov". Teperʹ Kalli sobiraetsi͡a prodatʹ ėto mesto. No Uėsli Raĭan, novyĭ prezident kluba i ee pervai͡a li͡ubovʹ, ne nameren otdavatʹ svoe korolevstvo bez boi͡a.Uės vsegda srazhalsi͡a za Kalli. On ne pozvolit eĭ uĭti snova. Razzhigai͡a ee upri͡amstvo, on khochet vernutʹ tu samui͡u devochku, chto kogda-to probiralasʹ v ego domik na dereve. Ikh proshloe - ėto pole bitvy, gde strastʹ i nenavistʹ splelisʹ v odin klubok.Kalli dolzhna pomnitʹ: on khochet nasledstvo, a ne ee. Ona uzhe ushla odnazhdy - i dolzhna dokazatʹ, chto smozhet sdelatʹ ėto snova.</t>
  </si>
  <si>
    <t>Остен, Джейн</t>
  </si>
  <si>
    <t>Чувство и чувствительность</t>
  </si>
  <si>
    <t>Одно из самых прославленных произведений психологического реализма в мировой литературе. Роман, неоднократно экранизированный. Книга, с которой фактически начался золотой век женской английской прозы, подаривший нам множество бессмертных шедевров.История осиротевших дочерей небогатого провинциального помещика и их непростого пути к обретению супружеского счастья не ошеломляет обилием событий и не потрясает воображение романтическими приключениями и бурными страстями – однако именно в ней, впервые в европейской прозе, появляется героиня с новым типом характера: умная, ироничная, решительная, воспринимающая любовь прежде всего как равное партнерство, близость и взаимопонимание. Не потому ли романы Остен по-прежнему интересны?</t>
  </si>
  <si>
    <t>Austen, Jane</t>
  </si>
  <si>
    <t>Sense and sensitivity</t>
  </si>
  <si>
    <t>One of the most famous works of psychological realism in the world literature. A novel that has been repeatedly filmed. The book that actually began the golden age of women's English prose, which gave us many immortal masterpieces.The story of the orphaned daughters of a poor provincial landowner and their difficult path to marital happiness does not overwhelm with an abundance of events and does not shock the imagination with romantic adventures and violent passions – however, it is in it, for the first time in European prose, that a heroine with a new type of character appears: intelligent, ironic, determined, perceiving love primarily as an equal partnership, intimacy and mutual understanding. Isn't that why Austen's novels are still interesting?</t>
  </si>
  <si>
    <t>https://sentrumbookstore.com/upload/iblock/4c6/qc7ch7dnj3jh1b6kwiq0fr3sepigr9oj/9785171906634.jpg</t>
  </si>
  <si>
    <t>978-5-1719-0663-4</t>
  </si>
  <si>
    <t>Osten, Dzheĭn</t>
  </si>
  <si>
    <t>Chuvstvo i chuvstvitelʹnostʹ</t>
  </si>
  <si>
    <t>Odno iz samykh proslavlennykh proizvedeniĭ psikhologicheskogo realizma v mirovoĭ literature. Roman, neodnokratno ėkranizirovannyĭ. Kniga, s kotoroĭ fakticheski nachalsi͡a zolotoĭ vek zhenskoĭ angliĭskoĭ prozy, podarivshiĭ nam mnozhestvo bessmertnykh shedevrov.Istorii͡a osirotevshikh dochereĭ nebogatogo provint͡sialʹnogo pomeshchika i ikh neprostogo puti k obretenii͡u supruzheskogo schastʹi͡a ne oshelomli͡aet obiliem sobytiĭ i ne potri͡asaet voobrazhenie romanticheskimi prikli͡uchenii͡ami i burnymi strasti͡ami - odnako imenno v neĭ, vpervye v evropeĭskoĭ proze, poi͡avli͡aetsi͡a geroini͡a s novym tipom kharaktera: umnai͡a, ironichnai͡a, reshitelʹnai͡a, vosprinimai͡ushchai͡a li͡ubovʹ prezhde vsego kak ravnoe partnerstvo, blizostʹ i vzaimoponimanie. Ne potomu li romany Osten po-prezhnemu interesny?</t>
  </si>
  <si>
    <t>Остин, Джейн</t>
  </si>
  <si>
    <t>Гордость и предубеждение</t>
  </si>
  <si>
    <t>"Гордость и предубеждение" — самый популярный женский роман в мире, провозглашенный интернет-пользователями Великобритании одной из лучших книг всех времен и народов. Мистер Дарси — главный герой романа — стал для многих читательниц эталоном мужчины, благородный аристократ, который закрывает глаза на сословные предрассудки и женится по любви на женщине, стоящей гораздо ниже его по положению. На Элизабет Беннет, гордой, неприступной девушке, умной, начитанной и глубоко чувствующей. Перевод Иммануэля Маршака — это изящное сочетание точности и поэтичности: он бережно сохраняет иронию и тонкость Джейн Остен, наполняя текст мягкой музыкальностью русского слова и живым, естественным звучанием диалогов. . Первая книга в новой серии «LAV. Классика». – Джейн Остен — британская писательница, признанный классик мировой литературы, чье творчество отличает тонкий психологизм и неподражаемая ирония, ставшая образцом истинно английского юмора. – Роман, признанный одной из величайших книг в истории и вдохновивший более десяти экранизаций — от классических версий до голливудских постановок. – Перевод Иммануэля Маршака бережно передает интонацию оригинала: диалоги звучат естественно, а стиль сохраняет легкость и точность. – Издание в изысканном оформлении: объемные элементы на обложке, красочные форзацы, печать по обрезу, элегантная верстка с деталями из сюжета. – В первом тираже — мерч: двусторонняя софт‑тач открытка, двусторонняя софт‑тач закладка и стикерпак.</t>
  </si>
  <si>
    <t>LAV. Классика</t>
  </si>
  <si>
    <t>Austin, Jane</t>
  </si>
  <si>
    <t>Pride and prejudice</t>
  </si>
  <si>
    <t>Pride and Prejudice is the most popular women's novel in the world, hailed by UK Internet users as one of the best books of all time. Mr. Darcy, the main character of the novel, has become for many readers the standard of a man, a noble aristocrat who turns a blind eye to class prejudice and marries for love a woman who is much lower than him in position. Elizabeth Bennet, a proud, unapproachable girl, intelligent, well-read and deeply sensitive. Immanuel Marshak's translation is an elegant combination of precision and poetry: he carefully preserves the irony and subtlety of Jane Austen, filling the text with the soft musicality of the Russian word and the lively, natural sound of dialogues. . The first book in the new series "LAV. Classic stuff." – Jane Austen is a British writer, a recognized classic of world literature, whose work is distinguished by subtle psychology and inimitable irony, which has become an example of true English humor. – A novel recognized as one of the greatest books in history and has inspired more than ten film adaptations, from classic versions to Hollywood productions. – Immanuel Marshak's translation carefully conveys the intonation of the original: the dialogues sound natural, and the style retains lightness and accuracy. – The edition is exquisitely designed: voluminous elements on the cover, colorful flyleafs, edged printing, elegant layout with details from the plot. – The first edition includes merch: a two—sided soft‑touch postcard, a two‑sided soft-touch bookmark and a sticker pack.</t>
  </si>
  <si>
    <t>https://sentrumbookstore.com/upload/iblock/411/5e8rc044grwjt3ye9y3qb9wqjzzl00uy/9785171807672.jpg</t>
  </si>
  <si>
    <t>978-5-1718-0767-2</t>
  </si>
  <si>
    <t>Ostin, Dzheĭn</t>
  </si>
  <si>
    <t>Gordostʹ i predubezhdenie</t>
  </si>
  <si>
    <t>"Gordostʹ i predubezhdenie" - samyĭ populi͡arnyĭ zhenskiĭ roman v mire, provozglashennyĭ internet-polʹzovateli͡ami Velikobritanii odnoĭ iz luchshikh knig vsekh vremen i narodov. Mister Darsi - glavnyĭ geroĭ romana - stal dli͡a mnogikh chitatelʹnit͡s ėtalonom muzhchiny, blagorodnyĭ aristokrat, kotoryĭ zakryvaet glaza na soslovnye predrassudki i zhenitsi͡a po li͡ubvi na zhenshchine, stoi͡ashcheĭ gorazdo nizhe ego po polozhenii͡u. Na Ėlizabet Bennet, gordoĭ, nepristupnoĭ devushke, umnoĭ, nachitannoĭ i gluboko chuvstvui͡ushcheĭ. Perevod Immanuėli͡a Marshaka - ėto izi͡ashchnoe sochetanie tochnosti i poėtichnosti: on berezhno sokhrani͡aet ironii͡u i tonkostʹ Dzheĭn Osten, napolni͡ai͡a tekst mi͡agkoĭ muzykalʹnostʹi͡u russkogo slova i zhivym, estestvennym zvuchaniem dialogov. . Pervai͡a kniga v novoĭ serii "LAV. Klassika". - Dzheĭn Osten - britanskai͡a pisatelʹnit͡sa, priznannyĭ klassik mirovoĭ literatury, chʹe tvorchestvo otlichaet tonkiĭ psikhologizm i nepodrazhaemai͡a ironii͡a, stavshai͡a obrazt͡som istinno angliĭskogo i͡umora. - Roman, priznannyĭ odnoĭ iz velichaĭshikh knig v istorii i vdokhnovivshiĭ bolee desi͡ati ėkranizat͡siĭ - ot klassicheskikh versiĭ do gollivudskikh postanovok. - Perevod Immanuėli͡a Marshaka berezhno peredaet intonat͡sii͡u originala: dialogi zvuchat estestvenno, a stilʹ sokhrani͡aet legkostʹ i tochnostʹ. - Izdanie v izyskannom oformlenii: obʺemnye ėlementy na oblozhke, krasochnye forzat͡sy, pechatʹ po obrezu, ėlegantnai͡a verstka s detali͡ami iz si͡uzheta. - V pervom tirazhe - merch: dvustoronni͡ai͡a soft‑tach otkrytka, dvustoronni͡ai͡a soft‑tach zakladka i stikerpak.</t>
  </si>
  <si>
    <t>Пробст, Дженнифер</t>
  </si>
  <si>
    <t>Книга месяца</t>
  </si>
  <si>
    <t>Аспен Лурд когда-то выпустила бестселлер, но оказалась автором одного хита. Чтобы не остаться за бортом литературного мира, ей нужно написать еще одну успешную книгу. И девушка готова на все ради этого, даже на разбитое сердце… Ища вдохно вение, она уезжает за город с планом прожить историю, достойную написания. Брик Бабель — мечта любого автора любовных романов: местный сердцеед с репутацией такой же дикой, как лошади, свободно бегающие по городу. Он — все, что нужно Аспен для вдохновения. В обмен на роман с ней девушка предлагает Брику финансовые вложения в его умирающий бизнес. На этом их сделка должна была закончиться. Но все идет не по плану. Брик влюбляется по уши. А Аспен переосмысливает сюжет, потому что наконец-то нашла свою музу. Но некоторые истории могут быть слишком правдивыми, чтобы ими делиться. . Вторая книга в серии «Книжная LOVEстори». – Уютные арты на обложках, передающие атмосферу книги, простой и лаконичный макет. – Дженнифер Пробст — автор бестселлеров «Нью-Йорк таймс» и «Уолл-стрит джорнал» в жанре современной романтической литературы. Её произведения переведены более чем на десяток языков, продано более миллиона экземпляров, а иностранные медиа назвали её «феноменом романтической литературы». На её счету более пятидесяти опубликованных книг.</t>
  </si>
  <si>
    <t>Книжная LOVEстори</t>
  </si>
  <si>
    <t>Probst, Jennifer</t>
  </si>
  <si>
    <t>Book of the Month</t>
  </si>
  <si>
    <t>Aspen Lourd once released a bestseller, but turned out to be the author of one hit. In order not to be left out of the literary world, she needs to write another successful book. And the girl is ready to do anything for this, even for a broken heart... Looking for inspiration, she leaves the city with a plan to live a story worthy of writing. Brick Babel is the dream of any romance novelist: a local heartthrob with a reputation as wild as the horses running freely through the city. He's everything Aspen needs for inspiration. In exchange for an affair with her, the girl offers Brick financial investments in his dying business. That should have been the end of their deal. But everything is not going according to plan. Brick falls head over heels in love. And Aspen is rethinking the plot because she's finally found her muse. But some stories may be too true to share. . The second book in the series "Book Love Story". – Cozy art on the covers, conveying the atmosphere of the book, simple and concise layout. – Jennifer Probst is the author of the New York Times and Wall Street Journal bestsellers in the genre of modern romantic literature. Her works have been translated into more than a dozen languages, more than a million copies have been sold, and foreign media have called her a "phenomenon of romantic literature." She has more than fifty published books to her credit.</t>
  </si>
  <si>
    <t>https://sentrumbookstore.com/upload/iblock/f7e/bgyspl7gef30katnjrf3mjzs9i0563gf/9785171727901.jpg</t>
  </si>
  <si>
    <t>978-5-1717-2790-1</t>
  </si>
  <si>
    <t>Probst, Dzhennifer</t>
  </si>
  <si>
    <t>Kniga mesi͡at͡sa</t>
  </si>
  <si>
    <t>Aspen Lurd kogda-to vypustila bestseller, no okazalasʹ avtorom odnogo khita. Chtoby ne ostatʹsi͡a za bortom literaturnogo mira, eĭ nuzhno napisatʹ eshche odnu uspeshnui͡u knigu. I devushka gotova na vse radi ėtogo, dazhe na razbitoe serdt͡se… Ishcha vdokhno venie, ona uezzhaet za gorod s planom prozhitʹ istorii͡u, dostoĭnui͡u napisanii͡a. Brik Babelʹ - mechta li͡ubogo avtora li͡ubovnykh romanov: mestnyĭ serdt͡seed s reputat͡sieĭ takoĭ zhe dikoĭ, kak loshadi, svobodno begai͡ushchie po gorodu. On - vse, chto nuzhno Aspen dli͡a vdokhnovenii͡a. V obmen na roman s neĭ devushka predlagaet Briku finansovye vlozhenii͡a v ego umirai͡ushchiĭ biznes. Na ėtom ikh sdelka dolzhna byla zakonchitʹsi͡a. No vse idet ne po planu. Brik vli͡ubli͡aetsi͡a po ushi. A Aspen pereosmyslivaet si͡uzhet, potomu chto nakonet͡s-to nashla svoi͡u muzu. No nekotorye istorii mogut bytʹ slishkom pravdivymi, chtoby imi delitʹsi͡a. . Vtorai͡a kniga v serii "Knizhnai͡a LOVEstori". - Ui͡utnye arty na oblozhkakh, peredai͡ushchie atmosferu knigi, prostoĭ i lakonichnyĭ maket. - Dzhennifer Probst - avtor bestsellerov "Nʹi͡u-Ĭork taĭms" i "Uoll-strit dzhornal" v zhanre sovremennoĭ romanticheskoĭ literatury. Eë proizvedenii͡a perevedeny bolee chem na desi͡atok i͡azykov, prodano bolee milliona ėkzempli͡arov, a inostrannye media nazvali eë "fenomenom romanticheskoĭ literatury". Na eë schetu bolee pi͡atidesi͡ati opublikovannykh knig.</t>
  </si>
  <si>
    <t>?4</t>
  </si>
  <si>
    <t>Сабахаттин, Али</t>
  </si>
  <si>
    <t>Мадонна в меховом манто</t>
  </si>
  <si>
    <t>Застенчивый двадцатипятилетний Раиф покидает турецкую провинцию, чтобы отправиться в Берлин и освоить новую профессию. Там, среди шумных улиц, элегантных музеев и кабаре, на одной из художественных выставок он влюбляется в женщину в меховом манто, чей образ был запечатлен на холсте. Мадонна становится его наваждением, в течение нескольких дней он снова и снова возвращается к созерцанию картины, пока однажды не встречает эту женщину наяву…. Тонкий психологический роман о наваждении и столкновении мечты с реальностью: история застенчивого Раифа, который в Берлине влюбляется в образ с картины, а затем встречает его в жизни. – Сабахаттин Али (1907–1948) — поэт и прозаик, классик турецкой литературы, которого называют «турецким Ремарком». Среди других его известных романов — «Юсуф из Куюджака» и «Дьявол внутри нас». – Автор мастерски передает тревожное, почти зыбкое состояние человека, который балансирует между фантазией и действительностью: ожидание встречи, многократное возвращение к одной и той же картине, нарастающая одержимость и хрупкая надежда на то, что мечта воплотится в реальность. – Роман погружает в атмосферу Берлина 1920–1930‑х годов с его шумными улицами, элегантными музеями и кабаре — внешняя пестрота мира контрастирует со внутренней скованностью и замкнутостью героя. – Издание в серии «Эксклюзивная классика (Лучшее)»: удобный формат, качественный переплет, лента-ляссе, узнаваемое оформление.</t>
  </si>
  <si>
    <t>Sabahattin, Ali</t>
  </si>
  <si>
    <t>Madonna in a fur coat</t>
  </si>
  <si>
    <t>Shy twenty-five-year-old Raif leaves the Turkish province to go to Berlin and learn a new profession. There, among the bustling streets, elegant museums and cabarets, at one of the art exhibitions he falls in love with a woman in a fur coat, whose image was captured on canvas. The Madonna becomes his obsession, and for several days he returns to contemplating the painting over and over again, until one day he meets this woman in reality.... A subtle psychological novel about obsession and the clash of dreams with reality: the story of shy Raif, who falls in love with an image from a painting in Berlin, and then meets him in life. – Sabahattin Ali (1907-1948) was a poet and novelist, a classic of Turkish literature, who is called the "Turkish Remark". His other famous novels include Yusuf of Kuujak and The Devil Inside Us. – The author masterfully conveys the anxious, almost shaky state of a person who is balancing between fantasy and reality: waiting for a meeting, repeatedly returning to the same picture, growing obsession and a fragile hope that the dream will come true. – The novel immerses in the atmosphere of Berlin in the 1920s and 1930s with its bustling streets, elegant museums and cabarets ‑ the external diversity of the world contrasts with the inner stiffness and isolation of the hero. – The edition in the series "Exclusive classics (The Best)": convenient format, high-quality binding, ribbon lasse, recognizable design.</t>
  </si>
  <si>
    <t>https://sentrumbookstore.com/upload/iblock/205/vtvn5z8i9bxqyohw60whuzqmmigkezb6/9785171892692.jpg</t>
  </si>
  <si>
    <t>978-5-1718-9269-2</t>
  </si>
  <si>
    <t>Sabakhattin, Ali</t>
  </si>
  <si>
    <t>Madonna v mekhovom manto</t>
  </si>
  <si>
    <t>Zastenchivyĭ dvadt͡satipi͡atiletniĭ Raif pokidaet turet͡skui͡u provint͡sii͡u, chtoby otpravitʹsi͡a v Berlin i osvoitʹ novui͡u professii͡u. Tam, sredi shumnykh ulit͡s, ėlegantnykh muzeev i kabare, na odnoĭ iz khudozhestvennykh vystavok on vli͡ubli͡aetsi͡a v zhenshchinu v mekhovom manto, cheĭ obraz byl zapechatlen na kholste. Madonna stanovitsi͡a ego navazhdeniem, v techenie neskolʹkikh dneĭ on snova i snova vozvrashchaetsi͡a k sozert͡sanii͡u kartiny, poka odnazhdy ne vstrechaet ėtu zhenshchinu nai͡avu…. Tonkiĭ psikhologicheskiĭ roman o navazhdenii i stolknovenii mechty s realʹnostʹi͡u: istorii͡a zastenchivogo Raifa, kotoryĭ v Berline vli͡ubli͡aetsi͡a v obraz s kartiny, a zatem vstrechaet ego v zhizni. - Sabakhattin Ali (1907-1948) - poėt i prozaik, klassik turet͡skoĭ literatury, kotorogo nazyvai͡ut "turet͡skim Remarkom". Sredi drugikh ego izvestnykh romanov - "I͡Usuf iz Kui͡udzhaka" i "Dʹi͡avol vnutri nas". - Avtor masterski peredaet trevozhnoe, pochti zybkoe sostoi͡anie cheloveka, kotoryĭ balansiruet mezhdu fantazieĭ i deĭstvitelʹnostʹi͡u: ozhidanie vstrechi, mnogokratnoe vozvrashchenie k odnoĭ i toĭ zhe kartine, narastai͡ushchai͡a oderzhimostʹ i khrupkai͡a nadezhda na to, chto mechta voplotitsi͡a v realʹnostʹ. - Roman pogruzhaet v atmosferu Berlina 1920-1930‑kh godov s ego shumnymi ulit͡sami, ėlegantnymi muzei͡ami i kabare - vneshni͡ai͡a pestrota mira kontrastiruet so vnutrenneĭ skovannostʹi͡u i zamknutostʹi͡u geroi͡a. - Izdanie v serii "Ėkskli͡uzivnai͡a klassika (Luchshee)": udobnyĭ format, kachestvennyĭ pereplet, lenta-li͡asse, uznavaemoe oformlenie.</t>
  </si>
  <si>
    <t>Фэрбенкс, Айви</t>
  </si>
  <si>
    <t>Твой до гроба</t>
  </si>
  <si>
    <t>Рядом с тобой я чувствую себя живым, пусть и окружен смертью.Роман, от которого замирает сердце (но не навсегда).«В городе, до краев наполненном музыкой, ее смех — моя самая любимая мелодия».Ларк Томпсон переехала в Ирландию, чтобы начать новую жизнь. В планах: работа мечты, новые друзья и никаких романов. Особенно с угрюмым соседом-гробовщиком, чью посылку с мешками для трупов ей доставили по ошибке.Каллум Фланнелли скорее нырнет в открытую могилу, чем пригласит незнакомку на ужин. Но у него проблема: если он не женится до 35-летия, то лишится семейного бизнеса. До дедлайна три месяца, кандидаток в невесты — ни одной.Ларк, неисправимая оптимистка и любительница помогать, берется найти ему жену. План прост: научить застенчивого ирландца флиртовать, но не влюбиться друг в друга. Спойлер: план рушится к третьему свиданию. Когда Каллум шепчет ей «mo chuisle» — пульс моего сердца, — а его поцелуи заставляют забыть обо всем на свете, Ларк понимает: она в серьезной беде.Полюбить человека, работающего со смертью, когда ты сама учишься снова жить, — либо безумие, либо единственный шанс на настоящее счастье.«Нежно, пикантно и великолепно... Айви Фэрбенкс — потрясающее открытие в жанре романтики!» — Эбби Хименес, автор №1 в списке бестселлеров New York Times</t>
  </si>
  <si>
    <t>Любовь до гроба</t>
  </si>
  <si>
    <t>Fairbanks, Ivy</t>
  </si>
  <si>
    <t>Yours to the grave</t>
  </si>
  <si>
    <t>I feel alive next to you, even though I'm surrounded by death.A heart-stopping novel (but not forever)."In a city filled to the brim with music, her laughter is my favorite tune."Lark Thompson moved to Ireland to start a new life. Plans include a dream job, new friends, and no affairs. Especially with her surly mortician neighbor, whose package of body bags was delivered to her by mistake.Callum Flannelly would rather dive into an open grave than invite a stranger to dinner. But he has a problem: if he doesn't get married before his 35th birthday, he will lose the family business. The deadline is three months away, and there are no candidates for brides.Lark, an incorrigible optimist and a lover of helping, undertakes to find him a wife. The plan is simple: teach the shy Irishman to flirt, but not to fall in love with each other. Spoiler alert: the plan is falling apart for the third date. When Callum whispers "mo chuisle" to her—the pulse of my heart—and his kisses make her forget everything in the world, Lark understands: She's in serious trouble.To fall in love with a man who is working with death, when you yourself are learning to live again, is either madness or the only chance for real happiness."Gentle, spicy and gorgeous... Ivy Fairbanks is an amazing discovery in the genre of romance!" — Abby Jimenez, author No. 1 on the New York Times bestseller list</t>
  </si>
  <si>
    <t>https://sentrumbookstore.com/upload/iblock/fe5/rgfp8qxnjnrqaek3yw6m0skq5raczmw0/9785042419102.jpg</t>
  </si>
  <si>
    <t>978-5-0424-1910-2</t>
  </si>
  <si>
    <t>Fėrbenks, Aĭvi</t>
  </si>
  <si>
    <t>Tvoĭ do groba</t>
  </si>
  <si>
    <t>Ri͡adom s toboĭ i͡a chuvstvui͡u sebi͡a zhivym, pustʹ i okruzhen smertʹi͡u.Roman, ot kotorogo zamiraet serdt͡se (no ne navsegda)."V gorode, do kraev napolnennom muzykoĭ, ee smekh - moi͡a samai͡a li͡ubimai͡a melodii͡a".Lark Tompson pereekhala v Irlandii͡u, chtoby nachatʹ novui͡u zhiznʹ. V planakh: rabota mechty, novye druzʹi͡a i nikakikh romanov. Osobenno s ugri͡umym sosedom-grobovshchikom, chʹi͡u posylku s meshkami dli͡a trupov eĭ dostavili po oshibke.Kallum Flannelli skoree nyrnet v otkrytui͡u mogilu, chem priglasit neznakomku na uzhin. No u nego problema: esli on ne zhenitsi͡a do 35-letii͡a, to lishitsi͡a semeĭnogo biznesa. Do dedlaĭna tri mesi͡at͡sa, kandidatok v nevesty - ni odnoĭ.Lark, neispravimai͡a optimistka i li͡ubitelʹnit͡sa pomogatʹ, beretsi͡a naĭti emu zhenu. Plan prost: nauchitʹ zastenchivogo irlandt͡sa flirtovatʹ, no ne vli͡ubitʹsi͡a drug v druga. Spoĭler: plan rushitsi͡a k tretʹemu svidanii͡u. Kogda Kallum shepchet eĭ "mo chuisle" - pulʹs moego serdt͡sa, - a ego pot͡selui zastavli͡ai͡ut zabytʹ obo vsem na svete, Lark ponimaet: ona v serʹeznoĭ bede.Poli͡ubitʹ cheloveka, rabotai͡ushchego so smertʹi͡u, kogda ty sama uchishʹsi͡a snova zhitʹ, - libo bezumie, libo edinstvennyĭ shans na nastoi͡ashchee schastʹe."Nezhno, pikantno i velikolepno... Aĭvi Fėrbenks - potri͡asai͡ushchee otkrytie v zhanre romantiki!" - Ėbbi Khimenes, avtor №1 v spiske bestsellerov New York Times</t>
  </si>
  <si>
    <t>Хейер, Д.</t>
  </si>
  <si>
    <t>Крошка Черити</t>
  </si>
  <si>
    <t>Благородный виконт Десфорд не мог бросить на дороге бежавшую от тетки очаровательную молодую девушку Черити и взялся доставить ее к деду. Но дед, известный на весь Лондон скряга, отказался принять внучку, и виконт обратился к Хенриетте, подруге детства, с просьбой приютить беглянку. Тем временем в свете поползли слухи о неприглядном поведении лорда Десфорда — соблазнителя юных девушек. А красавец виконт был так занят устройством благополучия Черити, что едва не забыл о своем личном счастье. Хорошо, что есть брат Саймон, шалопай и добрая душа, который помог разобраться Десфорду в своих настоящих чувствах…</t>
  </si>
  <si>
    <t>Центрополиграф</t>
  </si>
  <si>
    <t>ХЕЙЕР</t>
  </si>
  <si>
    <t>Heyer, D.</t>
  </si>
  <si>
    <t>Little Charity</t>
  </si>
  <si>
    <t>The noble Viscount Desford could not leave the charming young girl Charity, who was running away from her aunt, on the road and undertook to deliver her to her grandfather. But the grandfather, a well-known miser throughout London, refused to accept his granddaughter, and the viscount turned to Henrietta, a childhood friend, with a request to shelter the fugitive. Meanwhile, rumors began to spread about the unsightly behavior of Lord Desford, the seducer of young girls. And the handsome Viscount was so busy arranging Charity's well-being that he almost forgot about his personal happiness. It's good that there is a brother Simon, a scamp and a kind soul, who helped Desford understand his true feelings.…</t>
  </si>
  <si>
    <t>https://sentrumbookstore.com/upload/iblock/a01/ebtvbge02dqqlb7fjs1gk1jcxeor3f1c/9785952467392.jpg</t>
  </si>
  <si>
    <t>978-5-9524-6739-2</t>
  </si>
  <si>
    <t>Kheĭer, D.</t>
  </si>
  <si>
    <t>Kroshka Cheriti</t>
  </si>
  <si>
    <t>Blagorodnyĭ vikont Desford ne mog brositʹ na doroge bezhavshui͡u ot tetki ocharovatelʹnui͡u molodui͡u devushku Cheriti i vzi͡alsi͡a dostavitʹ ee k dedu. No ded, izvestnyĭ na vesʹ London skri͡aga, otkazalsi͡a prini͡atʹ vnuchku, i vikont obratilsi͡a k Khenriette, podruge detstva, s prosʹboĭ prii͡utitʹ begli͡anku. Tem vremenem v svete popolzli slukhi o neprigli͡adnom povedenii lorda Desforda - soblazniteli͡a i͡unykh devushek. A krasavet͡s vikont byl tak zani͡at ustroĭstvom blagopoluchii͡a Cheriti, chto edva ne zabyl o svoem lichnom schastʹe. Khorosho, chto estʹ brat Saĭmon, shalopaĭ i dobrai͡a dusha, kotoryĭ pomog razobratʹsi͡a Desfordu v svoikh nastoi͡ashchikh chuvstvakh…</t>
  </si>
  <si>
    <t>Centropolygraph</t>
  </si>
  <si>
    <t>T͡Sentropoligraf</t>
  </si>
  <si>
    <t>Зарубежная современная проза</t>
  </si>
  <si>
    <t>Хейс, Дана</t>
  </si>
  <si>
    <t>Рискованная сделка</t>
  </si>
  <si>
    <t>Лана Бойл привыкла полагаться только на себя. В чужой стране она построила жизнь с нуля, но одна ошибка может стоить ей всего — работы, будущего и той стабильности, за которую она так долго боролась.Райан Кинг — владелец крупной компании в сфере коммерческой недвижимости. Человек, который не боится риска и всегда получает желаемое.Когда Лана случайно обнаруживает слабое место в его важном международном проекте, Райан не увольняет дерзкого аналитика, а предлагает ей место в своей команде.Теперь им придется работать вместе: спорить, искать решения и спасать многомиллионную сделку. Но чем больше времени они проводят рядом, тем сложнее становится игнорировать притяжение между ними.Для Райана чувства — еще один вызов, а для Ланы доверие всегда было роскошью, которую она не могла себе позволить.</t>
  </si>
  <si>
    <t>Горячие боссы</t>
  </si>
  <si>
    <t>Hayes, Dana</t>
  </si>
  <si>
    <t>Risky deal</t>
  </si>
  <si>
    <t>Lana Boyle is used to relying only on herself. She has built a life from scratch in a foreign country, but one mistake can cost her everything—her job, her future, and the stability she has been fighting for for so long.Ryan King is the owner of a large commercial real estate company. A man who is not afraid of risk and always gets what he wants.When Lana accidentally discovers a weak spot in his important international project, Ryan doesn't fire the brash analyst, but offers her a place on his team.Now they will have to work together: argue, find solutions and save a multimillion-dollar deal. But the more time they spend together, the harder it becomes to ignore the attraction between them.For Ryan, feelings are another challenge, and for Lana, trust has always been a luxury she couldn't afford.</t>
  </si>
  <si>
    <t>https://sentrumbookstore.com/upload/iblock/997/1li9ot1yzwjht09n25pigw70ajf5kcpu/9785171868062.jpg</t>
  </si>
  <si>
    <t>978-5-1718-6806-2</t>
  </si>
  <si>
    <t>Kheĭs, Dana</t>
  </si>
  <si>
    <t>Riskovannai͡a sdelka</t>
  </si>
  <si>
    <t>Lana Boĭl privykla polagatʹsi͡a tolʹko na sebi͡a. V chuzhoĭ strane ona postroila zhiznʹ s nuli͡a, no odna oshibka mozhet stoitʹ eĭ vsego - raboty, budushchego i toĭ stabilʹnosti, za kotorui͡u ona tak dolgo borolasʹ.Raĭan King - vladelet͡s krupnoĭ kompanii v sfere kommercheskoĭ nedvizhimosti. Chelovek, kotoryĭ ne boitsi͡a riska i vsegda poluchaet zhelaemoe.Kogda Lana sluchaĭno obnaruzhivaet slaboe mesto v ego vazhnom mezhdunarodnom proekte, Raĭan ne uvolʹni͡aet derzkogo analitika, a predlagaet eĭ mesto v svoeĭ komande.Teperʹ im pridetsi͡a rabotatʹ vmeste: sporitʹ, iskatʹ reshenii͡a i spasatʹ mnogomillionnui͡u sdelku. No chem bolʹshe vremeni oni provodi͡at ri͡adom, tem slozhnee stanovitsi͡a ignorirovatʹ priti͡azhenie mezhdu nimi.Dli͡a Raĭana chuvstva - eshche odin vyzov, a dli͡a Lany doverie vsegda bylo roskoshʹi͡u, kotorui͡u ona ne mogla sebe pozvolitʹ.</t>
  </si>
  <si>
    <t>Хойт, Элизабет</t>
  </si>
  <si>
    <t>Влюбиться в дьявола</t>
  </si>
  <si>
    <t>Рено Сент-Обен, молодой лорд Хоуп, считался погибшим. Его возвращение в Лондон стало скандалом: вместо изысканного наследника граф предстал перед обществом дикарем, забывшим манеры и правила приличия…Только Беатриса Корнинг видит за маской грубости Хоупа все того же мальчика с портрета, в которого влюбилась много лет назад. Теперь, когда он стоит перед ней — живой, опасный и чужой, — она решает бросить вызов всему обществу. Беатриса готова стать его проводником в мир света, но сможет ли нежность победить дикую натуру человека, побывавшего на волосок от смерти?</t>
  </si>
  <si>
    <t>Шарм</t>
  </si>
  <si>
    <t>Hoyt, Elizabeth</t>
  </si>
  <si>
    <t>Falling in love with the devil</t>
  </si>
  <si>
    <t>Renaud St. Aubin, the young Lord of Hope, was presumed dead. His return to London became a scandal: instead of an exquisite heir, the count appeared before society as a savage who had forgotten manners and rules of decency.…Only Beatrice Corning sees behind the mask of Hope's rudeness the same boy from the portrait she fell in love with many years ago. Now that he's standing in front of her—alive, dangerous, and a stranger—she decides to challenge the whole society. Beatrice is ready to become his guide to the world of light, but can tenderness overcome the wild nature of a man who has been on the verge of death?</t>
  </si>
  <si>
    <t>https://sentrumbookstore.com/upload/iblock/30c/08q1pop7yqf6v28p6fgts3nxzor6u0b0/9785171882716.jpg</t>
  </si>
  <si>
    <t>978-5-1718-8271-6</t>
  </si>
  <si>
    <t>Khoĭt, Ėlizabet</t>
  </si>
  <si>
    <t>Vli͡ubitʹsi͡a v dʹi͡avola</t>
  </si>
  <si>
    <t>Reno Sent-Oben, molodoĭ lord Khoup, schitalsi͡a pogibshim. Ego vozvrashchenie v London stalo skandalom: vmesto izyskannogo naslednika graf predstal pered obshchestvom dikarem, zabyvshim manery i pravila prilichii͡a…Tolʹko Beatrisa Korning vidit za maskoĭ grubosti Khoupa vse togo zhe malʹchika s portreta, v kotorogo vli͡ubilasʹ mnogo let nazad. Teperʹ, kogda on stoit pered neĭ - zhivoĭ, opasnyĭ i chuzhoĭ, - ona reshaet brositʹ vyzov vsemu obshchestvu. Beatrisa gotova statʹ ego provodnikom v mir sveta, no smozhet li nezhnostʹ pobeditʹ dikui͡u naturu cheloveka, pobyvavshego na volosok ot smerti?</t>
  </si>
  <si>
    <t>Холланд, Саммер</t>
  </si>
  <si>
    <t>Мы сегодня не умрем, приходи завтра</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</si>
  <si>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ОТВЕТСТВЕННОСТЬ.1998 годЛидс, АнглияРайон Бистон, и без того задыхающийся от безработицы из-за закрытых фабрик, разрывают бандитские войны. Молодые парни из разных кварталов делят территорию, вооруженные ножами, кулаками и цветистым языком.Молодой бандит Феликс Ниббс из “Жнецов Коттингли” влюбляется в первый раз в жизни. У Лили Пакстон огромные зеленые глаза, тонкие пальцы и грубый, почти мужской смех. Когда он видит ее, с дерзостью во взгляде и словах, у него в душе распускаются самые красивые цветы.Два мира сталкиваются, и жизнь затягивает Феликса и Лили в вихрь трагичных событий, неправильных решений и непреодолимых чувств. Грубые и нежные, решительные и сомневающиеся, они столкнутся с суровой реальностью криминального мира, в котором любой неверный шаг может обернуться катастрофой.</t>
  </si>
  <si>
    <t>LAV. Саммер</t>
  </si>
  <si>
    <t>Holland, Summer</t>
  </si>
  <si>
    <t>We're not going to die today, come back tomorrow.</t>
  </si>
  <si>
    <t>ILLEGAL CONSUMPTION OF NARCOTIC DRUGS, PSYCHOTROPIC SUBSTANCES, AND THEIR ANALOGUES IS HARMFUL TO HEALTH, AND THEIR ILLICIT TRAFFICKING IS PROHIBITED AND ENTAILS LIABILITY ESTABLISHED BY LAW.1998 Leeds, England, the Beeston area, already suffocated by unemployment due to closed factories, is torn apart by gang wars. Young men from different neighborhoods divide the territory, armed with knives, fists and flowery language.The young gangster Felix Knibbs from “The Cottingley Reapers” falls in love for the first time in his life. Lily Paxton has huge green eyes, slender fingers, and a rough, almost masculine laugh. When he sees her, with boldness in her eyes and words, the most beautiful flowers bloom in his soul.Two worlds collide, and life drags Felix and Lily into a whirlwind of tragic events, wrong decisions, and irresistible feelings. Rude and gentle, determined and doubtful, they will face the harsh reality of the criminal world, in which any wrong step can turn into disaster.</t>
  </si>
  <si>
    <t>https://sentrumbookstore.com/upload/iblock/e0e/7en9xkqib900x9rrs1nhvzlofy1bjeui/9785171901530.jpg</t>
  </si>
  <si>
    <t>978-5-1719-0153-0</t>
  </si>
  <si>
    <t>Kholland, Sammer</t>
  </si>
  <si>
    <t>My segodni͡a ne umrem, prikhodi zavtra</t>
  </si>
  <si>
    <t>NEZAKONNOE POTREBLENIE NARKOTIChESKIKh SREDSTV, PSIKhOTROPNYKh VEShchESTV, IKh ANALOGOV PRIChINI͡AET VRED ZDOROVʹI͡U, IKh NEZAKONNYĬ OBOROT ZAPREShchEN I VLEChET USTANOVLENNUI͡U ZAKONODATELʹSTVOM OTVETSTVENNOSTʹ.1998 godLids, Anglii͡aRaĭon Biston, i bez togo zadykhai͡ushchiĭsi͡a ot bezrabotit͡sy iz-za zakrytykh fabrik, razryvai͡ut banditskie voĭny. Molodye parni iz raznykh kvartalov deli͡at territorii͡u, vooruzhennye nozhami, kulakami i t͡svetistym i͡azykom.Molodoĭ bandit Feliks Nibbs iz "Zhnet͡sov Kottingli" vli͡ubli͡aetsi͡a v pervyĭ raz v zhizni. U Lili Pakston ogromnye zelenye glaza, tonkie palʹt͡sy i grubyĭ, pochti muzhskoĭ smekh. Kogda on vidit ee, s derzostʹi͡u vo vzgli͡ade i slovakh, u nego v dushe raspuskai͡utsi͡a samye krasivye t͡svety.Dva mira stalkivai͡utsi͡a, i zhiznʹ zati͡agivaet Feliksa i Lili v vikhrʹ tragichnykh sobytiĭ, nepravilʹnykh resheniĭ i nepreodolimykh chuvstv. Grubye i nezhnye, reshitelʹnye i somnevai͡ushchiesi͡a, oni stolknutsi͡a s surovoĭ realʹnostʹi͡u kriminalʹnogo mira, v kotorom li͡uboĭ nevernyĭ shag mozhet obernutʹsi͡a katastrofoĭ.</t>
  </si>
  <si>
    <t>Чейз, Лоретта</t>
  </si>
  <si>
    <t>Герцоги предпочитают блондинок</t>
  </si>
  <si>
    <t>Леди Клара Фэрфакс, завидная невеста сезона, отвергая одно предложение руки и сердца за другим, страдает от того, что не занята в своей жизни ничем полезным. Узнав о том, что ребенок попал в беду, тут же бросается на его спасение и обращается за помощью к непростому адвокату…Оливер "Ворон" Рэдфорд, известный своими блестящими выступлениями в суде и пренебрежением к светскому обществу, по иронии судьбы оказывается в очереди на наследование герцогского титула. Помощь прекрасной леди Кларе совершенно не входила в его планы, пока она, каким-то чудесным образом не сумела его переубедить. Что может быть общего у таких разных людей? И смогут ли они, руководствуясь здравым смыслом, побороть взаимное влечение?. Исторический любовный роман от Лоретты Чейз, признанного мастера жанра и обладательницы престижных литературных наград: ее книги покорили миллионы читательниц по всему миру и неоднократно попадали в списки бестселлеров. – Леди Клара Фэрфакс — завидная невеста сезона, но ее душа жаждет не титулов и богатства, а добрых дел. Ее решимость помочь попавшему в беду ребенку запускает цепь событий, которые изменят ее жизнь. – Оливер «Ворон» Рэдфорд — блестящий адвокат, презирающий светское общество, неожиданно оказывается в шаге от герцогского титула. Его встреча с леди Кларой не входила в планы — но судьба распорядилась иначе. – Герои не просто влюбляются — они бросают вызов самим себе: леди Клара ищет смысл за пределами светских интриг, а Оливер учится доверять чувствам вопреки цинизму. – Произведение сочетает лучшие черты классического любовного романа и исторической драмы: противостояние характеров, интриги высшего света, благородные поступки и эмоциональная романтическая линия с нарастающим влечением.</t>
  </si>
  <si>
    <t>Chase, Loretta</t>
  </si>
  <si>
    <t>Dukes prefer blondes</t>
  </si>
  <si>
    <t>Lady Clara Fairfax, the enviable bride of the season, rejecting one marriage proposal after another, suffers from the fact that she is not busy with anything useful in her life. Upon learning that the child is in trouble, he immediately rushes to his rescue and turns to a difficult lawyer for help.…Oliver "Raven" Radford, known for his brilliant performances in court and disregard for secular society, ironically finds himself in line to inherit the dukedom. Helping the beautiful lady Clara was not at all part of his plans until she somehow miraculously managed to convince him. What could such different people have in common? And will they be able, guided by common sense, to overcome mutual attraction?. A historical romance novel from Loretta Chase, a recognized master of the genre and winner of prestigious literary awards: Her books have captivated millions of readers around the world and have been repeatedly included in bestseller lists. – Lady Clara Fairfax is the enviable bride of the season, but her soul yearns not for titles and wealth, but for good deeds. Her determination to help a child in distress sets off a chain of events that will change her life. – Oliver "Raven" Radford, a brilliant lawyer who despises secular society, suddenly finds himself one step away from the dukedom. His meeting with Lady Clara had not been part of the plan, but fate had decreed otherwise. – The characters don't just fall in love — they challenge themselves: Lady Clara searches for meaning beyond secular intrigues, and Oliver learns to trust feelings despite cynicism. – The work combines the best features of a classic romance novel and a historical drama: the confrontation of characters, the intrigues of high society, noble deeds and an emotional romantic line with increasing attraction.</t>
  </si>
  <si>
    <t>https://sentrumbookstore.com/upload/iblock/858/3pa1ive73yfgvjdh4gia9o10343lb0oc/9785171870355.jpg</t>
  </si>
  <si>
    <t>978-5-1718-7035-5</t>
  </si>
  <si>
    <t>Cheĭz, Loretta</t>
  </si>
  <si>
    <t>Gert͡sogi predpochitai͡ut blondinok</t>
  </si>
  <si>
    <t>Ledi Klara Fėrfaks, zavidnai͡a nevesta sezona, otvergai͡a odno predlozhenie ruki i serdt͡sa za drugim, stradaet ot togo, chto ne zani͡ata v svoeĭ zhizni nichem poleznym. Uznav o tom, chto rebenok popal v bedu, tut zhe brosaetsi͡a na ego spasenie i obrashchaetsi͡a za pomoshchʹi͡u k neprostomu advokatu…Oliver "Voron" Rėdford, izvestnyĭ svoimi blesti͡ashchimi vystuplenii͡ami v sude i prenebrezheniem k svetskomu obshchestvu, po ironii sudʹby okazyvaetsi͡a v ocheredi na nasledovanie gert͡sogskogo titula. Pomoshchʹ prekrasnoĭ ledi Klare sovershenno ne vkhodila v ego plany, poka ona, kakim-to chudesnym obrazom ne sumela ego pereubeditʹ. Chto mozhet bytʹ obshchego u takikh raznykh li͡udeĭ? I smogut li oni, rukovodstvui͡asʹ zdravym smyslom, poborotʹ vzaimnoe vlechenie?. Istoricheskiĭ li͡ubovnyĭ roman ot Loretty Cheĭz, priznannogo mastera zhanra i obladatelʹnit͡sy prestizhnykh literaturnykh nagrad: ee knigi pokorili milliony chitatelʹnit͡s po vsemu miru i neodnokratno popadali v spiski bestsellerov. - Ledi Klara Fėrfaks - zavidnai͡a nevesta sezona, no ee dusha zhazhdet ne titulov i bogatstva, a dobrykh del. Ee reshimostʹ pomochʹ popavshemu v bedu rebenku zapuskaet t͡sepʹ sobytiĭ, kotorye izmeni͡at ee zhiznʹ. - Oliver "Voron" Rėdford - blesti͡ashchiĭ advokat, prezirai͡ushchiĭ svetskoe obshchestvo, neozhidanno okazyvaetsi͡a v shage ot gert͡sogskogo titula. Ego vstrecha s ledi Klaroĭ ne vkhodila v plany - no sudʹba raspori͡adilasʹ inache. - Geroi ne prosto vli͡ubli͡ai͡utsi͡a - oni brosai͡ut vyzov samim sebe: ledi Klara ishchet smysl za predelami svetskikh intrig, a Oliver uchitsi͡a doveri͡atʹ chuvstvam vopreki t͡sinizmu. - Proizvedenie sochetaet luchshie cherty klassicheskogo li͡ubovnogo romana i istoricheskoĭ dramy: protivostoi͡anie kharakterov, intrigi vysshego sveta, blagorodnye postupki i ėmot͡sionalʹnai͡a romanticheskai͡a linii͡a s narastai͡ushchim vlecheniem.</t>
  </si>
  <si>
    <t>Элис, Келлен</t>
  </si>
  <si>
    <t>Маршрут желаний</t>
  </si>
  <si>
    <t>Трогательный роман Элис Келлен о любви, исцелении и поиске себя. Книги автора покорили читателей по всему миру, а "Карта желаний" легла в основу мини-сериала Netflix.После смерти сестры Грейс Питерсон теряет смысл жизни. Она привыкла быть сильной ради близкого человека, но теперь, оставшись наедине с собой, уже не знает, кто она без него. Всё меняется, когда ей в руки попадает "Карта желаний" — игра, оставленная сестрой. Следуя заданиям, Грейс отправляется на поиски Уилла Такера, незнакомца с собственными тайнами и несбывшимися мечтами. Вместе им предстоит пережить боль прошлого, открыться новым чувствам и понять, что даже после утраты жизнь может подарить надежду.</t>
  </si>
  <si>
    <t>Red Violet. Притяжение</t>
  </si>
  <si>
    <t>Alice, Kellen</t>
  </si>
  <si>
    <t>The Route of Desires</t>
  </si>
  <si>
    <t>Alice Kellen's touching novel about love, healing, and self-discovery. The author's books have captivated readers around the world, and the "Wish Card" became the basis for a Netflix miniseries.After the death of her sister, Grace Peterson loses the meaning of life. She used to be strong for the sake of a loved one, but now, left alone with herself, she no longer knows who she is without him. Everything changes when she gets her hands on the "Wish Card", a game left by her sister. Following the tasks, Grace goes in search of Will Tucker, a stranger with his own secrets and unfulfilled dreams. Together they will have to go through the pain of the past, open up to new feelings and understand that even after loss, life can give hope.</t>
  </si>
  <si>
    <t>https://sentrumbookstore.com/upload/iblock/fb8/xlde4knmtdh369nrnrod2g3vk8n9tzi7/9785002812530.jpg</t>
  </si>
  <si>
    <t>978-5-0028-1253-0</t>
  </si>
  <si>
    <t>Ėlis, Kellen</t>
  </si>
  <si>
    <t>Marshrut zhelaniĭ</t>
  </si>
  <si>
    <t>Trogatelʹnyĭ roman Ėlis Kellen o li͡ubvi, ist͡selenii i poiske sebi͡a. Knigi avtora pokorili chitateleĭ po vsemu miru, a "Karta zhelaniĭ" legla v osnovu mini-seriala Netflix.Posle smerti sestry Greĭs Piterson teri͡aet smysl zhizni. Ona privykla bytʹ silʹnoĭ radi blizkogo cheloveka, no teperʹ, ostavshisʹ naedine s soboĭ, uzhe ne znaet, kto ona bez nego. Vsë meni͡aetsi͡a, kogda eĭ v ruki popadaet "Karta zhelaniĭ" - igra, ostavlennai͡a sestroĭ. Sledui͡a zadanii͡am, Greĭs otpravli͡aetsi͡a na poiski Uilla Takera, neznakomt͡sa s sobstvennymi taĭnami i nesbyvshimisi͡a mechtami. Vmeste im predstoit perezhitʹ bolʹ proshlogo, otkrytʹsi͡a novym chuvstvam i poni͡atʹ, chto dazhe posle utraty zhiznʹ mozhet podaritʹ nadezhdu.</t>
  </si>
  <si>
    <t>Ясмин, Шакарами</t>
  </si>
  <si>
    <t>Дождь в Токио</t>
  </si>
  <si>
    <t>Малу так хотелось уехать подальше от дома, что она с радостью согласилась отправиться в Японию по программе школьного обмена. Поразительный Токио сверкает неоновыми огнями и никогда не затихающей жизнью. А новый одноклассник Кентаро показывает девушке все то, что сам так любит в этом городе. Постепенно Малу как будто заново открывает себя на этих залитых дождем и согретых солнцем улицах, а их с Кентаро чувства друг к другу неумолимо растут так, что кажется, будто мир вот-вот перевернется. И он перевернулся, когда на Токио обрушилась катастрофа. Теперь Малу придется сделать все возможное и невозможное, чтобы отыскать свою любовь в хаосе опустошенного мегаполиса.</t>
  </si>
  <si>
    <t>Love Story. Яркие чувства</t>
  </si>
  <si>
    <t>Yasmin, Shakarami</t>
  </si>
  <si>
    <t>Rain in Tokyo</t>
  </si>
  <si>
    <t>Mal wanted to get away from home so much that she happily agreed to go to Japan as part of a school exchange program. Striking Tokyo sparkles with neon lights and never-ending life. And Kentaro's new classmate shows the girl everything that he loves so much in this city. Gradually, Malu seems to rediscover himself in these rain-soaked and sun-warmed streets, and his and Kentaro's feelings for each other grow inexorably so that it seems as if the world is about to turn upside down. And it turned over when disaster struck Tokyo. Now Mal will have to do everything possible and impossible to find his love in the chaos of a devastated metropolis.</t>
  </si>
  <si>
    <t>https://sentrumbookstore.com/upload/iblock/083/do5ephe1979a0cr0ron8czzz10no1usj/9785171909383.jpg</t>
  </si>
  <si>
    <t>978-5-1719-0938-3</t>
  </si>
  <si>
    <t>I͡Asmin, Shakarami</t>
  </si>
  <si>
    <t>Dozhdʹ v Tokio</t>
  </si>
  <si>
    <t>Malu tak khotelosʹ uekhatʹ podalʹshe ot doma, chto ona s radostʹi͡u soglasilasʹ otpravitʹsi͡a v I͡Aponii͡u po programme shkolʹnogo obmena. Porazitelʹnyĭ Tokio sverkaet neonovymi ogni͡ami i nikogda ne zatikhai͡ushcheĭ zhiznʹi͡u. A novyĭ odnoklassnik Kentaro pokazyvaet devushke vse to, chto sam tak li͡ubit v ėtom gorode. Postepenno Malu kak budto zanovo otkryvaet sebi͡a na ėtikh zalitykh dozhdem i sogretykh solnt͡sem ulit͡sakh, a ikh s Kentaro chuvstva drug k drugu neumolimo rastut tak, chto kazhetsi͡a, budto mir vot-vot perevernetsi͡a. I on perevernulsi͡a, kogda na Tokio obrushilasʹ katastrofa. Teperʹ Malu pridetsi͡a sdelatʹ vse vozmozhnoe i nevozmozhnoe, chtoby otyskatʹ svoi͡u li͡ubovʹ v khaose opustoshennogo megapolisa.</t>
  </si>
  <si>
    <t>Science Fiction, Fantasy</t>
  </si>
  <si>
    <t>Замятин, Евгений</t>
  </si>
  <si>
    <t>Мы. Вечные истории</t>
  </si>
  <si>
    <t>В Едином Государстве, отрезанном от всего мира, жизнь подчинена расписанию, люди одинаково одеваются и носят вместо имен номера, а любые привязанности запрещены. Инженер Д-503 был примерным гражданином, но встреча — с загадочной I-330 — меняет все. . .</t>
  </si>
  <si>
    <t>Вечные истории</t>
  </si>
  <si>
    <t>Zamyatin, Evgeny</t>
  </si>
  <si>
    <t>Us. Eternal stories</t>
  </si>
  <si>
    <t>In a Single State, cut off from the whole world, life is subject to a schedule, people dress the same and wear numbers instead of names, and any attachments are prohibited. Engineer D-503 was an exemplary citizen, but meeting the mysterious I-330 changes everything . . .</t>
  </si>
  <si>
    <t>https://sentrumbookstore.com/upload/iblock/726/nxbagwo05zhbikjfpre4w4eyuir1fbja/9785002811670.jpg</t>
  </si>
  <si>
    <t>978-5-0028-1167-0</t>
  </si>
  <si>
    <t>Zami͡atin, Evgeniĭ</t>
  </si>
  <si>
    <t>My. Vechnye istorii</t>
  </si>
  <si>
    <t>V Edinom Gosudarstve, otrezannom ot vsego mira, zhiznʹ podchinena raspisanii͡u, li͡udi odinakovo odevai͡utsi͡a i nosi͡at vmesto imen nomera, a li͡ubye privi͡azannosti zapreshcheny. Inzhener D-503 byl primernym grazhdaninom, no vstrecha - s zagadochnoĭ I-330 - meni͡aet vse. . .</t>
  </si>
  <si>
    <t>Исигуро, Кадзуо</t>
  </si>
  <si>
    <t>Не отпускай меня</t>
  </si>
  <si>
    <t>Кадзуо Исигуро - лауреат Букеровской и Нобелевской премии по литературе. Критики часто сравнивают его с Владимиром Набоковым — оба автора стали классиками и написали свои шедевры на неродном языке. "Не отпускай меня" входит в список 100 лучших английских романов по версии журнала "Time".Великобритания. Конец XX века. В закрытой школе учатся дети, чья судьба определена с рождения. Они станут донорами органов и завершат свой путь на операционном столе. Кэти, Томми и Рут знают об этом, но не пытаются бунтовать. В атмосфере странных недомолвок они проживают короткую, но насыщенную жизнь: влюбляются, ссорятся, ищут свое "возможное я" среди обычных людей и создают работы для загадочной Галереи Мадам."Не отпускай меня" - предельное воплощение метафоры "служить всей жизнью". Роман встал в один ряд с культовыми антиутопиями "О дивный новый мир" Хаксли и "Мы" Замятина. Эта история, достойная сюжета "Черного зеркала", вызовет у вас глубокое душевное смятение и не отпустит еще долго после прочтения.</t>
  </si>
  <si>
    <t>Ishiguro, Kazuo</t>
  </si>
  <si>
    <t>Don't let me go</t>
  </si>
  <si>
    <t>Kazuo Ishiguro is a Booker Prize and Nobel Prize winner in literature. Critics often compare him to Vladimir Nabokov — both authors became classics and wrote their masterpieces in a foreign language. "Don't Let Me Go" is included in the list of the 100 best English novels according to Time magazine.Great Britain. The end of the XX century. Children whose fate is determined from birth study in a closed school. They will become organ donors and complete their journey on the operating table. Katie, Tommy, and Ruth know about this, but they don't try to rebel. In an atmosphere of strange omissions, they live a short but eventful life: they fall in love, quarrel, search for their "possible self" among ordinary people and create works for Madame's mysterious Gallery."Don't let me go" is the ultimate embodiment of the metaphor of "serving with your whole life." The novel is on a par with the cult dystopias "Brave New World" by Huxley and "We" by Zamyatin. This story, worthy of the plot of "Black Mirror", will cause you deep mental turmoil and will not let go for a long time after reading.</t>
  </si>
  <si>
    <t>https://sentrumbookstore.com/upload/iblock/72e/7sh4fzhfociv8gq5lq525vwcztap3sbj/9785042428616.jpg</t>
  </si>
  <si>
    <t>978-5-0424-2861-6</t>
  </si>
  <si>
    <t>Isiguro, Kadzuo</t>
  </si>
  <si>
    <t>Ne otpuskaĭ meni͡a</t>
  </si>
  <si>
    <t>Kadzuo Isiguro - laureat Bukerovskoĭ i Nobelevskoĭ premii po literature. Kritiki chasto sravnivai͡ut ego s Vladimirom Nabokovym - oba avtora stali klassikami i napisali svoi shedevry na nerodnom i͡azyke. "Ne otpuskaĭ meni͡a" vkhodit v spisok 100 luchshikh angliĭskikh romanov po versii zhurnala "Time".Velikobritanii͡a. Konet͡s XX veka. V zakrytoĭ shkole uchatsi͡a deti, chʹi͡a sudʹba opredelena s rozhdenii͡a. Oni stanut donorami organov i zavershat svoĭ putʹ na operat͡sionnom stole. Kėti, Tommi i Rut znai͡ut ob ėtom, no ne pytai͡utsi͡a buntovatʹ. V atmosfere strannykh nedomolvok oni prozhivai͡ut korotkui͡u, no nasyshchennui͡u zhiznʹ: vli͡ubli͡ai͡utsi͡a, ssori͡atsi͡a, ishchut svoe "vozmozhnoe i͡a" sredi obychnykh li͡udeĭ i sozdai͡ut raboty dli͡a zagadochnoĭ Galerei Madam."Ne otpuskaĭ meni͡a" - predelʹnoe voploshchenie metafory "sluzhitʹ vseĭ zhiznʹi͡u". Roman vstal v odin ri͡ad s kulʹtovymi antiutopii͡ami "O divnyĭ novyĭ mir" Khaksli i "My" Zami͡atina. Ėta istorii͡a, dostoĭnai͡a si͡uzheta "Chernogo zerkala", vyzovet u vas glubokoe dushevnoe smi͡atenie i ne otpustit eshche dolgo posle prochtenii͡a.</t>
  </si>
  <si>
    <t>Кинг, Стивен</t>
  </si>
  <si>
    <t>Регуляторы</t>
  </si>
  <si>
    <t>Прекрасный летний денек в маленьком американском городке, и все идет как всегда, но…Тварь Тьмы, вселившаяся в восьмилетнего мальчика, высасывает из людей силы жизни…Из ниоткуда возникает машина смерти — и воздух взрывается автоматной очередью…В одно мгновение привычный мир рушится и становится реальным все самое страшное — то, что можно представить, и то, что даже невозможно вообразить!. Хоррор-роман Стивена Кинга, написанный под псевдонимом Ричард Бахман. – Стивен Кинг — один из самых известных писателей современности: его книги завоевали популярность по всему миру, переведены на десятки языков и неоднократно экранизированы. Автор множества бестселлеров, среди которых «Мизери», «Сияние», «Зеленая миля» и др. – Книга тесно связана с романом «Безнадега», который автор издал в том же году, но под своим настоящим именем. В обоих произведениях — общие герои, однако события, происходящие с ними, совершенно разные. – В 1996 году роман оказался в пятерке бестселлеров по версии Publishers Weekly. – Леденящая душу история о том, как древний демон, вселившись в восьмилетнего мальчика с аутизмом, превращает идиллический летний день в Венворте, Огайо, в адский кошмар, высасывая из людей саму силу жизни. – Издание в серии «Кинг: книжная полка» с коллекционным оформлением от художника Андрея Фереза: суперобложка, минималистичный переплет, белая бумага, лента‑ляссе.</t>
  </si>
  <si>
    <t>Кинг: книжная полка</t>
  </si>
  <si>
    <t>King, Stephen</t>
  </si>
  <si>
    <t>Regulators</t>
  </si>
  <si>
    <t>It's a beautiful summer day in a small American town, and everything is going as usual, but... a creature of Darkness, possessed by an eight—year-old boy, sucks the life forces out of people... a death machine appears out of nowhere - and the air explodes with an automatic burst…In an instant, the familiar world collapses and all the most terrible things become real — what can be imagined, and what is even impossible to imagine!. Horror is a novel by Stephen King, written under the pseudonym Richard Bachman. – Stephen King is one of the most famous writers of our time: his books have gained popularity all over the world, have been translated into dozens of languages and have been repeatedly adapted into films. The author of many bestsellers, including "Misery", "The Shining", "The Green Mile", etc. – The book is closely related to the novel "Hopelessness", which the author published in the same year, but under his real name. Both works share common characters, but the events that happen to them are completely different. – In 1996, the novel was among the top five bestsellers according to Publishers Weekly. – A chilling story about how an ancient demon, possessing an eight-year-old boy with autism, turns an idyllic summer day in Wentworth, Ohio, into a hellish nightmare, sucking the very power of life out of people. – An edition in the series "King: bookshelf" with collectible design by the artist Andrey Ferez: dust jacket, minimalistic binding, white paper, lasse ribbon.</t>
  </si>
  <si>
    <t>https://sentrumbookstore.com/upload/iblock/5fe/wxh7jxy9834s1n4x7foptxjgipaq7tex/9785171848194.jpg</t>
  </si>
  <si>
    <t>978-5-1718-4819-4</t>
  </si>
  <si>
    <t>King, Stiven</t>
  </si>
  <si>
    <t>Reguli͡atory</t>
  </si>
  <si>
    <t>Prekrasnyĭ letniĭ denek v malenʹkom amerikanskom gorodke, i vse idet kak vsegda, no…Tvarʹ Tʹmy, vselivshai͡asi͡a v vosʹmiletnego malʹchika, vysasyvaet iz li͡udeĭ sily zhizni…Iz niotkuda voznikaet mashina smerti - i vozdukh vzryvaetsi͡a avtomatnoĭ ocheredʹi͡u…V odno mgnovenie privychnyĭ mir rushitsi͡a i stanovitsi͡a realʹnym vse samoe strashnoe - to, chto mozhno predstavitʹ, i to, chto dazhe nevozmozhno voobrazitʹ!. Khorror-roman Stivena Kinga, napisannyĭ pod psevdonimom Richard Bakhman. - Stiven King - odin iz samykh izvestnykh pisateleĭ sovremennosti: ego knigi zavoevali populi͡arnostʹ po vsemu miru, perevedeny na desi͡atki i͡azykov i neodnokratno ėkranizirovany. Avtor mnozhestva bestsellerov, sredi kotorykh "Mizeri", "Sii͡anie", "Zelenai͡a mili͡a" i dr. - Kniga tesno svi͡azana s romanom "Beznadega", kotoryĭ avtor izdal v tom zhe godu, no pod svoim nastoi͡ashchim imenem. V oboikh proizvedenii͡akh - obshchie geroi, odnako sobytii͡a, proiskhodi͡ashchie s nimi, sovershenno raznye. - V 1996 godu roman okazalsi͡a v pi͡aterke bestsellerov po versii Publishers Weekly. - Ledeni͡ashchai͡a dushu istorii͡a o tom, kak drevniĭ demon, vselivshisʹ v vosʹmiletnego malʹchika s autizmom, prevrashchaet idillicheskiĭ letniĭ denʹ v Venvorte, Ogaĭo, v adskiĭ koshmar, vysasyvai͡a iz li͡udeĭ samu silu zhizni. - Izdanie v serii "King: knizhnai͡a polka" s kollekt͡sionnym oformleniem ot khudozhnika Andrei͡a Fereza: superoblozhka, minimalistichnyĭ pereplet, belai͡a bumaga, lenta‑li͡asse.</t>
  </si>
  <si>
    <t>Оруэлл, Дж.</t>
  </si>
  <si>
    <t>1984. Скотный двор</t>
  </si>
  <si>
    <t>Роман «1984» об опасности тоталитаризма стал одной из самых известных антиутопий XX века, которая стоит в одном ряду с «Мы» Замятина, «О дивный новый мир» Хаксли и «451° по Фаренгейту» Брэдбери.Что будет, если в правящих кругах распространятся идеи фашизма и диктатуры? Каким станет общественный уклад, если власть потребует неуклонного подчинения? К какой катастрофе приведет подобный режим?Повесть-притча «Скотный двор» полна острого сарказма и политической сатиры. Обитатели фермы олицетворяют самые ужасные людские пороки, а сама ферма становится символом тоталитарного общества. Как будут существовать в таком обществе его обитатели — животные, которых поведут на бойню?Серия классики для поклонников «Магистраль. Главный тренд» в твердой обложке. Безупречность стиля, лаконичность, тактильные материалы, цветные форзацы, рисунок на обрезе.</t>
  </si>
  <si>
    <t>Orwell, J.</t>
  </si>
  <si>
    <t>1984. Animal farm</t>
  </si>
  <si>
    <t>The novel "1984" about the danger of totalitarianism has become one of the most famous dystopias of the 20th century, which ranks alongside Zamyatin's "We", Huxley's "Brave New World" and Bradbury's "Fahrenheit 451".What will happen if the ideas of fascism and dictatorship spread in the ruling circles? What will the social structure look like if the government demands unwavering subordination? What kind of catastrophe will such a regime lead to?The story-parable "Animal Farm" is full of sharp sarcasm and political satire. The inhabitants of the farm embody the most terrible human vices, and the farm itself becomes a symbol of a totalitarian society. How will its inhabitants, the animals that will be led to the slaughterhouse, exist in such a society?A series of classics for fans of "Highway. The main trend" in hardcover. Impeccable style, conciseness, tactile materials, colored flyleafs, edged pattern.</t>
  </si>
  <si>
    <t>https://sentrumbookstore.com/upload/iblock/cf7/9x2660iee4cjgd28k026rgj6junnp7ek/9785042425608.jpg</t>
  </si>
  <si>
    <t>978-5-0424-2560-8</t>
  </si>
  <si>
    <t>Oruėll, Dzh.</t>
  </si>
  <si>
    <t>1984. Skotnyĭ dvor</t>
  </si>
  <si>
    <t>Roman "1984" ob opasnosti totalitarizma stal odnoĭ iz samykh izvestnykh antiutopiĭ XX veka, kotorai͡a stoit v odnom ri͡adu s "My" Zami͡atina, "O divnyĭ novyĭ mir" Khaksli i "451° po Farengeĭtu" Brėdberi.Chto budet, esli v pravi͡ashchikh krugakh rasprostrani͡atsi͡a idei fashizma i diktatury? Kakim stanet obshchestvennyĭ uklad, esli vlastʹ potrebuet neuklonnogo podchinenii͡a? K kakoĭ katastrofe privedet podobnyĭ rezhim?Povestʹ-pritcha "Skotnyĭ dvor" polna ostrogo sarkazma i politicheskoĭ satiry. Obitateli fermy olit͡setvori͡ai͡ut samye uzhasnye li͡udskie poroki, a sama ferma stanovitsi͡a simvolom totalitarnogo obshchestva. Kak budut sushchestvovatʹ v takom obshchestve ego obitateli - zhivotnye, kotorykh povedut na boĭni͡u?Serii͡a klassiki dli͡a poklonnikov "Magistralʹ. Glavnyĭ trend" v tverdoĭ oblozhke. Bezuprechnostʹ stili͡a, lakonichnostʹ, taktilʹnye materialy, t͡svetnye forzat͡sy, risunok na obreze.</t>
  </si>
  <si>
    <t>По, Эдгар</t>
  </si>
  <si>
    <t>Заживо погребенные</t>
  </si>
  <si>
    <t>Перу Эдгара Аллана По принадлежит более семидесяти новелл, его считают родоначальником логического (детективного) рассказа, психологического рассказа и научно-фантастической новеллы. Рассказы, представленные в настоящем сборнике, являются ярчайшими образцами "малоформатной" прозы По и позволят читателю составить наиболее полное представление о многогранности таланта писателя.Тема новеллы "Заживо погребенные" – одна из традиционных в творчестве автора и присутствует во многих его рассказах, в том числе "Береника", "Бочонок амонтильядо", "Падение дома Ашеров".Смерть страшит человека и привлекает своими тайнами. Бывало немало случаев, когда людей хоронили заживо, сочтя их умершими. Герой новеллы болен каталепсией, когда состояние летаргии может длиться от нескольких дней до нескольких недель, поэтому его преследует страх быть похороненным заживо...</t>
  </si>
  <si>
    <t>Poe, Edgar</t>
  </si>
  <si>
    <t>Buried alive</t>
  </si>
  <si>
    <t>Edgar Allan Poe wrote more than seventy short stories, and he is considered the founder of the logical (detective) story, psychological story, and science fiction novel. The stories presented in this collection are the brightest examples of Poe's "small-format" prose and will allow the reader to get the most complete picture of the versatility of the writer's talent.The theme of the novel "Buried Alive" is one of the traditional in the author's work and is present in many of his stories, including "Berenice", "The Barrel of Amontillado", "The Fall of the House of Usher".Death scares a person and attracts them with its secrets. There have been many cases when people were buried alive, believing them to be dead. The hero of the novel suffers from catalepsy, when the state of lethargy can last from several days to several weeks, so he is haunted by the fear of being buried alive...</t>
  </si>
  <si>
    <t>https://sentrumbookstore.com/upload/iblock/4c1/55d7hsm6unqil1vidmyjgajldefudhaa/9785171927943.jpg</t>
  </si>
  <si>
    <t>978-5-1719-2794-3</t>
  </si>
  <si>
    <t>Po, Ėdgar</t>
  </si>
  <si>
    <t>Zazhivo pogrebennye</t>
  </si>
  <si>
    <t>Peru Ėdgara Allana Po prinadlezhit bolee semidesi͡ati novell, ego schitai͡ut rodonachalʹnikom logicheskogo (detektivnogo) rasskaza, psikhologicheskogo rasskaza i nauchno-fantasticheskoĭ novelly. Rasskazy, predstavlennye v nastoi͡ashchem sbornike, i͡avli͡ai͡utsi͡a i͡archaĭshimi obrazt͡sami "maloformatnoĭ" prozy Po i pozvoli͡at chitateli͡u sostavitʹ naibolee polnoe predstavlenie o mnogogrannosti talanta pisateli͡a.Tema novelly "Zazhivo pogrebennye" - odna iz tradit͡sionnykh v tvorchestve avtora i prisutstvuet vo mnogikh ego rasskazakh, v tom chisle "Berenika", "Bochonok amontilʹi͡ado", "Padenie doma Asherov".Smertʹ strashit cheloveka i privlekaet svoimi taĭnami. Byvalo nemalo sluchaev, kogda li͡udeĭ khoronili zazhivo, sochti͡a ikh umershimi. Geroĭ novelly bolen katalepsieĭ, kogda sostoi͡anie letargii mozhet dlitʹsi͡a ot neskolʹkikh dneĭ do neskolʹkikh nedelʹ, poėtomu ego presleduet strakh bytʹ pokhoronennym zazhivo...</t>
  </si>
  <si>
    <t>Стокер, Брэм</t>
  </si>
  <si>
    <t>Дракула</t>
  </si>
  <si>
    <t>Деловая поездка Джонатана Харкера в далекую Трансильванию превращается в настоящий кошмар. Запертый в замке Дракулы, Харкер уже не верит, что когда-нибудь сможет вернуться домой и воссоединиться со своей невестой Миной Мюррей. Едва избежав смерти, Харкер возвращается, чтобы защитить свою невесту, вместе с доктором Ван Хельсингом и его друзьями он предпринимает отчаянную попытку уничтожить Князя Тьмы и других Детей Ночи…«Дракула» Брэма Стокера дал западной культуре образ необычайной символической силы: виртуозно изображенный заглавный персонаж сошел со страниц романа и начал самостоятельную жизнь в массовом сознании. Так возник один из самых популярных мифов XX века — миф о вампиризме. Хотя «Дракула» — далеко не первое повествование о вампирах, именно оно стало подлинной классикой жанра и его эталоном. Одно из главных произведений английской литературы ужаса впечатляет неожиданными и нетривиальными поворотами сюжета, эротическими подтекстами, изображением кошмаров и чудес, зыбкостью границ между жизнью и смертью, реальным и фантастическим.Издание сопровождается предисловием и комментариями переводчицы Татьяны Красавченко.</t>
  </si>
  <si>
    <t>Stoker, Bram</t>
  </si>
  <si>
    <t>Dracula</t>
  </si>
  <si>
    <t>Jonathan Harker's business trip to faraway Transylvania is turning into a real nightmare. Trapped in Dracula's castle, Harker no longer believes that he will ever be able to return home and reunite with his fiancee Mina Murray. Barely escaping death, Harker returns to protect his fiancee, along with Dr. Van Helsing and his friends, he makes a desperate attempt to destroy the Prince of Darkness and other Children of the Night... Bram Stoker's "Dracula" gave Western culture an image of extraordinary symbolic power: the masterfully depicted title character stepped off the pages of the novel and began an independent life in the mass consciousness. This is how one of the most popular myths of the 20th century arose — the myth of vampirism. Although "Dracula" is far from the first vampire story, it has become a true classic of the genre and its benchmark. One of the main works of English horror literature impresses with unexpected and non-trivial plot twists, erotic overtones, depictions of nightmares and miracles, the blurred boundaries between life and death, the real and the fantastic.The publication is accompanied by a preface and commentary by translator Tatiana Krasavchenko.</t>
  </si>
  <si>
    <t>https://sentrumbookstore.com/upload/iblock/f00/lgjdt24dv5vwwrsurqhpmsx0scbx0qy3/9785042518904.jpg</t>
  </si>
  <si>
    <t>978-5-0425-1890-4</t>
  </si>
  <si>
    <t>Stoker, Brėm</t>
  </si>
  <si>
    <t>Drakula</t>
  </si>
  <si>
    <t>Delovai͡a poezdka Dzhonatana Kharkera v dalekui͡u Transilʹvanii͡u prevrashchaetsi͡a v nastoi͡ashchiĭ koshmar. Zapertyĭ v zamke Drakuly, Kharker uzhe ne verit, chto kogda-nibudʹ smozhet vernutʹsi͡a domoĭ i vossoedinitʹsi͡a so svoeĭ nevestoĭ Minoĭ Mi͡urreĭ. Edva izbezhav smerti, Kharker vozvrashchaetsi͡a, chtoby zashchititʹ svoi͡u nevestu, vmeste s doktorom Van Khelʹsingom i ego druzʹi͡ami on predprinimaet otchai͡annui͡u popytku unichtozhitʹ Kni͡azi͡a Tʹmy i drugikh Deteĭ Nochi…"Drakula" Brėma Stokera dal zapadnoĭ kulʹture obraz neobychaĭnoĭ simvolicheskoĭ sily: virtuozno izobrazhennyĭ zaglavnyĭ personazh soshel so stranit͡s romana i nachal samostoi͡atelʹnui͡u zhiznʹ v massovom soznanii. Tak voznik odin iz samykh populi͡arnykh mifov XX veka - mif o vampirizme. Khoti͡a "Drakula" - daleko ne pervoe povestvovanie o vampirakh, imenno ono stalo podlinnoĭ klassikoĭ zhanra i ego ėtalonom. Odno iz glavnykh proizvedeniĭ angliĭskoĭ literatury uzhasa vpechatli͡aet neozhidannymi i netrivialʹnymi povorotami si͡uzheta, ėroticheskimi podtekstami, izobrazheniem koshmarov i chudes, zybkostʹi͡u granit͡s mezhdu zhiznʹi͡u i smertʹi͡u, realʹnym i fantasticheskim.Izdanie soprovozhdaetsi͡a predisloviem i kommentarii͡ami perevodchit͡sy Tatʹi͡any Krasavchenko.</t>
  </si>
  <si>
    <t>Стругацкий, Аркадий, Стругацкий, Борис</t>
  </si>
  <si>
    <t>Понедельник начинается в субботу</t>
  </si>
  <si>
    <t>"Понедельник начинается в субботу. Сказка для научных работников младшего возраста" – под таким заголовком в 1965 году вышла книга, которой зачитывались и продолжают зачитываться все новые и новые поколения. Герои ее, сотрудники НИИЧАВО – Научно-исследовательского института Чародейства и Волшебства, – маги и магистры, молодые энтузиасты, горящие желанием познать мир и преобразовать его наилучшим образом. На этом пути их ждет множество удивительных приключений и поразительных открытий. Машина времени и изба на курьих ножках, выращивание искусственного человека и усмирение выпущенного из бутылки джинна – читатель не заскучает!</t>
  </si>
  <si>
    <t>Стругацкие (Яндекс)</t>
  </si>
  <si>
    <t>Strugatsky, Arkady, Strugatsky, Boris</t>
  </si>
  <si>
    <t>Monday starts on Saturday</t>
  </si>
  <si>
    <t>"Monday starts on Saturday. A fairy tale for younger researchers" – under this title, a book was published in 1965, which has been read and continues to be read by more and more generations. Her heroes, employees of the NIICHAVO Scientific Research Institute of Witchcraft and Wizardry, are magicians and magisters, young enthusiasts, eager to explore the world and transform it in the best possible way. Along the way, they will have many amazing adventures and amazing discoveries. A time machine and a hut on chicken legs, the cultivation of an artificial human and the pacification of a genie released from a bottle – the reader will not get bored!</t>
  </si>
  <si>
    <t>https://sentrumbookstore.com/upload/iblock/8c0/goap83wbb2jeeg4qdh2fwjmkgogpaaa6/9785171889944.jpg</t>
  </si>
  <si>
    <t>978-5-1718-8994-4</t>
  </si>
  <si>
    <t>Strugat͡skiĭ, Arkadiĭ, Strugat͡skiĭ, Boris</t>
  </si>
  <si>
    <t>Ponedelʹnik nachinaetsi͡a v subbotu</t>
  </si>
  <si>
    <t>"Ponedelʹnik nachinaetsi͡a v subbotu. Skazka dli͡a nauchnykh rabotnikov mladshego vozrasta" - pod takim zagolovkom v 1965 godu vyshla kniga, kotoroĭ zachityvalisʹ i prodolzhai͡ut zachityvatʹsi͡a vse novye i novye pokolenii͡a. Geroi ee, sotrudniki NIIChAVO - Nauchno-issledovatelʹskogo instituta Charodeĭstva i Volshebstva, - magi i magistry, molodye ėntuziasty, gori͡ashchie zhelaniem poznatʹ mir i preobrazovatʹ ego nailuchshim obrazom. Na ėtom puti ikh zhdet mnozhestvo udivitelʹnykh prikli͡ucheniĭ i porazitelʹnykh otkrytiĭ. Mashina vremeni i izba na kurʹikh nozhkakh, vyrashchivanie iskusstvennogo cheloveka i usmirenie vypushchennogo iz butylki dzhinna - chitatelʹ ne zaskuchaet!</t>
  </si>
  <si>
    <t>РОССИЙСКАЯ ФАНТАСТИКА, ФЭНТЕЗИ, МИСТИКА</t>
  </si>
  <si>
    <t>Пикник на обочине</t>
  </si>
  <si>
    <t>После визита пришельцев на Земле образуются Зоны —области, полные необъяснимых аномалий, смертельныхловушек и загадочных, но нередко полезных артефактов.Довольно быстро вокруг собираются сталкеры —мужественные и бесшабашные люди, которые раз заразом рискуют жизнями, отправляясь в Зону — зачастуюнезаконно — за очередным "хабаром".Пожалуй, в истории современной мировой фантастикинайдется не так много произведений, которые оставалисьбы популярными столь долгое время, как "Пикникна обочине". Повесть послужила основой культовогофильма Тарковского "Сталкер"; через три десятилетияпоявились не менее культовая компьютерная игра с тем женазванием и целая серия повестей и романов, написанныхс использованием мира "Пикника".</t>
  </si>
  <si>
    <t>Picnic on the side of the road</t>
  </si>
  <si>
    <t>After the alien visit, Zones are formed on Earth —areas full of unexplained anomalies, deadly traps and mysterious, but often useful artifacts.Stalkers gather around pretty quickly — courageous and reckless people who risk their lives by going to the Zone — often illegally — for another "swag".Perhaps, in the history of modern world fiction, there are not so many works that have remained popular for such a long time as "Picnic by the Roadside". The story served as the basis for Tarkovsky's cult film "Stalker"; three decades later, an equally iconic computer game with the same name and a whole series of novellas and novels written using the world of "Picnic" appeared.</t>
  </si>
  <si>
    <t>https://sentrumbookstore.com/upload/iblock/c44/lf8h3d6iddr7p745i26w7c2mv23ajtm3/9785171889951.jpg</t>
  </si>
  <si>
    <t>978-5-1718-8995-1</t>
  </si>
  <si>
    <t>Piknik na obochine</t>
  </si>
  <si>
    <t>Posle vizita prishelʹt͡sev na Zemle obrazui͡utsi͡a Zony -oblasti, polnye neobʺi͡asnimykh anomaliĭ, smertelʹnykhlovushek i zagadochnykh, no neredko poleznykh artefaktov.Dovolʹno bystro vokrug sobirai͡utsi͡a stalkery -muzhestvennye i besshabashnye li͡udi, kotorye raz zarazom riskui͡ut zhizni͡ami, otpravli͡ai͡asʹ v Zonu - zachastui͡unezakonno - za ocherednym "khabarom".Pozhaluĭ, v istorii sovremennoĭ mirovoĭ fantastikinaĭdetsi͡a ne tak mnogo proizvedeniĭ, kotorye ostavalisʹby populi͡arnymi stolʹ dolgoe vremi͡a, kak "Piknikna obochine". Povestʹ posluzhila osnovoĭ kulʹtovogofilʹma Tarkovskogo "Stalker"; cherez tri desi͡atiletii͡apoi͡avilisʹ ne menee kulʹtovai͡a kompʹi͡uternai͡a igra s tem zhenazvaniem i t͡selai͡a serii͡a povesteĭ i romanov, napisannykhs ispolʹzovaniem mira "Piknika".</t>
  </si>
  <si>
    <t>Уэллс, Герберт</t>
  </si>
  <si>
    <t>Война миров. Вечные истории</t>
  </si>
  <si>
    <t>Начало XX века, Англия. Ученые и горожане несколько ночей подряд наблюдают в небе загадочные вспышки, но не придают им особого значения. А спустя пару дней посреди вересковой пустоши падает метеорит необычной цилиндрической формы…</t>
  </si>
  <si>
    <t>Wells, Herbert</t>
  </si>
  <si>
    <t>The War of the Worlds. Eternal stories</t>
  </si>
  <si>
    <t>Early 20th century, England. Scientists and townspeople have been observing mysterious flashes in the sky for several nights in a row, but they do not attach much importance to them. A couple of days later, an unusual cylindrical meteorite falls in the middle of the heath.…</t>
  </si>
  <si>
    <t>https://sentrumbookstore.com/upload/iblock/504/91evhfzwgbx6r5wjmeq4k6lsd3jmq72p/9785002812639.jpg</t>
  </si>
  <si>
    <t>978-5-0028-1263-9</t>
  </si>
  <si>
    <t>Uėlls, Gerbert</t>
  </si>
  <si>
    <t>Voĭna mirov. Vechnye istorii</t>
  </si>
  <si>
    <t>Nachalo XX veka, Anglii͡a. Uchenye i gorozhane neskolʹko nocheĭ podri͡ad nabli͡udai͡ut v nebe zagadochnye vspyshki, no ne pridai͡ut im osobogo znachenii͡a. A spusti͡a paru dneĭ posredi vereskovoĭ pustoshi padaet meteorit neobychnoĭ t͡silindricheskoĭ formy…</t>
  </si>
  <si>
    <t>Хейг, Мэтт</t>
  </si>
  <si>
    <t>Полночная библиотека</t>
  </si>
  <si>
    <t>Любимая книга в новом оформлении! Роман переведён на 56 языков Если бы наша жизнь сложилась по-другому, была бы она лучше? Мы не знаем. Но та, которая нам дана, ценна сама по себе. Об этом — мировой бестселлер Мэтта Хейга. Между жизнью и смертью есть библиотека. Туда попадает 35-летняя Нора, учительница музыки из Бедфорда, когда однажды ночью вся её жизнь летит под откос. Полки здесь тянутся бесконечно. И каждая книга даёт шанс прожить свою собственную, но совсем другую жизнь: принимать другие решения и, главное, не сожалеть о том, что когда-то не случилось. Ведь поступи Нора иначе в тот или иной момент жизни, она могла бы стать рок-звездой, олимпийской чемпионкой, ученым-гляциологом, женой и матерью, побывать в Австралии. Но стала бы она счастливее?</t>
  </si>
  <si>
    <t>Livebook (Лайвбук)</t>
  </si>
  <si>
    <t>Haig, Matt</t>
  </si>
  <si>
    <t>The Midnight Library</t>
  </si>
  <si>
    <t>My favorite book in a new design! The novel has been translated into 56 languages. If our lives had turned out differently, would it have been better? We don't know. But the one that is given to us is valuable in itself. This is the world bestseller by Matt Hague. There is a library between life and death. 35-year-old Nora, a music teacher from Bedford, gets there when one night her whole life goes downhill. The shelves here stretch endlessly. And each book gives you a chance to live your own, but completely different life: to make different decisions and, most importantly, not to regret what once did not happen. After all, if Nora had acted differently at one point or another in her life, she could have become a rock star, Olympic champion, glaciologist, wife and mother, and visited Australia. But would she have been happier?</t>
  </si>
  <si>
    <t>https://sentrumbookstore.com/upload/iblock/1fe/3aclgu7g90rsfab0mwh45ieta6096hp7/9785907784932.jpg</t>
  </si>
  <si>
    <t>978-5-9077-8493-2</t>
  </si>
  <si>
    <t>Kheĭg, Mėtt</t>
  </si>
  <si>
    <t>Polnochnai͡a biblioteka</t>
  </si>
  <si>
    <t>Li͡ubimai͡a kniga v novom oformlenii! Roman perevedën na 56 i͡azykov Esli by nasha zhiznʹ slozhilasʹ po-drugomu, byla by ona luchshe? My ne znaem. No ta, kotorai͡a nam dana, t͡senna sama po sebe. Ob ėtom - mirovoĭ bestseller Mėtta Kheĭga. Mezhdu zhiznʹi͡u i smertʹi͡u estʹ biblioteka. Tuda popadaet 35-letni͡ai͡a Nora, uchitelʹnit͡sa muzyki iz Bedforda, kogda odnazhdy nochʹi͡u vsi͡a eë zhiznʹ letit pod otkos. Polki zdesʹ ti͡anutsi͡a beskonechno. I kazhdai͡a kniga daët shans prozhitʹ svoi͡u sobstvennui͡u, no sovsem drugui͡u zhiznʹ: prinimatʹ drugie reshenii͡a i, glavnoe, ne sozhaletʹ o tom, chto kogda-to ne sluchilosʹ. Vedʹ postupi Nora inache v tot ili inoĭ moment zhizni, ona mogla by statʹ rok-zvezdoĭ, olimpiĭskoĭ chempionkoĭ, uchenym-gli͡at͡siologom, zhenoĭ i materʹi͡u, pobyvatʹ v Avstralii. No stala by ona schastlivee?</t>
  </si>
  <si>
    <t>Livebook</t>
  </si>
  <si>
    <t>Livebook (Laĭvbuk)</t>
  </si>
  <si>
    <t>OCLC</t>
  </si>
  <si>
    <t>Adult NonFiction Books</t>
  </si>
  <si>
    <t>Art</t>
  </si>
  <si>
    <t>NF</t>
  </si>
  <si>
    <t>Грознов, О.</t>
  </si>
  <si>
    <t>История кино. 24 кадра в секунду. От целлулоида до цифры</t>
  </si>
  <si>
    <t>Долгожданная новинка от лектория Level One!В книге «История кино. 24 кадра в секунду. От целлулоида до цифры» Олег Грознов, киновед и лектор Level One, расскажет о кинематографе самое интересное — как зародилось самое зрелищное из искусств, в чем секреты мастерства великих режиссеров и актеров, как различаются жанры и направления кино ХХ века и в чем секрет культовых фильмов от «Кабинета доктора Калигари» до вселенной Марвел.В книге рассматриваются разные этапы развития киноискусства, начиная с прародителей кинематографа — братьев Люмьер, до современных режиссеров, таких как Квентин Тарантино и Кристофер Нолан. Автор обращается к тем произведениям и авторам, которые сыграли наиболее важную роль в формировании основных принципов эстетики кино, определив облик современного кинематографа и всей современной культуры.Чтение этой книги позволит разобраться в основных принципах киноискусства, научиться анализировать фильмы и понимать язык кино. Это не просто история кино, это путешествие в мир искусства, которое поможет увидеть фильмы с другой стороны и насладиться ими еще больше.Олег Грознов — лектор Level One, историк искусства, автор научных и популярных статей по истории кинематографа и архитектуры.Не упустите возможность погрузиться в увлекательный мир кино и узнать о его истории и развитии из первых уст! Книга «История кино. 24 кадра в секунду. От целлулоида до цифры» — идеальное руководство для всех, кто любит кино и хочет узнать о нем больше!</t>
  </si>
  <si>
    <t>Level One. Новый уровень знаний</t>
  </si>
  <si>
    <t>Groznov, O.</t>
  </si>
  <si>
    <t>The history of cinema. 24 frames per second. From celluloid to numbers</t>
  </si>
  <si>
    <t>The long-awaited novelty from the Level One lecture hall!In the book "The History of Cinema. 24 frames per second. From celluloid to numbers" Oleg Groznov, a film critic and lecturer at Level One, will tell you the most interesting things about cinema — how the most spectacular of the arts originated, what are the secrets of the skill of great directors and actors, how the genres and directions of cinema of the twentieth century differ, and what is the secret of cult films from "The Cabinet of Dr. Caligari" to the Marvel universe.The book examines the different stages of the development of cinematography, from the ancestors of cinema, the Lumiere brothers, to modern directors such as Quentin Tarantino and Christopher Nolan. The author refers to those works and authors who played the most important role in shaping the basic principles of cinema aesthetics, defining the image of modern cinema and the entire modern culture.Reading this book will help you understand the basic principles of cinematography, learn how to analyze films and understand the language of cinema. It's not just a movie story, it's a journey into the world of art that will help you see films from a different perspective and enjoy them even more.Oleg Groznov is a lecturer at Level One, an art historian, and the author of scientific and popular articles on the history of cinema and architecture.Don't miss the opportunity to immerse yourself in the fascinating world of cinema and learn about its history and development firsthand! The book "The History of cinema. 24 frames per second. From Celluloid to Numbers" is the perfect guide for anyone who loves movies and wants to learn more about them!</t>
  </si>
  <si>
    <t>https://sentrumbookstore.com/upload/iblock/6be/fpitzn6kit11042c26e2atfb2trfksz1/9785042501487.jpg</t>
  </si>
  <si>
    <t>978-5-0425-0148-7</t>
  </si>
  <si>
    <t>NONFICT</t>
  </si>
  <si>
    <t>Istorii͡a kino. 24 kadra v sekundu. Ot t͡selluloida do t͡sifry</t>
  </si>
  <si>
    <t>Dolgozhdannai͡a novinka ot lektorii͡a Level One!V knige "Istorii͡a kino. 24 kadra v sekundu. Ot t͡selluloida do t͡sifry" Oleg Groznov, kinoved i lektor Level One, rasskazhet o kinematografe samoe interesnoe - kak zarodilosʹ samoe zrelishchnoe iz iskusstv, v chem sekrety masterstva velikikh rezhisserov i akterov, kak razlichai͡utsi͡a zhanry i napravlenii͡a kino KhKh veka i v chem sekret kulʹtovykh filʹmov ot "Kabineta doktora Kaligari" do vselennoĭ Marvel.V knige rassmatrivai͡utsi͡a raznye ėtapy razvitii͡a kinoiskusstva, nachinai͡a s praroditeleĭ kinematografa - bratʹev Li͡umʹer, do sovremennykh rezhisserov, takikh kak Kventin Tarantino i Kristofer Nolan. Avtor obrashchaetsi͡a k tem proizvedenii͡am i avtoram, kotorye sygrali naibolee vazhnui͡u rolʹ v formirovanii osnovnykh print͡sipov ėstetiki kino, opredeliv oblik sovremennogo kinematografa i vseĭ sovremennoĭ kulʹtury.Chtenie ėtoĭ knigi pozvolit razobratʹsi͡a v osnovnykh print͡sipakh kinoiskusstva, nauchitʹsi͡a analizirovatʹ filʹmy i ponimatʹ i͡azyk kino. Ėto ne prosto istorii͡a kino, ėto puteshestvie v mir iskusstva, kotoroe pomozhet uvidetʹ filʹmy s drugoĭ storony i nasladitʹsi͡a imi eshche bolʹshe.Oleg Groznov - lektor Level One, istorik iskusstva, avtor nauchnykh i populi͡arnykh stateĭ po istorii kinematografa i arkhitektury.Ne upustite vozmozhnostʹ pogruzitʹsi͡a v uvlekatelʹnyĭ mir kino i uznatʹ o ego istorii i razvitii iz pervykh ust! Kniga "Istorii͡a kino. 24 kadra v sekundu. Ot t͡selluloida do t͡sifry" - idealʹnoe rukovodstvo dli͡a vsekh, kto li͡ubit kino i khochet uznatʹ o nem bolʹshe!</t>
  </si>
  <si>
    <t>145x195</t>
  </si>
  <si>
    <t>Искусство. Культура. Музыка. Театр. Кино</t>
  </si>
  <si>
    <t>Кортунова, Наталья</t>
  </si>
  <si>
    <t>Шедевры мировой живописи</t>
  </si>
  <si>
    <t>У вас в руках богато иллюстрированное издание, которое станет незаменимым путеводителем по мировому искусству и практическим руководством к его пониманию. Автор доступно и увлекательно рассказывает об истории создания, скрытых смыслах и сюжетах самых знаковых и популярных произведений изобразительного искусства в истории человечества. Книга научит вас "читать" картину: расшифровывать символы, аллегории и знаки, понимать замысел художника и оценивать мастерство исполнения. Издание охватывает огромный временной промежуток, позволяя проследить эволюцию языка живописи от наскальных рисунков до смелых экспериментов рубежа XIX–XX веков.</t>
  </si>
  <si>
    <t>Мировое искусство. Стили и шедевры</t>
  </si>
  <si>
    <t>Kortunova, Natalia</t>
  </si>
  <si>
    <t>Masterpieces of world painting</t>
  </si>
  <si>
    <t>You have in your hands a richly illustrated edition that will become an indispensable guide to world art and a practical guide to its understanding. The author tells us in an accessible and fascinating way about the history of creation, the hidden meanings and plots of the most iconic and popular works of fine art in the history of mankind. The book will teach you how to "read" a painting: decipher symbols, allegories, and signs, understand the artist's intent, and evaluate the craftsmanship. The publication covers a huge time span, allowing us to trace the evolution of the language of painting from cave paintings to bold experiments at the turn of the XIX–XX centuries.</t>
  </si>
  <si>
    <t>https://sentrumbookstore.com/upload/iblock/4b0/xxw7l7gb0h052lffjxqt15kkbm5542og/9785171910426.jpg</t>
  </si>
  <si>
    <t>978-5-1719-1042-6</t>
  </si>
  <si>
    <t>Kortunova, Natalʹi͡a</t>
  </si>
  <si>
    <t>Shedevry mirovoĭ zhivopisi</t>
  </si>
  <si>
    <t>U vas v rukakh bogato illi͡ustrirovannoe izdanie, kotoroe stanet nezamenimym putevoditelem po mirovomu iskusstvu i prakticheskim rukovodstvom k ego ponimanii͡u. Avtor dostupno i uvlekatelʹno rasskazyvaet ob istorii sozdanii͡a, skrytykh smyslakh i si͡uzhetakh samykh znakovykh i populi͡arnykh proizvedeniĭ izobrazitelʹnogo iskusstva v istorii chelovechestva. Kniga nauchit vas "chitatʹ" kartinu: rasshifrovyvatʹ simvoly, allegorii i znaki, ponimatʹ zamysel khudozhnika i ot͡senivatʹ masterstvo ispolnenii͡a. Izdanie okhvatyvaet ogromnyĭ vremennoĭ promezhutok, pozvoli͡ai͡a prosleditʹ ėvoli͡ut͡sii͡u i͡azyka zhivopisi ot naskalʹnykh risunkov do smelykh ėksperimentov rubezha XIX-XX vekov.</t>
  </si>
  <si>
    <t>205x260</t>
  </si>
  <si>
    <t>Потапкина, М.</t>
  </si>
  <si>
    <t>Ван Гог. Крупным планом</t>
  </si>
  <si>
    <t>Картины Ван Гога узнают с первого взгляда — по энергичному мазку особой формы и насыщенным ярким цветам. Его подсолнухи, кипарисы, полное звезд небо кажутся знакомыми даже тем, кто только начинает интересоваться искусством. Книга «Ван Гог. Крупным планом» приглашает внимательнее рассмотреть работы художника и увидеть, как складывался его неповторимый живописный язык. Автопортреты, цветущие сады, ночные улицы и освещенные террасы кафе, интерьеры и букеты цветов предстают здесь в крупных репродукциях, которые хочется рассматривать не спеша. Понятный и увлекательный текст рассказывает о жизни и творчестве Ван Гога без перегруженности искусствоведческими терминами. Книга подойдет и тем, кто давно любит его живопись, и тем, кто только начинает знакомство с искусством. Почему эту книгу приятно рассматривать:- крупные иллюстрации, позволяющие увидеть детали;- плотная белая глянцевая мелованная бумага;- простой и интересный рассказ о художнике;- большой формат 21,5 × 29 см. Эффектное и при этом доступное по цене издание станет хорошим подарком любителю живописи, дополнит домашнюю библиотеку и поможет собрать красивую коллекцию книг о великих художниках.</t>
  </si>
  <si>
    <t>Искусство крупным планом</t>
  </si>
  <si>
    <t>Potapkina, M.</t>
  </si>
  <si>
    <t>Van Gogh. Close-up</t>
  </si>
  <si>
    <t>Van Gogh's paintings are recognizable at first glance by their energetic brushstroke of a special shape and rich bright colors. His sunflowers, cypresses, and a sky full of stars seem familiar even to those who are just beginning to be interested in art. The book "Van Gogh. Close-up" invites you to take a closer look at the artist's work and see how his unique pictorial language developed. Self-portraits, blooming gardens, night streets and illuminated cafe terraces, interiors and bouquets of flowers appear here in large reproductions that you want to look at slowly. The clear and fascinating text tells about the life and work of Van Gogh without being overloaded with art terms. The book is suitable for those who have long loved his paintings, and for those who are just beginning to get acquainted with art. Why is this book a pleasure to review:- large illustrations that allow you to see the details;- thick white glossy coated paper;- a simple and interesting story about the artist;- large format 21.5 × 29 cm. Spectacular and at the same time affordable edition will be a good gift for a lover of painting, complement the home library and help to collect a beautiful collection of books about great artists.</t>
  </si>
  <si>
    <t>https://sentrumbookstore.com/upload/iblock/7b7/nujqqmndklenpqgmj1wpexnv6s05h0yl/9785042462733.jpg</t>
  </si>
  <si>
    <t>978-5-0424-6273-3</t>
  </si>
  <si>
    <t>Van Gog. Krupnym planom</t>
  </si>
  <si>
    <t>Kartiny Van Goga uznai͡ut s pervogo vzgli͡ada - po ėnergichnomu mazku osoboĭ formy i nasyshchennym i͡arkim t͡svetam. Ego podsolnukhi, kiparisy, polnoe zvezd nebo kazhutsi͡a znakomymi dazhe tem, kto tolʹko nachinaet interesovatʹsi͡a iskusstvom. Kniga "Van Gog. Krupnym planom" priglashaet vnimatelʹnee rassmotretʹ raboty khudozhnika i uvidetʹ, kak skladyvalsi͡a ego nepovtorimyĭ zhivopisnyĭ i͡azyk. Avtoportrety, t͡svetushchie sady, nochnye ulit͡sy i osveshchennye terrasy kafe, interʹery i bukety t͡svetov predstai͡ut zdesʹ v krupnykh reprodukt͡sii͡akh, kotorye khochetsi͡a rassmatrivatʹ ne spesha. Poni͡atnyĭ i uvlekatelʹnyĭ tekst rasskazyvaet o zhizni i tvorchestve Van Goga bez peregruzhennosti iskusstvovedcheskimi terminami. Kniga podoĭdet i tem, kto davno li͡ubit ego zhivopisʹ, i tem, kto tolʹko nachinaet znakomstvo s iskusstvom. Pochemu ėtu knigu prii͡atno rassmatrivatʹ:- krupnye illi͡ustrat͡sii, pozvoli͡ai͡ushchie uvidetʹ detali;- plotnai͡a belai͡a gli͡ant͡sevai͡a melovannai͡a bumaga;- prostoĭ i interesnyĭ rasskaz o khudozhnike;- bolʹshoĭ format 21,5 × 29 sm. Ėffektnoe i pri ėtom dostupnoe po t͡sene izdanie stanet khoroshim podarkom li͡ubiteli͡u zhivopisi, dopolnit domashni͡ui͡u biblioteku i pomozhet sobratʹ krasivui͡u kollekt͡sii͡u knig o velikikh khudozhnikakh.</t>
  </si>
  <si>
    <t>205x290</t>
  </si>
  <si>
    <t>Рувалькаба, Х., Parramon</t>
  </si>
  <si>
    <t>Искусственный интеллект для дизайнеров. Пошаговое руководство</t>
  </si>
  <si>
    <t>Parramón вдохновляет художников с 1960 года!Книга "Искусственный интеллект для дизайнеров" раскрывает трансформирующую силу искусственного интеллекта в мире графического дизайна — это исчерпывающее руководство о том, как новые технологии меняют творческий процесс и повышают эффективность в цифровую эпоху. Книга предлагает обзор самых передовых ИИ-инструментов и методик, предоставляя графическим дизайнерам все необходимое, чтобы оптимизировать рабочий процесс, расширить творческие возможности и добиться успеха на все более конкурентном рынке.На примере практических задач, кейсов и применяемых стратегий вы узнаете, как органично встроить искусственный интеллект в свой дизайн-процесс, повысив его эффективность. Профессиональный дизайнер, студент, преподаватель, фрилансер, предприниматель или сотрудник агентства — каждый найдет в этой книге необходимые знания, чтобы вывести свою карьеру на новый уровень.Серия "Мастерская художника": твори, экспериментируй, создавай!</t>
  </si>
  <si>
    <t>Мастерская художника</t>
  </si>
  <si>
    <t>Ruwalcaba, H., Parramon</t>
  </si>
  <si>
    <t>Artificial intelligence for designers. Step-by-step guide</t>
  </si>
  <si>
    <t>Parramón has been inspiring artists since 1960!The book Artificial Intelligence for Designers reveals the transformative power of artificial intelligence in the world of graphic design. It is a comprehensive guide to how new technologies are changing the creative process and increasing efficiency in the digital age. The book provides an overview of the most advanced AI tools and techniques, providing graphic designers with everything they need to optimize their workflow, expand their creativity, and succeed in an increasingly competitive market.Using the example of practical tasks, cases and applied strategies, you will learn how to organically integrate artificial intelligence into your design process, increasing its effectiveness. A professional designer, student, teacher, freelancer, entrepreneur or agency employee — everyone will find in this book the necessary knowledge to take their career to a new level.The Artist's Workshop series: create, experiment, create!</t>
  </si>
  <si>
    <t>https://sentrumbookstore.com/upload/iblock/288/gq7826zoos6l8lyoean1hbza3dxekqzb/9785171730680.jpg</t>
  </si>
  <si>
    <t>978-5-1717-3068-0</t>
  </si>
  <si>
    <t>Ruvalʹkaba, Kh., Parramon</t>
  </si>
  <si>
    <t>Iskusstvennyĭ intellekt dli͡a dizaĭnerov. Poshagovoe rukovodstvo</t>
  </si>
  <si>
    <t>Parramón vdokhnovli͡aet khudozhnikov s 1960 goda!Kniga "Iskusstvennyĭ intellekt dli͡a dizaĭnerov" raskryvaet transformirui͡ushchui͡u silu iskusstvennogo intellekta v mire graficheskogo dizaĭna - ėto ischerpyvai͡ushchee rukovodstvo o tom, kak novye tekhnologii meni͡ai͡ut tvorcheskiĭ prot͡sess i povyshai͡ut ėffektivnostʹ v t͡sifrovui͡u ėpokhu. Kniga predlagaet obzor samykh peredovykh II-instrumentov i metodik, predostavli͡ai͡a graficheskim dizaĭneram vse neobkhodimoe, chtoby optimizirovatʹ rabochiĭ prot͡sess, rasshiritʹ tvorcheskie vozmozhnosti i dobitʹsi͡a uspekha na vse bolee konkurentnom rynke.Na primere prakticheskikh zadach, keĭsov i primeni͡aemykh strategiĭ vy uznaete, kak organichno vstroitʹ iskusstvennyĭ intellekt v svoĭ dizaĭn-prot͡sess, povysiv ego ėffektivnostʹ. Professionalʹnyĭ dizaĭner, student, prepodavatelʹ, frilanser, predprinimatelʹ ili sotrudnik agentstva - kazhdyĭ naĭdet v ėtoĭ knige neobkhodimye znanii͡a, chtoby vyvesti svoi͡u karʹeru na novyĭ urovenʹ.Serii͡a "Masterskai͡a khudozhnika": tvori, ėksperimentiruĭ, sozdavaĭ!</t>
  </si>
  <si>
    <t>Тирар, Лоран</t>
  </si>
  <si>
    <t>Профессия режиссёр. Частные уроки от великих режиссеров (дополненное издание)</t>
  </si>
  <si>
    <t>«Кино — самое красивое мошенничество в мире». — Жан-Люк Годар, франко-швейцарский кинорежиссёр, один из основоположников французской новой волны в кинематографе«Профессия режиссер. Частные уроки от великих режиссеров» — одна из самых популярных в серии «Мастерская кино», которая наконец-то получила обновлённое издание, где на 19 режиссёров больше, чем в прошлой версии!Ещё больше интервью!Ещё больше секретов!Ещё больше кино!Все фанаты кино мечтают напрямую пообщаться с главными мировыми режиссёрами, будь то Мартин Скорсезе или Вуди Аллен. Лоран Тирар сделал это за всех и собрал под одной обложкой 39 интервью с величайшими кинематографистами.«Профессия режиссер. Частные уроки от великих режиссеров (дополненное издание)» — это искренние рассказы из первых уст о том, как выбрать тему, написать сценарий, работать с актёрами, как репетировать, полезна ли импровизация и что нужно для организации съёмок. Отвечая на одни и те же вопросы, кинематографисты описывают конкретные примеры своих рабочих процессов, чтобы дать нам понять, почему совершенно разные художественные видения требуют столь же разнообразных подходов к реализации.Из книги вы узнаете:- Чему доверяет Эмир Кустурица — логике или инстинкту?- Позволяют ли братья Коэн влиять на историю актёрам?- Как использует музыку Вонг Карвай?- Сколько объективов использует Дэвид Кроненберг?- Чем самоанализ помогает Стивену Содербергу?- Какие экстремальные методы использует Джон Ву?- Что делает картины Такеши Китано более американскими?- Почему Роман Полански избегает спецэффектов?В отличие от многих профессиональных книг, эта не даёт универсальных «рецептов», но раскрывает секреты мастерства великих кинематографистов, давая понять, что в творчестве нет нерушимых правил.Серия «Мастерская кино» — это истории из первых уст профессионалов своего дела. От режиссёров и сценаристов до операторов и музыкальных редакторов — каждая профессия в кино важна и имеет свои нюансы, свои сложности, и о некоторых известно незаслуженно мало. «Мастерская кино» знакомит не только с малоизученными профессиями, но и открывает знакомые с новых сторон, а главное, каждая книга имеет прикладную особенность, что будет полезно для всех, кто хочет найти своё место в индустрии кино.</t>
  </si>
  <si>
    <t>Мастерская кино. Секреты киноиндустрии</t>
  </si>
  <si>
    <t>Tirard, Laurent</t>
  </si>
  <si>
    <t>Profession is a director. Private lessons from great directors (expanded edition)</t>
  </si>
  <si>
    <t>"Cinema is the most beautiful scam in the world." — Jean-Luc Godard, French-Swiss film director, one of the founders of the French new wave in cinema"Profession director. Private Lessons from Great Directors" is one of the most popular in the Film Workshop series, which has finally received an updated edition with 19 more directors than in the previous version!More interviews!Even more secrets!More movies!All movie fans dream of communicating directly with the world's leading directors, be it Martin Scorsese or Woody Allen. Laurent Tirard did it for everyone and collected 39 interviews with the greatest cinematographers under one cover."The profession is a director. Private lessons from great directors (expanded edition)" are sincere first—hand stories about how to choose a topic, write a script, work with actors, how to rehearse, whether improvisation is useful and what is needed to organize filming. Answering the same questions, filmmakers describe specific examples of their work processes to give us an idea of why completely different artistic visions require equally diverse approaches to implementation.You will learn from the book:- Does Emir Kusturica trust logic or instinct?- Do the Coen brothers allow actors to influence the story?- How does Wong Karwai use music?- How many lenses does David Cronenberg use?- How does introspection help Steven Soderbergh?- What extreme methods does John Wu use?- What makes Takeshi Kitano's paintings more American?- Why does Roman Polanski avoid special effects?Unlike many professional books, this one does not provide universal "recipes", but reveals the secrets of the skill of great cinematographers, making it clear that there are no inviolable rules in creativity.The Film Workshop series is a first—hand account of professional stories. From directors and screenwriters to cameramen and music editors, every profession in cinema is important and has its own nuances, its own difficulties, and undeservedly little is known about some of them. "Cinema Workshop" introduces not only little-known professions, but also opens up familiar ones from new sides, and most importantly, each book has an applied feature that will be useful for anyone who wants to find their place in the film industry.</t>
  </si>
  <si>
    <t>https://sentrumbookstore.com/upload/iblock/027/atr9x8tupdf35et6qjcyrd293wdvtj4f/9785042380648.jpg</t>
  </si>
  <si>
    <t>978-5-0423-8064-8</t>
  </si>
  <si>
    <t>Tirar, Loran</t>
  </si>
  <si>
    <t>Professii͡a rezhissër. Chastnye uroki ot velikikh rezhisserov (dopolnennoe izdanie)</t>
  </si>
  <si>
    <t>"Kino - samoe krasivoe moshennichestvo v mire". - Zhan-Li͡uk Godar, franko-shveĭt͡sarskiĭ kinorezhissër, odin iz osnovopolozhnikov frant͡suzskoĭ novoĭ volny v kinematografe"Professii͡a rezhisser. Chastnye uroki ot velikikh rezhisserov" - odna iz samykh populi͡arnykh v serii "Masterskai͡a kino", kotorai͡a nakonet͡s-to poluchila obnovlënnoe izdanie, gde na 19 rezhissërov bolʹshe, chem v proshloĭ versii!Eshchë bolʹshe intervʹi͡u!Eshchë bolʹshe sekretov!Eshchë bolʹshe kino!Vse fanaty kino mechtai͡ut napri͡amui͡u poobshchatʹsi͡a s glavnymi mirovymi rezhissërami, budʹ to Martin Skorseze ili Vudi Allen. Loran Tirar sdelal ėto za vsekh i sobral pod odnoĭ oblozhkoĭ 39 intervʹi͡u s velichaĭshimi kinematografistami."Professii͡a rezhisser. Chastnye uroki ot velikikh rezhisserov (dopolnennoe izdanie)" - ėto iskrennie rasskazy iz pervykh ust o tom, kak vybratʹ temu, napisatʹ st͡senariĭ, rabotatʹ s aktërami, kak repetirovatʹ, polezna li improvizat͡sii͡a i chto nuzhno dli͡a organizat͡sii sʺëmok. Otvechai͡a na odni i te zhe voprosy, kinematografisty opisyvai͡ut konkretnye primery svoikh rabochikh prot͡sessov, chtoby datʹ nam poni͡atʹ, pochemu sovershenno raznye khudozhestvennye videnii͡a trebui͡ut stolʹ zhe raznoobraznykh podkhodov k realizat͡sii.Iz knigi vy uznaete:- Chemu doveri͡aet Ėmir Kusturit͡sa - logike ili instinktu?- Pozvoli͡ai͡ut li bratʹi͡a Koėn vlii͡atʹ na istorii͡u aktëram?- Kak ispolʹzuet muzyku Vong Karvaĭ?- Skolʹko obʺektivov ispolʹzuet Dėvid Kronenberg?- Chem samoanaliz pomogaet Stivenu Soderbergu?- Kakie ėkstremalʹnye metody ispolʹzuet Dzhon Vu?- Chto delaet kartiny Takeshi Kitano bolee amerikanskimi?- Pochemu Roman Polanski izbegaet spet͡sėffektov?V otlichie ot mnogikh professionalʹnykh knig, ėta ne daët universalʹnykh "ret͡septov", no raskryvaet sekrety masterstva velikikh kinematografistov, davai͡a poni͡atʹ, chto v tvorchestve net nerushimykh pravil.Serii͡a "Masterskai͡a kino" - ėto istorii iz pervykh ust professionalov svoego dela. Ot rezhissërov i st͡senaristov do operatorov i muzykalʹnykh redaktorov - kazhdai͡a professii͡a v kino vazhna i imeet svoi ni͡uansy, svoi slozhnosti, i o nekotorykh izvestno nezasluzhenno malo. "Masterskai͡a kino" znakomit ne tolʹko s maloizuchennymi professii͡ami, no i otkryvaet znakomye s novykh storon, a glavnoe, kazhdai͡a kniga imeet prikladnui͡u osobennostʹ, chto budet polezno dli͡a vsekh, kto khochet naĭti svoë mesto v industrii kino.</t>
  </si>
  <si>
    <t>170x215</t>
  </si>
  <si>
    <t>Biographies, Memoirs</t>
  </si>
  <si>
    <t>Абрамович, Леонид</t>
  </si>
  <si>
    <t>Таитянка из Кронштадта. Жизнь Бэлы Казарозы, артистки</t>
  </si>
  <si>
    <t>Леонид Юзефович — писатель, историк, лауреат премий "Большая книга", "Национальный бестселлер" и "Ясная Поляна". Автор документальных романов-биографий "Самодержец пустыни" о бароне Унгерне и "Зимняя дорога" о белом генерале Анатолии Пепеляеве и красном командире Иване Строде, романа "Журавли и карлики" и повести "Поход на Бар-Хото", сборника рассказов "Маяк на Хийумаа" и книги стихов "Мемуар"."Бэла Казароза — сценическое имя Беллы Шеншевой, популярной в 1910-х эстрадной певички и танцовщицы. Когда-то я сделал ее прототипом героини моего романа "Казароза", но подлинная история этой женщины интереснее любых ее литературных преломлений.Свою короткую и не очень счастливую жизнь она прожила рядом со знаковыми фигурами русской литературы, живописи, театра той эпохи. Одним из ее мужей был замечательный художник Александр Яковлев, среди друзей — Тэффи, Мейерхольд, Александр Бенуа, Михаил Кузмин, Александра Коллонтай, а невольной виновницей ее ранней смерти стала Ольга Книппер-Чехова.Эта книга — о судьбах людей того круга петербургской богемы, частью которого была моя героиня, и который исчез или переродился после революции".Леонид Юзефович</t>
  </si>
  <si>
    <t>Проза Леонида Юзефовича</t>
  </si>
  <si>
    <t>Abramovich, Leonid</t>
  </si>
  <si>
    <t>A Tahitian woman from Kronstadt. The life of Bela Kazarosa, an artist</t>
  </si>
  <si>
    <t>Leonid Yuzefovich is a writer, historian, winner of the Big Book, National Bestseller and Yasnaya Polyana awards. He is the author of the documentary biographical novels "The Autocrat of the Desert" about Baron Ungern and "The Winter Road" about the white general Anatoly Pepelyaev and the red commander Ivan Strod, the novel "Cranes and Dwarfs" and the novella "The March to Bar-Khoto", the collection of short stories "The Lighthouse on Hiiumaa" and the book of poetry "Memoir".Bela Kazarosa is the stage name of Bella Shensheva, a popular pop singer and dancer in the 1910s. I once made her the prototype of the heroine of my novel "Casarosa," but the true story of this woman is more interesting than any of her literary reflections.She lived her short and not very happy life alongside iconic figures of Russian literature, painting, and theater of that era. One of her husbands was the wonderful artist Alexander Yakovlev, among her friends were Taffy, Meyerhold, Alexander Benois, Mikhail Kuzmin, Alexandra Kollontai, and Olga Knipper—Chekhov became the involuntary culprit of her early death.This book is about the fate of the people of the St. Petersburg bohemian circle, of which my heroine was a part, and which disappeared or was reborn after the revolution."Leonid Yuzefovich</t>
  </si>
  <si>
    <t>https://sentrumbookstore.com/upload/iblock/481/u2c4dws54rbtw8xmt0mhnl7yospdxyj2/9785171829452.jpg</t>
  </si>
  <si>
    <t>978-5-1718-2945-2</t>
  </si>
  <si>
    <t>Taiti͡anka iz Kronshtadta. Zhiznʹ Bėly Kazarozy, artistki</t>
  </si>
  <si>
    <t>Leonid I͡Uzefovich - pisatelʹ, istorik, laureat premiĭ "Bolʹshai͡a kniga", "Nat͡sionalʹnyĭ bestseller" i "I͡Asnai͡a Poli͡ana". Avtor dokumentalʹnykh romanov-biografiĭ "Samoderzhet͡s pustyni" o barone Ungerne i "Zimni͡ai͡a doroga" o belom generale Anatolii Pepeli͡aeve i krasnom komandire Ivane Strode, romana "Zhuravli i karliki" i povesti "Pokhod na Bar-Khoto", sbornika rasskazov "Mai͡ak na Khiĭumaa" i knigi stikhov "Memuar"."Bėla Kazaroza - st͡senicheskoe imi͡a Belly Shenshevoĭ, populi͡arnoĭ v 1910-kh ėstradnoĭ pevichki i tant͡sovshchit͡sy. Kogda-to i͡a sdelal ee prototipom geroini moego romana "Kazaroza", no podlinnai͡a istorii͡a ėtoĭ zhenshchiny interesnee li͡ubykh ee literaturnykh prelomleniĭ.Svoi͡u korotkui͡u i ne ochenʹ schastlivui͡u zhiznʹ ona prozhila ri͡adom so znakovymi figurami russkoĭ literatury, zhivopisi, teatra toĭ ėpokhi. Odnim iz ee muzheĭ byl zamechatelʹnyĭ khudozhnik Aleksandr I͡Akovlev, sredi druzeĭ - Tėffi, Meĭerkholʹd, Aleksandr Benua, Mikhail Kuzmin, Aleksandra Kollontaĭ, a nevolʹnoĭ vinovnit͡seĭ ee ranneĭ smerti stala Olʹga Knipper-Chekhova.Ėta kniga - o sudʹbakh li͡udeĭ togo kruga peterburgskoĭ bogemy, chastʹi͡u kotorogo byla moi͡a geroini͡a, i kotoryĭ ischez ili pererodilsi͡a posle revoli͡ut͡sii".Leonid I͡Uzefovich</t>
  </si>
  <si>
    <t>Азнавур, Шарль</t>
  </si>
  <si>
    <t>Вечная любовь</t>
  </si>
  <si>
    <t>Шарль Азнавур – легенда для Франции и для всего мира. Великий шансонье, создавший такие немеркнущие хиты как «Богема», «Вечная любовь», «Изабель», «Вчера, когда я был молод». Он – самый популярный в мире французский певец, своим негромким голосом покоривший не только Европу, но и США. Самый известный армянин всех времен и народов. Успешный киноактер, выдающийся поэт… Азнавур не раз приезжал в Советский Союз и в Россию, вдохновенно пел русские песни. Эта книга – откровенная исповедь певца, актера и поэта, который умел любить, сопереживать и идти к своей мечте. Он рассказал о том, как стал звездой, как научился держать аудиторию, как совершал открытия, приглядываясь к жизни. "Чем дальше углубляюсь в жизнь, Тем я яснее понимаю, Что в легком ветерке безумств, Я не заметил, как проходит время."</t>
  </si>
  <si>
    <t>Покорившие мир</t>
  </si>
  <si>
    <t>Aznavour, Charles</t>
  </si>
  <si>
    <t>Eternal love</t>
  </si>
  <si>
    <t>Charles Aznavour is a legend for France and for the whole world. The great chansonnier, who created such enduring hits as "Bohemian", "Eternal Love", "Isabelle", "Yesterday when I was young". He is the most popular French singer in the world, who conquered not only Europe, but also the USA with his soft voice. The most famous Armenian of all time. A successful film actor, an outstanding poet... Aznavour visited the Soviet Union and Russia more than once, sang Russian songs with inspiration. This book is a frank confession of a singer, actor, and poet who knew how to love, empathize, and pursue his dreams. He talked about how he became a star, how he learned to hold an audience, and how he made discoveries while looking at life. "The further I delve into life, The more clearly I realize That in the light breeze of madness, I didn't notice how time was passing."</t>
  </si>
  <si>
    <t>https://sentrumbookstore.com/upload/iblock/63f/0fnobm83l8l2netiwf2yswgfelkob2mr/9785002698646.jpg</t>
  </si>
  <si>
    <t>978-5-0026-9864-6</t>
  </si>
  <si>
    <t>Aznavur, Sharlʹ</t>
  </si>
  <si>
    <t>Vechnai͡a li͡ubovʹ</t>
  </si>
  <si>
    <t>Sharlʹ Aznavur - legenda dli͡a Frant͡sii i dli͡a vsego mira. Velikiĭ shansonʹe, sozdavshiĭ takie nemerknushchie khity kak "Bogema", "Vechnai͡a li͡ubovʹ", "Izabelʹ", "Vchera, kogda i͡a byl molod". On - samyĭ populi͡arnyĭ v mire frant͡suzskiĭ pevet͡s, svoim negromkim golosom pokorivshiĭ ne tolʹko Evropu, no i SShA. Samyĭ izvestnyĭ armi͡anin vsekh vremen i narodov. Uspeshnyĭ kinoakter, vydai͡ushchiĭsi͡a poėt… Aznavur ne raz priezzhal v Sovetskiĭ Soi͡uz i v Rossii͡u, vdokhnovenno pel russkie pesni. Ėta kniga - otkrovennai͡a ispovedʹ pevt͡sa, aktera i poėta, kotoryĭ umel li͡ubitʹ, soperezhivatʹ i idti k svoeĭ mechte. On rasskazal o tom, kak stal zvezdoĭ, kak nauchilsi͡a derzhatʹ auditorii͡u, kak sovershal otkrytii͡a, prigli͡adyvai͡asʹ k zhizni. "Chem dalʹshe uglubli͡ai͡usʹ v zhiznʹ, Tem i͡a i͡asnee ponimai͡u, Chto v legkom veterke bezumstv, I͡A ne zametil, kak prokhodit vremi͡a."</t>
  </si>
  <si>
    <t>Бардо, Б.</t>
  </si>
  <si>
    <t>Я – Брижит Бардо</t>
  </si>
  <si>
    <t>Брижит Бардо! Это не просто имя и фамилия, это стиль, это синоним успеха и фурора. Совсем юной взорвала французское кино, показав дерзкий образ красавицы-девчонки в фильме «И бог создал женщину». Ей подражали миллионы девушек – в одежде, в прическе. Весь мир напевал привязчивый шлягер: «Брижит Бардо, браво!» В Советском Союзе успех к актрисе пришел после комедии «Бабетта идет на войну», а сама она считала своей лучшей работой серьезную мелодраму «Истина». Она ушла с экранов на взлете – и посвятила последние годы жизни борьбе за права животных. Перед вами воспоминания не просто кинозвезды и фантастически обольстительной женщины. Это размышления талантливого человека. Перед нами проходит жизнь актрисы – от детства, которое не было безоблачным, до сотрудничества с такими монстрами кино, как Ален Делон и Жан-Поль Бельмондо. Она откровенно рассказывает о своих романах и браках, о любви и материнстве. В этой книге мы узнаем Бардо такой, какой полюбили ее на экране – страстной и откровенной.</t>
  </si>
  <si>
    <t>Bardo, B.</t>
  </si>
  <si>
    <t>I am Brigitte Bardot.</t>
  </si>
  <si>
    <t>Brigitte Bardot! It's not just a first and last name, it's a style, it's synonymous with success and furor. At a very young age, she blew up French cinema by showing a daring image of a beautiful girl in the film "And God created a Woman." She was imitated by millions of girls – in clothes, in hairstyle. The whole world was singing an affectionate smash hit: "Brigitte Bardot, bravo!" In the Soviet Union, the success of the actress came after the comedy "Babette goes to war," and she considered her best work to be the serious melodrama "The Truth." She left the screens on the rise and devoted the last years of her life to fighting for animal rights. Here are the memories of more than just a movie star and a fantastically seductive woman. These are the reflections of a talented person. The life of an actress passes before us – from childhood, which was not cloudless, to collaboration with such movie monsters as Alain Delon and Jean-Paul Belmondo. She talks openly about her affairs and marriages, about love and motherhood. In this book, we will get to know Bardot the way we fell in love with her on the screen – passionate and outspoken.</t>
  </si>
  <si>
    <t>https://sentrumbookstore.com/upload/iblock/7f0/4vxoewn02h5slrsda1ybwrsvp12o3ls2/9785002698622.jpg</t>
  </si>
  <si>
    <t>978-5-0026-9862-2</t>
  </si>
  <si>
    <t>I͡A - Brizhit Bardo</t>
  </si>
  <si>
    <t>Brizhit Bardo! Ėto ne prosto imi͡a i familii͡a, ėto stilʹ, ėto sinonim uspekha i furora. Sovsem i͡unoĭ vzorvala frant͡suzskoe kino, pokazav derzkiĭ obraz krasavit͡sy-devchonki v filʹme "I bog sozdal zhenshchinu". Eĭ podrazhali milliony devushek - v odezhde, v pricheske. Vesʹ mir napeval privi͡azchivyĭ shli͡ager: "Brizhit Bardo, bravo!" V Sovetskom Soi͡uze uspekh k aktrise prishel posle komedii "Babetta idet na voĭnu", a sama ona schitala svoeĭ luchsheĭ rabotoĭ serʹeznui͡u melodramu "Istina". Ona ushla s ėkranov na vzlete - i posvi͡atila poslednie gody zhizni borʹbe za prava zhivotnykh. Pered vami vospominanii͡a ne prosto kinozvezdy i fantasticheski obolʹstitelʹnoĭ zhenshchiny. Ėto razmyshlenii͡a talantlivogo cheloveka. Pered nami prokhodit zhiznʹ aktrisy - ot detstva, kotoroe ne bylo bezoblachnym, do sotrudnichestva s takimi monstrami kino, kak Alen Delon i Zhan-Polʹ Belʹmondo. Ona otkrovenno rasskazyvaet o svoikh romanakh i brakakh, o li͡ubvi i materinstve. V ėtoĭ knige my uznaem Bardo takoĭ, kakoĭ poli͡ubili ee na ėkrane - strastnoĭ i otkrovennoĭ.</t>
  </si>
  <si>
    <t>Браун, Б.</t>
  </si>
  <si>
    <t>Анджелина Джоли: Расхитительница сердец</t>
  </si>
  <si>
    <t>Для миллионов зрителей Анджелина Джоли остается звездой Голливуда, тогда как ее личная жизнь давно вышла за рамки блокбастеров. А все потому, что она одна сочетает множество ролей. На экране – хищница и богиня, роковая женщина и супергерой. За кадром – мать шестерых детей, посол ООН, хирург собственной судьбы. Анджелина Джоли – это не просто имя, это явление в мире Большого Кино. Которую к тому же многие десятилетия называют самой сексуальной женщиной мира. Книга Берты Браун «Анджелина Джоли: Расхитительница сердец» – не глянцевая биография, это честный портрет женщины, которая прошла через хаос детства и голливудский Олимп, через татуировки и операционные столы, через любовь всей жизни и её крушение – и каждый раз выходила сильнее. Как девочка из неблагополучной семьи стала иконой поколения? Почему она пожертвовала карьерой ради детей из зон войны? Что стоит за ее улыбкой на красных дорожках – и что она тщательно скрывает? От Камбоджи до Голливуда, от «Лары Крофт» до Нобелевских залов – это история о том, что настоящая сила рождается там, где заканчивается страх.</t>
  </si>
  <si>
    <t>Brown, B.</t>
  </si>
  <si>
    <t>Angelina Jolie: The Heart Raider</t>
  </si>
  <si>
    <t>For millions of viewers, Angelina Jolie remains a Hollywood star, while her personal life has long gone beyond blockbusters. And all because she is the only one who combines many roles. On the screen there is a predator and a goddess, a femme fatale and a superhero. Behind the scenes is a mother of six children, a UN ambassador, and a surgeon of her own destiny. Angelina Jolie is not just a name, it is a phenomenon in the world of Big Cinema. Who has also been called the sexiest woman in the world for many decades. Bertha Brown's book Angelina Jolie: The Heart Raider is not a glossy biography, it is an honest portrait of a woman who went through the chaos of childhood and Hollywood Olympus, through tattoos and operating tables, through the love of her life and her downfall – and each time she came out stronger. How did a girl from a dysfunctional family become an icon of her generation? Why would she sacrifice her career for children from war zones? What is behind her smile on the red carpet – and what is she carefully hiding? From Cambodia to Hollywood, from Lara Croft to the Nobel Halls, this is a story about how real power is born where fear ends.</t>
  </si>
  <si>
    <t>https://sentrumbookstore.com/upload/iblock/10f/7e1us5cr3q9bb6iyyo6uqnlzezihm41j/9785002697526.jpg</t>
  </si>
  <si>
    <t>978-5-0026-9752-6</t>
  </si>
  <si>
    <t>Braun, B.</t>
  </si>
  <si>
    <t>Andzhelina Dzholi: Raskhititelʹnit͡sa serdet͡s</t>
  </si>
  <si>
    <t>Dli͡a millionov zriteleĭ Andzhelina Dzholi ostaetsi͡a zvezdoĭ Gollivuda, togda kak ee lichnai͡a zhiznʹ davno vyshla za ramki blokbasterov. A vse potomu, chto ona odna sochetaet mnozhestvo roleĭ. Na ėkrane - khishchnit͡sa i bogini͡a, rokovai͡a zhenshchina i supergeroĭ. Za kadrom - matʹ shesterykh deteĭ, posol OON, khirurg sobstvennoĭ sudʹby. Andzhelina Dzholi - ėto ne prosto imi͡a, ėto i͡avlenie v mire Bolʹshogo Kino. Kotorui͡u k tomu zhe mnogie desi͡atiletii͡a nazyvai͡ut samoĭ seksualʹnoĭ zhenshchinoĭ mira. Kniga Berty Braun "Andzhelina Dzholi: Raskhititelʹnit͡sa serdet͡s" - ne gli͡ant͡sevai͡a biografii͡a, ėto chestnyĭ portret zhenshchiny, kotorai͡a proshla cherez khaos detstva i gollivudskiĭ Olimp, cherez tatuirovki i operat͡sionnye stoly, cherez li͡ubovʹ vseĭ zhizni i eë krushenie - i kazhdyĭ raz vykhodila silʹnee. Kak devochka iz neblagopoluchnoĭ semʹi stala ikonoĭ pokolenii͡a? Pochemu ona pozhertvovala karʹeroĭ radi deteĭ iz zon voĭny? Chto stoit za ee ulybkoĭ na krasnykh dorozhkakh - i chto ona tshchatelʹno skryvaet? Ot Kambodzhi do Gollivuda, ot "Lary Kroft" do Nobelevskikh zalov - ėto istorii͡a o tom, chto nastoi͡ashchai͡a sila rozhdaetsi͡a tam, gde zakanchivaetsi͡a strakh.</t>
  </si>
  <si>
    <t>Вальверде, Гарсиа</t>
  </si>
  <si>
    <t>Ламин Ямаль. Молодой король футбола</t>
  </si>
  <si>
    <t>Ламин Ямаль — тот самый футболист, из-за которого болельщики вскакивают с мест еще до того, как он коснется мяча. Он — феномен современного футбола: с первых матчей "Барселоне" до ключевых ролей в Ла Лиге, Ямаль доказал, что зрелость в футболе измеряется отнюдь не годами. В 16 лет он уже играл так, будто провел в топ лиге десяток сезонов. И он продолжает удивлять, прорезая плотную оборону, совершая неожиданные передачи и забивая невероятные голы в самый нужный момент. Ламин Ямаль — живое доказательство того, что настоящий талант не ждет совершеннолетия. Он сразу берет игру в свои руки!</t>
  </si>
  <si>
    <t>Звезды спорта</t>
  </si>
  <si>
    <t>Valverde, Garcia</t>
  </si>
  <si>
    <t>Lamin Yamal. The young king of football</t>
  </si>
  <si>
    <t>Lamin Yamal is the very football player who makes fans jump up from their seats even before he touches the ball. He is a phenomenon of modern football: from the first Barcelona matches to key roles in La Liga, Yamal proved that maturity in football is not measured in years. At the age of 16, he was already playing as if he had spent a dozen seasons in the top league. And he continues to amaze, cutting through tight defenses, making unexpected passes and scoring incredible goals at the right moment. Lamin Yamal is living proof that real talent does not wait for adulthood. He immediately takes the game into his own hands!</t>
  </si>
  <si>
    <t>https://sentrumbookstore.com/upload/iblock/23d/wlk062ext9g8f2l5j0c8dsdamdangil3/9785171889142.jpg</t>
  </si>
  <si>
    <t>978-5-1718-8914-2</t>
  </si>
  <si>
    <t>Valʹverde, Garsia</t>
  </si>
  <si>
    <t>Lamin I͡Amalʹ. Molodoĭ korolʹ futbola</t>
  </si>
  <si>
    <t>Lamin I͡Amalʹ - tot samyĭ futbolist, iz-za kotorogo bolelʹshchiki vskakivai͡ut s mest eshche do togo, kak on kosnetsi͡a mi͡acha. On - fenomen sovremennogo futbola: s pervykh matcheĭ "Barselone" do kli͡uchevykh roleĭ v La Lige, I͡Amalʹ dokazal, chto zrelostʹ v futbole izmeri͡aetsi͡a otni͡udʹ ne godami. V 16 let on uzhe igral tak, budto provel v top lige desi͡atok sezonov. I on prodolzhaet udivli͡atʹ, prorezai͡a plotnui͡u oboronu, sovershai͡a neozhidannye peredachi i zabivai͡a neveroi͡atnye goly v samyĭ nuzhnyĭ moment. Lamin I͡Amalʹ - zhivoe dokazatelʹstvo togo, chto nastoi͡ashchiĭ talant ne zhdet sovershennoletii͡a. On srazu beret igru v svoi ruki!</t>
  </si>
  <si>
    <t>Вибек, В.</t>
  </si>
  <si>
    <t>Бритни Спирс. Быть женщиной</t>
  </si>
  <si>
    <t>Бритни Спирс – принцесса поп-музыки, чьи хиты «Baby One More Time» и «Toxic» знает весь мир. В восемнадцать лет она стала поп-звездой и мировым секс-символом, а в сорок – лишь добилась разрешения выходить из дома. В двадцать она исполнила дуэт с самой Мадонной, а в сорок устроила вечеринку по случаю... отъезда собственных родителей. За ослепительным блеском славы, миллионными гонорарами и обложками глянцевых журналов скрывалась настоящая драма: тринадцать лет опекунства, тотальный контроль отца, скандальные романы с Джастином Тимберлейком и Кевином Федерлайном, борьба за право видеть своих детей и всемирное движение #FreeBritney, которое подняло на ноги миллионы фанатов. Эта биография – не просто история звезды шоу-бизнеса. Это откровенный рассказ о том, как женщина в современном мире может добиться головокружительного успеха – и как легко его потерять. Ведь чем выше ты взлетаешь, тем сильнее и яростнее у тебя пытаются отнять свободу. Свою историю на страницах этой книги словно рассказывает сама Бритни – без цензуры, без прикрас, без страха. А дополняют её воспоминания друзей, возлюбленных и тех, кто был рядом в самые тёмные моменты. Книга, которую невозможно отложить, пока не перевернёшь последнюю страницу.</t>
  </si>
  <si>
    <t>В мире мужчин</t>
  </si>
  <si>
    <t>Vibeck, V.</t>
  </si>
  <si>
    <t>Britney Spears. Being a woman</t>
  </si>
  <si>
    <t>Britney Spears is the princess of pop music, whose hits "Baby One More Time" and "Toxic" are known all over the world. At the age of eighteen, she became a pop star and a global sex symbol, and at forty, she only got permission to leave the house. At twenty, she performed a duet with Madonna herself, and at forty she threw a party for the occasion... the departure of their own parents. Behind the dazzling glare of fame, millions in royalties and the covers of glossy magazines, there was a real drama: thirteen years of custody, total father control, scandalous affairs with Justin Timberlake and Kevin Federline, the struggle for the right to see their children and the worldwide #FreeBritney movement, which brought millions of fans to their feet. This biography is not just the story of a show business star. This is a candid story about how a woman in the modern world can achieve breakneck success – and how easy it is to lose it. After all, the higher you fly, the more violently they try to take away your freedom. Britney herself seems to be telling her story on the pages of this book – without censorship, without embellishment, without fear. And it is complemented by the memories of friends, lovers and those who were with her in the darkest moments. A book that can't be put down until you turn the last page.</t>
  </si>
  <si>
    <t>https://sentrumbookstore.com/upload/iblock/997/3026vhfyny9x4fo3aggzfo8tf23zyyzg/9785002698103.jpg</t>
  </si>
  <si>
    <t>978-5-0026-9810-3</t>
  </si>
  <si>
    <t>Vibek, V.</t>
  </si>
  <si>
    <t>Britni Spirs. Bytʹ zhenshchinoĭ</t>
  </si>
  <si>
    <t>Britni Spirs - print͡sessa pop-muzyki, chʹi khity "Baby One More Time" i "Toxic" znaet vesʹ mir. V vosemnadt͡satʹ let ona stala pop-zvezdoĭ i mirovym seks-simvolom, a v sorok - lishʹ dobilasʹ razreshenii͡a vykhoditʹ iz doma. V dvadt͡satʹ ona ispolnila duėt s samoĭ Madonnoĭ, a v sorok ustroila vecherinku po sluchai͡u... otʺezda sobstvennykh roditeleĭ. Za oslepitelʹnym bleskom slavy, millionnymi gonorarami i oblozhkami gli͡ant͡sevykh zhurnalov skryvalasʹ nastoi͡ashchai͡a drama: trinadt͡satʹ let opekunstva, totalʹnyĭ kontrolʹ ott͡sa, skandalʹnye romany s Dzhastinom Timberleĭkom i Kevinom Federlaĭnom, borʹba za pravo videtʹ svoikh deteĭ i vsemirnoe dvizhenie #FreeBritney, kotoroe podni͡alo na nogi milliony fanatov. Ėta biografii͡a - ne prosto istorii͡a zvezdy shou-biznesa. Ėto otkrovennyĭ rasskaz o tom, kak zhenshchina v sovremennom mire mozhet dobitʹsi͡a golovokruzhitelʹnogo uspekha - i kak legko ego poteri͡atʹ. Vedʹ chem vyshe ty vzletaeshʹ, tem silʹnee i i͡arostnee u tebi͡a pytai͡utsi͡a otni͡atʹ svobodu. Svoi͡u istorii͡u na stranit͡sakh ėtoĭ knigi slovno rasskazyvaet sama Britni - bez t͡senzury, bez prikras, bez strakha. A dopolni͡ai͡ut eë vospominanii͡a druzeĭ, vozli͡ublennykh i tekh, kto byl ri͡adom v samye tëmnye momenty. Kniga, kotorui͡u nevozmozhno otlozhitʹ, poka ne perevernëshʹ posledni͡ui͡u stranit͡su.</t>
  </si>
  <si>
    <t>Гаррет, Т.</t>
  </si>
  <si>
    <t>Джон Леннон. Иллюстрированная биография</t>
  </si>
  <si>
    <t>Эта книга – визуальное путешествие по жизни одного из самых влиятельных музыкантов XX века. От послевоенного Ливерпуля до квартиры в нью-йоркской «Дакоте», от уличного мальчишки, потерявшего мать, до символа целого поколения – история Джона Леннона рассказана через редкие фотографии, рукописи песен, личные письма и архивные материалы. На страницах издания оживают ключевые моменты его судьбы: основание «Битлз» и битломания, охватившая мир; творческие эксперименты и духовные поиски; встреча с Йоко Оно, изменившая его жизнь; акции протеста против войны во Вьетнаме; сольная карьера и легендарные альбомы «Imagine» и «Plastic Ono Band». Книга показывает Леннона не только как гениального автора песен, но и как сложного, противоречивого человека — мечтателя, бунтаря, отца, художника. Издание адресовано как поклонникам «Битлз», так и всем, кто интересуется историей музыки и культурой XX века. «Жизнь — это то, что происходит с тобой, пока ты строишь другие планы». (Джон Леннон)</t>
  </si>
  <si>
    <t>Garrett, T.</t>
  </si>
  <si>
    <t>John Lennon. Illustrated biography</t>
  </si>
  <si>
    <t>This book is a visual journey through the life of one of the most influential musicians of the 20th century. From post-war Liverpool to an apartment in New York's Dakota, from a street urchin who lost his mother to a symbol of an entire generation, John Lennon's story is told through rare photographs, song manuscripts, personal letters and archival materials. The pages of the publication bring to life key moments of his fate: the founding of the Beatles and the Beatlemania that swept the world; creative experiments and spiritual searches; a meeting with Yoko Ono that changed his life; protests against the Vietnam War; solo career and the legendary albums "Imagine" and "Plastic Ono Band". The book shows Lennon not only as a brilliant songwriter, but also as a complex, contradictory man — a dreamer, a rebel, a father, an artist. The publication is aimed at both Beatles fans and anyone interested in the history of music and culture of the 20th century. "Life is what happens to you while you're making other plans." (John Lennon)</t>
  </si>
  <si>
    <t>https://sentrumbookstore.com/upload/iblock/574/r7aduy6d9ykkz0n0h9o4kvqdo3ko2cw3/9785002697397.jpg</t>
  </si>
  <si>
    <t>978-5-0026-9739-7</t>
  </si>
  <si>
    <t>Garret, T.</t>
  </si>
  <si>
    <t>Dzhon Lennon. Illi͡ustrirovannai͡a biografii͡a</t>
  </si>
  <si>
    <t>Ėta kniga - vizualʹnoe puteshestvie po zhizni odnogo iz samykh vlii͡atelʹnykh muzykantov XX veka. Ot poslevoennogo Liverpuli͡a do kvartiry v nʹi͡u-ĭorkskoĭ "Dakote", ot ulichnogo malʹchishki, poteri͡avshego matʹ, do simvola t͡selogo pokolenii͡a - istorii͡a Dzhona Lennona rasskazana cherez redkie fotografii, rukopisi pesen, lichnye pisʹma i arkhivnye materialy. Na stranit͡sakh izdanii͡a ozhivai͡ut kli͡uchevye momenty ego sudʹby: osnovanie "Bitlz" i bitlomanii͡a, okhvativshai͡a mir; tvorcheskie ėksperimenty i dukhovnye poiski; vstrecha s Ĭoko Ono, izmenivshai͡a ego zhiznʹ; akt͡sii protesta protiv voĭny vo Vʹetname; solʹnai͡a karʹera i legendarnye alʹbomy "Imagine" i "Plastic Ono Band". Kniga pokazyvaet Lennona ne tolʹko kak genialʹnogo avtora pesen, no i kak slozhnogo, protivorechivogo cheloveka - mechtateli͡a, buntari͡a, ott͡sa, khudozhnika. Izdanie adresovano kak poklonnikam "Bitlz", tak i vsem, kto interesuetsi͡a istorieĭ muzyki i kulʹturoĭ XX veka. "Zhiznʹ - ėto to, chto proiskhodit s toboĭ, poka ty stroishʹ drugie plany". (Dzhon Lennon)</t>
  </si>
  <si>
    <t>Глатт, Джон</t>
  </si>
  <si>
    <t>Спрятанные. История 13 детей, выросших в плену у родителей</t>
  </si>
  <si>
    <t>Две сестры в цепях. Тринадцать детей в плену. И родители, которых все считали нормальными... Одно из самых громких дел Америки о домашнем насилии.14 января 2018 года семнадцатилетняя Джордан Тёрпин выбирается через окно дома в Перрисе, штат Калифорния, и звонит в 911. Дрожащим голосом она сообщает, что они с братьями и сестрами находятся в плену у родителей. В семье тринадцать детей, а две ее сестры прикованы цепями к кроватям. Когда диспетчер просит назвать адрес, девушка запинается: «Я никогда раньше не выходила наружу».Прибывшие полицейские были потрясены увиденным: истощенные дети в возрасте от двух до двадцати девяти лет, многие из которых выглядели гораздо младше своих лет, грязный дом, тяжелый запах и мир, десятилетиями скрытый от посторонних глаз. За дверями обычной многодетной семьи существовала реальность, в которой дети жили в изоляции, страхе и полном подчинении.Джон Глатт — один из самых известных авторов документального криминального жанра — шаг за шагом восстанавливает историю семьи Тёрпин: от прошлого родителей до событий той ночи, когда один телефонный звонок изменил все. Но это не только история преступления. Это история тринадцати детей, которые, несмотря на годы насилия и изоляции, нашли в себе силы выжить и начать новую жизнь.«Глатт без прикрас показывает, в каких условиях жили жертвы... Эта пугающая история насилия и секретов заставит читателей иначе взглянуть на своих соседей». — Publishers Weekly«Книга, от которой невозможно оторваться». — Kirkus Reviews</t>
  </si>
  <si>
    <t>Голоса вопреки. Реальные истории, которые потрясли мир</t>
  </si>
  <si>
    <t>Glatt, John</t>
  </si>
  <si>
    <t>Hidden ones. The story of 13 children who grew up in captivity of their parents</t>
  </si>
  <si>
    <t>Two sisters in chains. Thirteen children in captivity. And the parents that everyone thought were normal... One of America's most high-profile domestic violence cases.On January 14, 2018, seventeen-year-old Jordan Turpin gets out through the window of her house in Perris, California, and calls 911. In a trembling voice, she informs that she and her siblings are being held captive by their parents. There are thirteen children in the family, and her two sisters are chained to their beds. When the dispatcher asks for the address, the girl stammers, "I've never been outside before."When the police arrived, they were shocked by what they saw: emaciated children between the ages of two and twenty-nine, many of whom looked much younger than their years, a dirty house, a heavy smell and a world that had been hidden from prying eyes for decades. Behind the doors of an ordinary large family, there was a reality in which children lived in isolation, fear, and complete submission.John Glatt, one of the most famous authors of the documentary crime genre, step by step reconstructs the history of the Turpin family: from the parents' past to the events of that night when one phone call changed everything. But it's not just a crime story. This is the story of thirteen children who, despite years of violence and isolation, found the strength to survive and start a new life."Glatt shows without embellishment the conditions in which the victims lived... This frightening story of violence and secrets will make readers look at their neighbors differently." — Publishers Weekly "The Book you can't get away from." — Kirkus Reviews</t>
  </si>
  <si>
    <t>https://sentrumbookstore.com/upload/iblock/ded/po3lfil7649k0zqbsegd4thbyh0o7q9c/9785042292583.jpg</t>
  </si>
  <si>
    <t>978-5-0422-9258-3</t>
  </si>
  <si>
    <t>Glatt, Dzhon</t>
  </si>
  <si>
    <t>Spri͡atannye. Istorii͡a 13 deteĭ, vyrosshikh v plenu u roditeleĭ</t>
  </si>
  <si>
    <t>Dve sestry v t͡sepi͡akh. Trinadt͡satʹ deteĭ v plenu. I roditeli, kotorykh vse schitali normalʹnymi... Odno iz samykh gromkikh del Ameriki o domashnem nasilii.14 i͡anvari͡a 2018 goda semnadt͡satiletni͡ai͡a Dzhordan Tërpin vybiraetsi͡a cherez okno doma v Perrise, shtat Kalifornii͡a, i zvonit v 911. Drozhashchim golosom ona soobshchaet, chto oni s bratʹi͡ami i sestrami nakhodi͡atsi͡a v plenu u roditeleĭ. V semʹe trinadt͡satʹ deteĭ, a dve ee sestry prikovany t͡sepi͡ami k krovati͡am. Kogda dispetcher prosit nazvatʹ adres, devushka zapinaetsi͡a: "I͡A nikogda ranʹshe ne vykhodila naruzhu".Pribyvshie polit͡seĭskie byli potri͡aseny uvidennym: istoshchennye deti v vozraste ot dvukh do dvadt͡sati devi͡ati let, mnogie iz kotorykh vygli͡adeli gorazdo mladshe svoikh let, gri͡aznyĭ dom, ti͡azhelyĭ zapakh i mir, desi͡atiletii͡ami skrytyĭ ot postoronnikh glaz. Za dveri͡ami obychnoĭ mnogodetnoĭ semʹi sushchestvovala realʹnostʹ, v kotoroĭ deti zhili v izoli͡at͡sii, strakhe i polnom podchinenii.Dzhon Glatt - odin iz samykh izvestnykh avtorov dokumentalʹnogo kriminalʹnogo zhanra - shag za shagom vosstanavlivaet istorii͡u semʹi Tërpin: ot proshlogo roditeleĭ do sobytiĭ toĭ nochi, kogda odin telefonnyĭ zvonok izmenil vse. No ėto ne tolʹko istorii͡a prestuplenii͡a. Ėto istorii͡a trinadt͡sati deteĭ, kotorye, nesmotri͡a na gody nasilii͡a i izoli͡at͡sii, nashli v sebe sily vyzhitʹ i nachatʹ novui͡u zhiznʹ."Glatt bez prikras pokazyvaet, v kakikh uslovii͡akh zhili zhertvy... Ėta pugai͡ushchai͡a istorii͡a nasilii͡a i sekretov zastavit chitateleĭ inache vzgli͡anutʹ na svoikh sosedeĭ". - Publishers Weekly"Kniga, ot kotoroĭ nevozmozhno otorvatʹsi͡a". - Kirkus Reviews</t>
  </si>
  <si>
    <t>Захарчук, Михаил</t>
  </si>
  <si>
    <t>Муслим Магомаев. Голос на все времена</t>
  </si>
  <si>
    <t>Муслим Магомаев — имя, которое знала вся страна. Внук великого композитора, сын погибшего на войне героя, мальчик, выросший без отца в объятиях любящих приемных родителей... Его голос был даром небес, его судьба — испытанием на прочность.Автор с трепетом и удивительной теплотой прослеживает путь легендарного певца: от бакинского детства, пропитанного восточной культурой и музыкой, через армейскую закалку и триумфальные успехи, до встречи с настоящей любовью оперной дивой Тамарой Синявской, которая стала его судьбой.Эта книга не просто биография. Это повествование о том, как рождается гений, о цене славы и верности себе. О дружбе, которая длится десятилетиями, о потерях, которые ранят навсегда. О любви, которая приходит, когда ее не ждешь, и остается навечно.В книге вы найдете факты из жизни великого артиста, прежде не известные широкой публике.</t>
  </si>
  <si>
    <t>Великие актеры театра и кино (новое оформление)</t>
  </si>
  <si>
    <t>Zakharchuk, Mikhail</t>
  </si>
  <si>
    <t>Muslim Magomayev. A voice for all time</t>
  </si>
  <si>
    <t>Muslim Magomayev was a name that the whole country knew. The grandson of a great composer, the son of a hero who died in the war, a boy who grew up without a father in the arms of loving foster parents... His voice was a gift from heaven, his fate was a test of strength.The author traces the path of the legendary singer with awe and amazing warmth: from his childhood in Baku, steeped in oriental culture and music, through military training and triumphant successes, to meeting his true love, opera diva Tamara Sinyavskaya, who became his destiny.This book is not just a biography. This is a story about how a genius is born, about the price of fame and loyalty to oneself. About a friendship that lasts for decades, about losses that hurt forever. About the love that comes when you don't expect it, and stays forever.In the book you will find facts from the life of the great artist, previously unknown to the general public.</t>
  </si>
  <si>
    <t>https://sentrumbookstore.com/upload/iblock/a7f/rvsn1b0q2u9s3awsda7xwhh0ekkd6561/9785042412448.jpg</t>
  </si>
  <si>
    <t>978-5-0424-1244-8</t>
  </si>
  <si>
    <t>Muslim Magomaev. Golos na vse vremena</t>
  </si>
  <si>
    <t>Muslim Magomaev - imi͡a, kotoroe znala vsi͡a strana. Vnuk velikogo kompozitora, syn pogibshego na voĭne geroi͡a, malʹchik, vyrosshiĭ bez ott͡sa v obʺi͡atii͡akh li͡ubi͡ashchikh priemnykh roditeleĭ... Ego golos byl darom nebes, ego sudʹba - ispytaniem na prochnostʹ.Avtor s trepetom i udivitelʹnoĭ teplotoĭ proslezhivaet putʹ legendarnogo pevt͡sa: ot bakinskogo detstva, propitannogo vostochnoĭ kulʹturoĭ i muzykoĭ, cherez armeĭskui͡u zakalku i triumfalʹnye uspekhi, do vstrechi s nastoi͡ashcheĭ li͡ubovʹi͡u opernoĭ divoĭ Tamaroĭ Sini͡avskoĭ, kotorai͡a stala ego sudʹboĭ.Ėta kniga ne prosto biografii͡a. Ėto povestvovanie o tom, kak rozhdaetsi͡a geniĭ, o t͡sene slavy i vernosti sebe. O druzhbe, kotorai͡a dlitsi͡a desi͡atiletii͡ami, o poteri͡akh, kotorye rani͡at navsegda. O li͡ubvi, kotorai͡a prikhodit, kogda ee ne zhdeshʹ, i ostaetsi͡a navechno.V knige vy naĭdete fakty iz zhizni velikogo artista, prezhde ne izvestnye shirokoĭ publike.</t>
  </si>
  <si>
    <t>Кауфман, Эндрю</t>
  </si>
  <si>
    <t>Жена игрока: Любовь, риск и женщина, которая спасла Достоевского</t>
  </si>
  <si>
    <t>Она была, как говорил Достоевский, «единственная из женщин, которая поняла его». Наконец-то возможность понять появится и у читателей. Осенью 1866 года двадцатилетняя стенографистка Анна Сниткина подала заявление о приеме на работу к писателю, которого она боготворила, — Фёдору Достоевскому. Сниткина, называвшая себя «девушкой шестидесятых», выросла в эпоху первого в России феминистского движения, а Достоевский — известный радикал, ставший большим писателем, — впечатлил ее своими произведениями. Однако при личной встрече Анна увидела Фёдора Михайловича несчастным, сломленным, измученным, страдающим эпилепсией и погрязшим в пагубной страсти к азартным играм. Обеспокоенная всем этим, Анна стала его доверенным лицом, первой читательницей и наперсницей, а затем женой и, наконец, деловым партнером. Книга «Жена игрока» представляет собой новый взгляд на историю Анны Достоевской. Опираясь на дневники, письма и другие архивные источники, профессор и преподаватель славянских языков и русской словесности Эндрю Кауфман рассказывает об одном из самых бурных и увлекательных браков в истории литературы.</t>
  </si>
  <si>
    <t>Kaufman, Andrew</t>
  </si>
  <si>
    <t>The Gambler's Wife: Love, Risk, and the Woman Who Saved Dostoevsky</t>
  </si>
  <si>
    <t>She was, as Dostoevsky said, "the only woman who understood him." Finally, readers will have the opportunity to understand. In the autumn of 1866, Anna Snitkina, a twenty—year-old stenographer, applied for a job with the writer she idolized, Fyodor Dostoevsky. Snitkina, who called herself a "girl of the sixties," grew up during the era of Russia's first feminist movement, and Dostoevsky, a well—known radical who became a great writer, impressed her with his works. However, at a personal meeting, Anna saw Fyodor Mikhailovich unhappy, broken, exhausted, suffering from epilepsy and mired in a pernicious passion for gambling. Concerned about all this, Anna became his confidant, his first reader and confidante, and then his wife and, finally, his business partner. The book "The Gambler's Wife" is a new look at the story of Anna Dostoevskaya. Based on diaries, letters and other archival sources, Professor and lecturer of Slavic languages and Russian literature Andrew Kaufman tells about one of the most stormy and fascinating marriages in the history of literature.</t>
  </si>
  <si>
    <t>https://sentrumbookstore.com/upload/iblock/859/0m8w9kk03y2aegv8ojjvs4q6d0k2lrai/9785006303751.jpg</t>
  </si>
  <si>
    <t>978-5-0063-0375-1</t>
  </si>
  <si>
    <t>Kaufman, Ėndri͡u</t>
  </si>
  <si>
    <t>Zhena igroka: Li͡ubovʹ, risk i zhenshchina, kotorai͡a spasla Dostoevskogo</t>
  </si>
  <si>
    <t>Ona byla, kak govoril Dostoevskiĭ, "edinstvennai͡a iz zhenshchin, kotorai͡a poni͡ala ego". Nakonet͡s-to vozmozhnostʹ poni͡atʹ poi͡avitsi͡a i u chitateleĭ. Osenʹi͡u 1866 goda dvadt͡satiletni͡ai͡a stenografistka Anna Snitkina podala zai͡avlenie o prieme na rabotu k pisateli͡u, kotorogo ona bogotvorila, - Fëdoru Dostoevskomu. Snitkina, nazyvavshai͡a sebi͡a "devushkoĭ shestidesi͡atykh", vyrosla v ėpokhu pervogo v Rossii feministskogo dvizhenii͡a, a Dostoevskiĭ - izvestnyĭ radikal, stavshiĭ bolʹshim pisatelem, - vpechatlil ee svoimi proizvedenii͡ami. Odnako pri lichnoĭ vstreche Anna uvidela Fëdora Mikhaĭlovicha neschastnym, slomlennym, izmuchennym, stradai͡ushchim ėpilepsieĭ i pogri͡azshim v pagubnoĭ strasti k azartnym igram. Obespokoennai͡a vsem ėtim, Anna stala ego doverennym lit͡som, pervoĭ chitatelʹnit͡seĭ i napersnit͡seĭ, a zatem zhenoĭ i, nakonet͡s, delovym partnerom. Kniga "Zhena igroka" predstavli͡aet soboĭ novyĭ vzgli͡ad na istorii͡u Anny Dostoevskoĭ. Opirai͡asʹ na dnevniki, pisʹma i drugie arkhivnye istochniki, professor i prepodavatelʹ slavi͡anskikh i͡azykov i russkoĭ slovesnosti Ėndri͡u Kaufman rasskazyvaet ob odnom iz samykh burnykh i uvlekatelʹnykh brakov v istorii literatury.</t>
  </si>
  <si>
    <t>Лиепа, Марис</t>
  </si>
  <si>
    <t>Я хочу танцевать сто лет</t>
  </si>
  <si>
    <t>Книга воспоминаний Мариса Эдуардовича Лиепа — блистательного артиста балета, педагога, народного артиста СССР — опубликована к 90-летию со дня его рождения.Нашему отцу Марису Лиепе в 2026 году исполняется 90 лет (ему было 52, когда он ушел), а его личность не только не тускнеет с годами, а наоборот, раскрывается все новыми гранями. Сколько за это время мы услышали теплых воспоминаний, новых историй из жизни отца. А сколько мы получили от него приветов! Именно так, не удивляйтесь! Он продолжает присылать нам "телеграммы".Мы точно знаем — это он! И говорим тогда: "Папуля! Спасибо".Эта книга — книга его жизни! Наша благодарность издательству АСТ за этот подарок нам и всем читателям. В этой книге Свет Его звезды.Андрис и Илзе Лиепа</t>
  </si>
  <si>
    <t>Большое искусство. Персоны и биографии</t>
  </si>
  <si>
    <t>Liepa, Maris</t>
  </si>
  <si>
    <t>I want to dance for a hundred years.</t>
  </si>
  <si>
    <t>A book of memoirs by Maris Eduardovich Liep, a brilliant ballet dancer, teacher, and People's Artist of the USSR, was published to mark the 90th anniversary of his birth.Our father Maris Liepe turns 90 in 2026 (he was 52 when he left), and his personality not only does not fade over the years, but on the contrary, reveals new facets. During this time, we have heard so many warm memories and new stories from my father's life. And how many greetings we received from him! That's right, don't be surprised! He keeps sending us "telegrams".We know for sure it's him! And then we say: "Daddy! Thank you."This book is the book of his life! Our gratitude to the AST publishing house for this gift to us and all readers. The Light of His star is in this book.Andris and Ilse Liepa</t>
  </si>
  <si>
    <t>https://sentrumbookstore.com/upload/iblock/071/8asiz3oyr3ep3drsotxeih3kbw1k6xb2/9785171872984.jpg</t>
  </si>
  <si>
    <t>978-5-1718-7298-4</t>
  </si>
  <si>
    <t>I͡A khochu tant͡sevatʹ sto let</t>
  </si>
  <si>
    <t>Kniga vospominaniĭ Marisa Ėduardovicha Liepa - blistatelʹnogo artista baleta, pedagoga, narodnogo artista SSSR - opublikovana k 90-letii͡u so dni͡a ego rozhdenii͡a.Nashemu ott͡su Marisu Liepe v 2026 godu ispolni͡aetsi͡a 90 let (emu bylo 52, kogda on ushel), a ego lichnostʹ ne tolʹko ne tuskneet s godami, a naoborot, raskryvaetsi͡a vse novymi grani͡ami. Skolʹko za ėto vremi͡a my uslyshali teplykh vospominaniĭ, novykh istoriĭ iz zhizni ott͡sa. A skolʹko my poluchili ot nego privetov! Imenno tak, ne udivli͡aĭtesʹ! On prodolzhaet prisylatʹ nam "telegrammy".My tochno znaem - ėto on! I govorim togda: "Papuli͡a! Spasibo".Ėta kniga - kniga ego zhizni! Nasha blagodarnostʹ izdatelʹstvu AST za ėtot podarok nam i vsem chitateli͡am. V ėtoĭ knige Svet Ego zvezdy.Andris i Ilze Liepa</t>
  </si>
  <si>
    <t>Млечин, Л.</t>
  </si>
  <si>
    <t>"ПЖ Белого дома"</t>
  </si>
  <si>
    <t>Белый дом кажется несоразмерно маленьким и даже незначительным применительно к той роли, которую хозяин этого здания играет в мировой политике. В 1793 году строители заложили краеугольные камни президентского особняка, который впоследствии назовут Белым домом. И с 1800 года — вот уже более 225 лет — Белый дом служит резиденцией главы самого богатого государства, претендующего на роль центра власти, двигателя однополярного мира. Но так было не всегда… Современный Белый дом — четырехзвездочный отель с вышколенной прислугой и бесценной коллекцией живописи. В нем на шести этажах 132 комнаты и 35 ванных комнат, а также 412 дверей, 147 окон, 28 каминов, плюс 8 лестниц и 3 лифта. Новая книга Леонида Млечина рассказывает о том, как протекала жизнь в Белом доме, как в нем жили, управляли страной, объявляли войны, заключали мир и умирали президенты США. Эта книга для всех, кто интересуется историей США и мировой политикой в целом.</t>
  </si>
  <si>
    <t>Молодая гвардия</t>
  </si>
  <si>
    <t>Mlechin, L.</t>
  </si>
  <si>
    <t>"The White House Guardian"</t>
  </si>
  <si>
    <t>The White House seems disproportionately small and even insignificant in relation to the role that the owner of this building plays in world politics. In 1793, the builders laid the cornerstones of the presidential mansion, which would later be called the White House. And since 1800, for more than 225 years, the White House has served as the residence of the head of the richest state, claiming to be the center of power, the engine of the unipolar world. But that wasn't always the case.… The modern White House is a four—star hotel with well-trained staff and an invaluable collection of paintings. It has 132 rooms and 35 bathrooms on six floors, as well as 412 doors, 147 windows, 28 fireplaces, plus 8 stairs and 3 elevators. Leonid Mlechin's new book tells about how life went in the White House, how US presidents lived in it, ruled the country, declared wars, made peace and died. This book is for anyone who is interested in the history of the United States and world politics in general.</t>
  </si>
  <si>
    <t>https://sentrumbookstore.com/upload/iblock/e1f/26c730soz0tr9yyk794t4hlg12xbcvxd/9785235049574.jpg</t>
  </si>
  <si>
    <t>978-5-2350-4957-4</t>
  </si>
  <si>
    <t>"PZh Belogo doma"</t>
  </si>
  <si>
    <t>Belyĭ dom kazhetsi͡a nesorazmerno malenʹkim i dazhe neznachitelʹnym primenitelʹno k toĭ roli, kotorui͡u khozi͡ain ėtogo zdanii͡a igraet v mirovoĭ politike. V 1793 godu stroiteli zalozhili kraeugolʹnye kamni prezidentskogo osobni͡aka, kotoryĭ vposledstvii nazovut Belym domom. I s 1800 goda - vot uzhe bolee 225 let - Belyĭ dom sluzhit rezident͡sieĭ glavy samogo bogatogo gosudarstva, pretendui͡ushchego na rolʹ t͡sentra vlasti, dvigateli͡a odnopoli͡arnogo mira. No tak bylo ne vsegda… Sovremennyĭ Belyĭ dom - chetyrekhzvezdochnyĭ otelʹ s vyshkolennoĭ prislugoĭ i best͡sennoĭ kollekt͡sieĭ zhivopisi. V nem na shesti ėtazhakh 132 komnaty i 35 vannykh komnat, a takzhe 412 dvereĭ, 147 okon, 28 kaminov, pli͡us 8 lestnit͡s i 3 lifta. Novai͡a kniga Leonida Mlechina rasskazyvaet o tom, kak protekala zhiznʹ v Belom dome, kak v nem zhili, upravli͡ali stranoĭ, obʺi͡avli͡ali voĭny, zakli͡uchali mir i umirali prezidenty SShA. Ėta kniga dli͡a vsekh, kto interesuetsi͡a istorieĭ SShA i mirovoĭ politikoĭ v t͡selom.</t>
  </si>
  <si>
    <t>The Young Guard</t>
  </si>
  <si>
    <t>Molodai͡a gvardii͡a</t>
  </si>
  <si>
    <t>Нижинский, В.</t>
  </si>
  <si>
    <t>«Любящий вас…» Исповедь танцовщика</t>
  </si>
  <si>
    <t>Вацлав Нижинский – вечная легенда балета, непревзойденный гений танца, звезда знаменитых «Русских сезонов» Сергея Дягилева. Его популярность неподвластна времени. Сегодня Нижинский – легенда балета. А современники называли его «восьмым чудом света», «царём воздуха» и «богом танца». Неповторимый Петрушка в балете Стравинского, он блистал в балетах «Послеполуденный отдых фавна», «Игры», «Весна священная». Он оставил сцену на взлете своей мировой славы – из-за тяжелого нервного заболевания. Стал отшельником. В одиночестве делал записи – лирические, грустные и веселые, о своей жизни, об искусстве. Из этих записей мы и составили книгу, которая приоткрывает загадку великого артиста. Читайте таинственную исповедь «божьего клоуна».</t>
  </si>
  <si>
    <t>Nijinsky, V.</t>
  </si>
  <si>
    <t>"Loving you..." Confessions of a dancer</t>
  </si>
  <si>
    <t>Vaclav Nijinsky is an eternal legend of ballet, an unsurpassed genius of dance, the star of Sergei Diaghilev's famous "Russian Seasons". His popularity is timeless. Today, Nijinsky is a ballet legend. His contemporaries called him the "eighth wonder of the world," the "king of the air," and the "god of dance." The unique Petrushka in Stravinsky's ballet, he shone in the ballets "Afternoon Rest of the Faun", "Games", "Sacred Spring". He left the stage at the height of his global fame due to a serious nervous illness. He became a hermit. I made notes alone, lyrical, sad and funny, about my life, about art. From these recordings, we have compiled a book that reveals the mystery of the great artist. Read the mysterious confession of the "God's clown".</t>
  </si>
  <si>
    <t>https://sentrumbookstore.com/upload/iblock/1fb/fe888rxzsls1twbs1zy0d41vyn9aqnoj/9785002698608.jpg</t>
  </si>
  <si>
    <t>978-5-0026-9860-8</t>
  </si>
  <si>
    <t>Nizhinskiĭ, V.</t>
  </si>
  <si>
    <t>"Li͡ubi͡ashchiĭ vas…" Ispovedʹ tant͡sovshchika</t>
  </si>
  <si>
    <t>Vat͡slav Nizhinskiĭ - vechnai͡a legenda baleta, neprevzoĭdennyĭ geniĭ tant͡sa, zvezda znamenitykh "Russkikh sezonov" Sergei͡a Di͡agileva. Ego populi͡arnostʹ nepodvlastna vremeni. Segodni͡a Nizhinskiĭ - legenda baleta. A sovremenniki nazyvali ego "vosʹmym chudom sveta", "t͡sarëm vozdukha" i "bogom tant͡sa". Nepovtorimyĭ Petrushka v balete Stravinskogo, on blistal v baletakh "Poslepoludennyĭ otdykh favna", "Igry", "Vesna svi͡ashchennai͡a". On ostavil st͡senu na vzlete svoeĭ mirovoĭ slavy - iz-za ti͡azhelogo nervnogo zabolevanii͡a. Stal otshelʹnikom. V odinochestve delal zapisi - liricheskie, grustnye i veselye, o svoeĭ zhizni, ob iskusstve. Iz ėtikh zapiseĭ my i sostavili knigu, kotorai͡a priotkryvaet zagadku velikogo artista. Chitaĭte tainstvennui͡u ispovedʹ "bozhʹego klouna".</t>
  </si>
  <si>
    <t>Пиаф, Эдит</t>
  </si>
  <si>
    <t>Эдит Пиаф. Я ни о чем не сожалею…</t>
  </si>
  <si>
    <t>В книгу вошли воспоминания великой французской певицы, актрисы Эдит Пиаф, ее друга, режиссера Марселя Блистэна, и ее сводной сестры Симоны Берто. Мемуары Пиаф – это лишенный ложной стыдливости, эмоциональный рассказ о любви, разочарованиях, триумфальных взлетах, об одиночестве и счастье, о возлюбленных и о друзьях, ставших благодаря ей знаменитыми артистами: о Шарле Азнавуре, Иве Монтане, Эдди Константине и др. Воспоминания Марселя Блистэна и сводной сестры Эдит Пиаф – это взволнованный, увлекательный рассказ о величайшей певице. Смерть дочери, безумие, наркотическая зависимость и неизлечимая болезнь – жизнь Эдит Пиаф, самой трогательной и искренней певицы ХХ века, порой напоминает сценарий драматического фильма.</t>
  </si>
  <si>
    <t>Piaf, Edith</t>
  </si>
  <si>
    <t>Edith Piaf. I don't regret anything.…</t>
  </si>
  <si>
    <t>The book includes memoirs of the great French singer, actress Edith Piaf, her friend, director Marcel Blistain, and her half-sister Simone Bertaud. Piaf's memoirs are an emotional story devoid of false modesty about love, disappointments, triumphant ups, loneliness and happiness, about lovers and friends who became famous artists thanks to her: Charles Aznavour, Yves Montand, Eddie Constantine, etc. The Memoirs of Marcel Blistain and Edith Piaf's half–sister is an exciting, fascinating story about the greatest singer. The death of her daughter, madness, drug addiction and incurable illness – the life of Edith Piaf, the most touching and sincere singer of the twentieth century, sometimes resembles the script of a dramatic film.</t>
  </si>
  <si>
    <t>https://sentrumbookstore.com/upload/iblock/b04/n11kzp1mdl3ym13y0rulatoox7lgv0yg/9785002691838.jpg</t>
  </si>
  <si>
    <t>978-5-0026-9183-8</t>
  </si>
  <si>
    <t>Piaf, Ėdit</t>
  </si>
  <si>
    <t>Ėdit Piaf. I͡A ni o chem ne sozhalei͡u…</t>
  </si>
  <si>
    <t>V knigu voshli vospominanii͡a velikoĭ frant͡suzskoĭ pevit͡sy, aktrisy Ėdit Piaf, ee druga, rezhissera Marseli͡a Blistėna, i ee svodnoĭ sestry Simony Berto. Memuary Piaf - ėto lishennyĭ lozhnoĭ stydlivosti, ėmot͡sionalʹnyĭ rasskaz o li͡ubvi, razocharovanii͡akh, triumfalʹnykh vzletakh, ob odinochestve i schastʹe, o vozli͡ublennykh i o druzʹi͡akh, stavshikh blagodari͡a eĭ znamenitymi artistami: o Sharle Aznavure, Ive Montane, Ėddi Konstantine i dr. Vospominanii͡a Marseli͡a Blistėna i svodnoĭ sestry Ėdit Piaf - ėto vzvolnovannyĭ, uvlekatelʹnyĭ rasskaz o velichaĭsheĭ pevit͡se. Smertʹ docheri, bezumie, narkoticheskai͡a zavisimostʹ i neizlechimai͡a boleznʹ - zhiznʹ Ėdit Piaf, samoĭ trogatelʹnoĭ i iskrenneĭ pevit͡sy KhKh veka, poroĭ napominaet st͡senariĭ dramaticheskogo filʹma.</t>
  </si>
  <si>
    <t>Путилин, Иван</t>
  </si>
  <si>
    <t>Сорок лет среди грабителей и убийц</t>
  </si>
  <si>
    <t>Воспоминания главного сыщика Российской империи — о работе под прикрытием, ночных облавах и преступлениях, потрясавших Петербург.Иван Дмитриевич Путилин — главный сыщик Российской империи, первый начальник петербургской сыскной полиции и человек, которого сегодня назвали бы русским Шерлоком Холмсом. Только в отличие от героя Конан Дойла Путилин не был выдуман: больше тридцати лет он переодевался оборванцем, чтобы втереться в доверие к ворам, ночевал в товарных вагонах, подслушивая нужные разговоры и устраивал фиктивные побеги арестанток из-под стражи, чтобы выйти на след их сообщников. Он раскрыл сотни преступлений, а выйдя в отставку, сам рассказал о самых примечательных из них.Воспоминания Путилина ценны не только как собрание криминальных историй, но и как подробная панорама Петербурга второй половины XIX века. На их страницах действуют околоточные и квартальные надзиратели, извозчики, трактирные слуги, содержатели меблированных комнат, мелкие чиновники, воры и профессиональные мошенники; герои пьют косушки, заказывают пеклеванники, встречаются в питийных погребах и снимают номера — дорогие для тайного свидания, дешевые для случайного ночлега. Исторические реалии, без которых многие детали рассказов сегодня трудно понять, раскрываются в подробных комментариях: от устройства сыскной полиции и чинов Табели о рангах до городского быта, цен и покупательной способности рубля.</t>
  </si>
  <si>
    <t>Тру-крайм Российской империи</t>
  </si>
  <si>
    <t>Putilin, Ivan</t>
  </si>
  <si>
    <t>Forty years among robbers and murderers</t>
  </si>
  <si>
    <t>The memoirs of the chief detective of the Russian Empire are about undercover work, night raids and crimes that rocked St. Petersburg.Ivan Dmitrievich Putilin is the chief detective of the Russian Empire, the first chief of the St. Petersburg detective police and a man who today would be called the Russian Sherlock Holmes. But unlike Conan Doyle's hero, Putilin was not made up: for more than thirty years he disguised himself as a ragamuffin to ingratiate himself with thieves, spent the night in freight wagons, eavesdropping on necessary conversations and arranging fictitious escapes of female prisoners from custody in order to get on the trail of their accomplices. He solved hundreds of crimes, and after retiring, he told about the most notable of them.Putilin's memoirs are valuable not only as a collection of criminal stories, but also as a detailed panorama of St. Petersburg in the second half of the 19th century. On their pages there are neighborhood and neighborhood supervisors, cabmen, tavern servants, rooming house keepers, petty officials, thieves and professional swindlers; the characters drink kosushki, order bakers, meet in drinking cellars and rent rooms — expensive for a secret rendezvous, cheap for a casual overnight stay. Historical realities, without which many details of the stories are difficult to understand today, are revealed in detailed comments: from the structure of the detective police and the ranks of the Table of Ranks to urban life, prices and the purchasing power of the ruble.</t>
  </si>
  <si>
    <t>https://sentrumbookstore.com/upload/iblock/110/nf99jquz72jes6gydhri8ykuizglni85/9785042478949.jpg</t>
  </si>
  <si>
    <t>978-5-0424-7894-9</t>
  </si>
  <si>
    <t>Sorok let sredi grabiteleĭ i ubiĭt͡s</t>
  </si>
  <si>
    <t>Vospominanii͡a glavnogo syshchika Rossiĭskoĭ imperii - o rabote pod prikrytiem, nochnykh oblavakh i prestuplenii͡akh, potri͡asavshikh Peterburg.Ivan Dmitrievich Putilin - glavnyĭ syshchik Rossiĭskoĭ imperii, pervyĭ nachalʹnik peterburgskoĭ sysknoĭ polit͡sii i chelovek, kotorogo segodni͡a nazvali by russkim Sherlokom Kholmsom. Tolʹko v otlichie ot geroi͡a Konan Doĭla Putilin ne byl vyduman: bolʹshe tridt͡sati let on pereodevalsi͡a oborvant͡sem, chtoby vteretʹsi͡a v doverie k voram, nocheval v tovarnykh vagonakh, podslushivai͡a nuzhnye razgovory i ustraival fiktivnye pobegi arestantok iz-pod strazhi, chtoby vyĭti na sled ikh soobshchnikov. On raskryl sotni prestupleniĭ, a vyĭdi͡a v otstavku, sam rasskazal o samykh primechatelʹnykh iz nikh.Vospominanii͡a Putilina t͡senny ne tolʹko kak sobranie kriminalʹnykh istoriĭ, no i kak podrobnai͡a panorama Peterburga vtoroĭ poloviny XIX veka. Na ikh stranit͡sakh deĭstvui͡ut okolotochnye i kvartalʹnye nadzirateli, izvozchiki, traktirnye slugi, soderzhateli meblirovannykh komnat, melkie chinovniki, vory i professionalʹnye moshenniki; geroi pʹi͡ut kosushki, zakazyvai͡ut peklevanniki, vstrechai͡utsi͡a v pitiĭnykh pogrebakh i snimai͡ut nomera - dorogie dli͡a taĭnogo svidanii͡a, deshevye dli͡a sluchaĭnogo nochlega. Istoricheskie realii, bez kotorykh mnogie detali rasskazov segodni͡a trudno poni͡atʹ, raskryvai͡utsi͡a v podrobnykh kommentarii͡akh: ot ustroĭstva sysknoĭ polit͡sii i chinov Tabeli o rangakh do gorodskogo byta, t͡sen i pokupatelʹnoĭ sposobnosti rubli͡a.</t>
  </si>
  <si>
    <t>Раззаков, Ф.</t>
  </si>
  <si>
    <t>Аркадий Райкин. Смехоностальгия</t>
  </si>
  <si>
    <t>«Пусть всё будет, но чего-то чуть-чуть не хватает…» — эта реплика одного из героев Аркадия Райкина стала пророчеством для самого артиста. Десятки его коротких реприз — лёгких, парадоксальных и бьющих точно в цель — намертво впечатались в народную память по обе стороны идеологических баррикад. Железный занавес пал перед магией его таланта задолго до своего исторического крушения. Записи концертных номеров Райкина транслировались британской корпорацией BBC, а отечественное телевидение, скованное цензурой и форматом, допустило всенародного любимца на экраны значительно позже. Великий пересмешник, виртуозно балансировавший на грани дозволенного, беспощадный диагност общественных язв и вечной человеческой глупости. Но кем же он был, когда гасли софиты? Любящим мужем, чья полувековая супружеская жизнь с Ромочкой (Руфью Марковной) стала примером абсолютной преданности сцене и друг другу. Нежным отцом, подарившим своим детям — Катюше и Косте — не только фамилию, но и служение искусству. И суровым мастером, создавшим уникальный театр авторской сатиры, где получили путёвку в большую литературу Михаил Жванецкий, Семён Альтов, Владимир Поляков и многие другие.</t>
  </si>
  <si>
    <t>Культурный слой</t>
  </si>
  <si>
    <t>Razzakov, F.</t>
  </si>
  <si>
    <t>Arkady Raikin. Laughter nostalgia</t>
  </si>
  <si>
    <t>"Let everything be, but something is a little bit missing ..." — this remark of one of Arkady Raikin's heroes became a prophecy for the artist himself. Dozens of his short reprises — light, paradoxical and hitting exactly the target — are firmly imprinted in the national memory on both sides of the ideological barricades. The Iron Curtain fell before the magic of his talent long before its historic collapse. Recordings of Raikin's concert numbers were broadcast by the British BBC Corporation, and domestic television, constrained by censorship and format, allowed the popular favorite to appear on screens much later. The great mockingbird, masterfully balanced on the edge of what was permissible, a merciless diagnostician of social ulcers and eternal human stupidity. But who was he when the lights went out? A loving husband, whose half-century of married life with Romochka (Ruth Markovna) has become an example of absolute devotion to the stage and to each other. A gentle father who gave his children, Katusha and Kostya— not only a surname, but also a service to art. And a stern master who created a unique theater of author's satire, where Mikhail Zhvanetsky, Semyon Altov, Vladimir Polyakov and many others received a ticket to great literature.</t>
  </si>
  <si>
    <t>https://sentrumbookstore.com/upload/iblock/bac/ct673y7929sec6pprznzlmpnmnnqc2m6/9785002697649.jpg</t>
  </si>
  <si>
    <t>978-5-0026-9764-9</t>
  </si>
  <si>
    <t>Arkadiĭ Raĭkin. Smekhonostalʹgii͡a</t>
  </si>
  <si>
    <t>"Pustʹ vsë budet, no chego-to chutʹ-chutʹ ne khvataet…" - ėta replika odnogo iz geroev Arkadii͡a Raĭkina stala prorochestvom dli͡a samogo artista. Desi͡atki ego korotkikh repriz - lëgkikh, paradoksalʹnykh i bʹi͡ushchikh tochno v t͡selʹ - namertvo vpechatalisʹ v narodnui͡u pami͡atʹ po obe storony ideologicheskikh barrikad. Zheleznyĭ zanaves pal pered magieĭ ego talanta zadolgo do svoego istoricheskogo krushenii͡a. Zapisi kont͡sertnykh nomerov Raĭkina translirovalisʹ britanskoĭ korporat͡sieĭ BBC, a otechestvennoe televidenie, skovannoe t͡senzuroĭ i formatom, dopustilo vsenarodnogo li͡ubimt͡sa na ėkrany znachitelʹno pozzhe. Velikiĭ peresmeshnik, virtuozno balansirovavshiĭ na grani dozvolennogo, besposhchadnyĭ diagnost obshchestvennykh i͡azv i vechnoĭ chelovecheskoĭ gluposti. No kem zhe on byl, kogda gasli sofity? Li͡ubi͡ashchim muzhem, chʹi͡a poluvekovai͡a supruzheskai͡a zhiznʹ s Romochkoĭ (Rufʹi͡u Markovnoĭ) stala primerom absoli͡utnoĭ predannosti st͡sene i drug drugu. Nezhnym ott͡som, podarivshim svoim deti͡am - Kati͡ushe i Koste - ne tolʹko familii͡u, no i sluzhenie iskusstvu. I surovym masterom, sozdavshim unikalʹnyĭ teatr avtorskoĭ satiry, gde poluchili putëvku v bolʹshui͡u literaturu Mikhail Zhvanet͡skiĭ, Semën Alʹtov, Vladimir Poli͡akov i mnogie drugie.</t>
  </si>
  <si>
    <t>Ирина Алферова. Любимая женщина Абдулова</t>
  </si>
  <si>
    <t>«Ира Алфёрова — глубоко славянский тип. И французская легкость ей не свойственна», — утверждал режиссер Георгий Юнгвальд-Хилькевич, не желавший снимать актрису в роли Констанции в «Трёх мушкетерах». Но для многих поколений советских зрителей красавица-актриса так и осталась трогательной, милой и беззащитной Констанцией. Хотя на ее долю выпали гораздо более глубокие и сложные роли — и в кино, и в жизни. Сложно сказать какая из них была основной, самой важной: роль матери, роль возлюбленной или роль актрисы, известной нам по фильмам («Хождение по мукам», «Предчувствие любви», «ТАСС уполномочен заявить…» и др.), и ленкомовским спектаклям. Она любила и была любима, ей хватило удивительного женского таланта и истинно славянской щедрости, чтобы принять в семью и воспитать троих приемных детей. А вечная фраза «С любимыми не расставайтесь» осталась в наших сердцах благодаря одноименной мелодраме, в которой главную мужскую роль сыграл самый красивый актер страны — Абдулов, а главную женскую роль его супруга — Ирина Алфёрова..</t>
  </si>
  <si>
    <t>Irina Alferova. Abdulov's beloved woman</t>
  </si>
  <si>
    <t>"Ira Alferova is a deeply Slavic type. And French lightness is not peculiar to her," said director Georgy Jungwald—Khilkevich, who did not want to shoot the actress as Constance in The Three Musketeers. But for many generations of Soviet viewers, the beautiful actress remained a touching, sweet and defenseless Constance. Although she has had much deeper and more complex roles, both in film and in life. It is difficult to say which of them was the main, the most important: the role of the mother, the role of the beloved, or the role of an actress known to us from films ("Walking in Agony", "Premonition of love", "TASS is authorized to declare ...", etc.), and Lenkom performances. She loved and was loved, and she had enough amazing feminine talent and true Slavic generosity to take in a family and raise three adopted children. And the eternal phrase "Do not part with your loved ones" remained in our hearts thanks to the melodrama of the same name, in which the main male role was played by the most beautiful actor in the country, Abdulov, and the main female role was played by his wife, Irina Alferova..</t>
  </si>
  <si>
    <t>https://sentrumbookstore.com/upload/iblock/2d8/oeijdp33pmpcqi5260240c7zyrrxpit6/9785002695959.jpg</t>
  </si>
  <si>
    <t>978-5-0026-9595-9</t>
  </si>
  <si>
    <t>Irina Alferova. Li͡ubimai͡a zhenshchina Abdulova</t>
  </si>
  <si>
    <t>"Ira Alfërova - gluboko slavi͡anskiĭ tip. I frant͡suzskai͡a legkostʹ eĭ ne svoĭstvenna", - utverzhdal rezhisser Georgiĭ I͡Ungvalʹd-Khilʹkevich, ne zhelavshiĭ snimatʹ aktrisu v roli Konstant͡sii v "Trëkh mushketerakh". No dli͡a mnogikh pokoleniĭ sovetskikh zriteleĭ krasavit͡sa-aktrisa tak i ostalasʹ trogatelʹnoĭ, miloĭ i bezzashchitnoĭ Konstant͡sieĭ. Khoti͡a na ee doli͡u vypali gorazdo bolee glubokie i slozhnye roli - i v kino, i v zhizni. Slozhno skazatʹ kakai͡a iz nikh byla osnovnoĭ, samoĭ vazhnoĭ: rolʹ materi, rolʹ vozli͡ublennoĭ ili rolʹ aktrisy, izvestnoĭ nam po filʹmam ("Khozhdenie po mukam", "Predchuvstvie li͡ubvi", "TASS upolnomochen zai͡avitʹ…" i dr.), i lenkomovskim spektakli͡am. Ona li͡ubila i byla li͡ubima, eĭ khvatilo udivitelʹnogo zhenskogo talanta i istinno slavi͡anskoĭ shchedrosti, chtoby prini͡atʹ v semʹi͡u i vospitatʹ troikh priemnykh deteĭ. A vechnai͡a fraza "S li͡ubimymi ne rasstavaĭtesʹ" ostalasʹ v nashikh serdt͡sakh blagodari͡a odnoimennoĭ melodrame, v kotoroĭ glavnui͡u muzhskui͡u rolʹ sygral samyĭ krasivyĭ akter strany - Abdulov, a glavnui͡u zhenskui͡u rolʹ ego supruga - Irina Alfërova..</t>
  </si>
  <si>
    <t>София Ротару. Белый танец хуторянки</t>
  </si>
  <si>
    <t>Песенная карьера Софии Ротару, начатая в далекие советские времена, продолжается по сию пору. И, кажется, с годами сама певица только молодеет. Наверное, во многом это – от ее натуры «типичной Львицы» – вспыльчивой, но отходчивой, огненного характера... «Я – от природы – лидер, мне нужно всегда быть первой, – признается артистка. – У меня такой характер, что неудачи меня стимулируют, дают толчок доказать себе и всем, что это досадная случ</t>
  </si>
  <si>
    <t>Sofia Rotaru. The white dance of the farm girl</t>
  </si>
  <si>
    <t>Sofia Rotaru's singing career, which began in the distant Soviet times, continues to this day. And it seems that the singer herself is only getting younger over the years. Probably, in many ways this is due to her nature as a "typical Lioness" – quick–tempered, but quick–witted, fiery character ... "I am a leader by nature, I need to always be the first," the artist admits. – I have such a character that failures stimulate me, give me an impetus to prove to myself and everyone that this is an annoying accident.</t>
  </si>
  <si>
    <t>https://sentrumbookstore.com/upload/iblock/6ee/7h73vyt826mgldt01q9bznhzzw76v5i6/9785002696345.jpg</t>
  </si>
  <si>
    <t>978-5-0026-9634-5</t>
  </si>
  <si>
    <t>Sofii͡a Rotaru. Belyĭ tanet͡s khutori͡anki</t>
  </si>
  <si>
    <t>Pesennai͡a karʹera Sofii Rotaru, nachatai͡a v dalekie sovetskie vremena, prodolzhaetsi͡a po sii͡u poru. I, kazhetsi͡a, s godami sama pevit͡sa tolʹko molodeet. Navernoe, vo mnogom ėto - ot ee natury "tipichnoĭ Lʹvit͡sy" - vspylʹchivoĭ, no otkhodchivoĭ, ognennogo kharaktera... "I͡A - ot prirody - lider, mne nuzhno vsegda bytʹ pervoĭ, - priznaetsi͡a artistka. - U meni͡a takoĭ kharakter, chto neudachi meni͡a stimulirui͡ut, dai͡ut tolchok dokazatʹ sebe i vsem, chto ėto dosadnai͡a sluch</t>
  </si>
  <si>
    <t>Рафати, Халил</t>
  </si>
  <si>
    <t>Я забыл умереть. Пронзительная история боли и возрождения</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</si>
  <si>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Он выгуливал собак, был няней, полировал автомобили, работал мебельщиком, консультантом реабилитационного центра, менеджером ресторана и. . . наркодилером. Сегодня Халил Рафати является владельцем Йога-студии в Малибу и сети популярных смузи-баров в Калифорнии. Он также основал Riviera Recovery — реабилитационный жилой комплекс для наркоманов и алкоголиков — и является членом правления монастыря Таши Лхунпо в Индии. «Мне становится очень грустно, когда я думаю о том, как близко подошел к обрыву, что мог все потерять. Моя жизнь превратилась в такой бардак, что я даже не смог покончить с собой. И посреди всего этого безумия мне явилась эта благодать — моя чудесная реабилитация последних двенадцати лет. Я забыл умереть. И сейчас я всегда помню, что надо жить». История Халила Рафати стала известна в России еще до выхода его книги. Многие восхищаются тем, как этот человек смог изменить свою жизнь, избавившись от героиновой зависимости и став настоящим миллионером, владельцем сети по изготовлению умопомрачительных смузи-напитков. Вот что говорят читатели об этой книге: «Смело, жестко и брутально. Автор рассказывает свою историю наркозависимости, как низко он пал в погоне за кайфом. Его описания очень жизненны, и иногда мне его очень жаль. У этой истории счастливый финал. Здорово, что он поднялся с самого дна, обрел свое счастье, что сегодня он — успешный предприниматель».</t>
  </si>
  <si>
    <t>Замок из стекла. Книги о сильных людях и удивительных судьбах</t>
  </si>
  <si>
    <t>Rafati, Khalil</t>
  </si>
  <si>
    <t>I forgot to die. A poignant story of pain and rebirth</t>
  </si>
  <si>
    <t>ILLEGAL CONSUMPTION OF NARCOTIC DRUGS, PSYCHOTROPIC SUBSTANCES, AND THEIR ANALOGUES IS HARMFUL TO HEALTH, AND THEIR ILLICIT TRAFFICKING IS PROHIBITED AND ENTAILS LIABILITY ESTABLISHED BY LAW. He walked dogs, babysat, polished cars, worked as a furniture maker, a rehabilitation center consultant, a restaurant manager, and a drug dealer. Today, Khalil Rafati is the owner of a Yoga studio in Malibu and a chain of popular smoothie bars in California. He also founded Riviera Recovery, a residential rehabilitation complex for drug addicts and alcoholics, and is a board member of Tashi Lhunpo Monastery in India. "I feel very sad when I think about how close I came to the cliff, that I could have lost everything. My life turned into such a mess that I couldn't even commit suicide. And in the midst of all this madness, this grace appeared to me — my wonderful rehabilitation of the last twelve years. I forgot to die. And now I always remember that I have to live." Khalil Rafati's story became known in Russia even before his book was published. Many admire how this man was able to change his life by getting rid of heroin addiction and becoming a real millionaire, the owner of a chain for the manufacture of mind-blowing smoothie drinks. Here's what readers say about this book: "Bold, tough and brutal. The author tells his story of drug addiction, how low he fell in pursuit of high. His descriptions are very vital, and sometimes I feel very sorry for him. This story has a happy ending. It's great that he rose from the bottom, found his happiness, and is now a successful entrepreneur."</t>
  </si>
  <si>
    <t>https://sentrumbookstore.com/upload/iblock/111/lcigvqz0d0lfg4t4tnq6yxgv54c366u8/9785042337277.jpg</t>
  </si>
  <si>
    <t>978-5-0423-3727-7</t>
  </si>
  <si>
    <t>I͡A zabyl umeretʹ. Pronzitelʹnai͡a istorii͡a boli i vozrozhdenii͡a</t>
  </si>
  <si>
    <t>NEZAKONNOE POTREBLENIE NARKOTIChESKIKh SREDSTV, PSIKhOTROPNYKh VEShchESTV, IKh ANALOGOV PRIChINI͡AET VRED ZDOROVʹI͡U, IKh NEZAKONNYĬ OBOROT ZAPREShchEN I VLEChET USTANOVLENNUI͡U ZAKONODATELʹSTVOM OTVETSTVENNOSTʹ. On vygulival sobak, byl ni͡aneĭ, poliroval avtomobili, rabotal mebelʹshchikom, konsulʹtantom reabilitat͡sionnogo t͡sentra, menedzherom restorana i. . . narkodilerom. Segodni͡a Khalil Rafati i͡avli͡aetsi͡a vladelʹt͡sem Ĭoga-studii v Malibu i seti populi͡arnykh smuzi-barov v Kalifornii. On takzhe osnoval Riviera Recovery - reabilitat͡sionnyĭ zhiloĭ kompleks dli͡a narkomanov i alkogolikov - i i͡avli͡aetsi͡a chlenom pravlenii͡a monastyri͡a Tashi Lkhunpo v Indii. "Mne stanovitsi͡a ochenʹ grustno, kogda i͡a dumai͡u o tom, kak blizko podoshel k obryvu, chto mog vse poteri͡atʹ. Moi͡a zhiznʹ prevratilasʹ v takoĭ bardak, chto i͡a dazhe ne smog pokonchitʹ s soboĭ. I posredi vsego ėtogo bezumii͡a mne i͡avilasʹ ėta blagodatʹ - moi͡a chudesnai͡a reabilitat͡sii͡a poslednikh dvenadt͡sati let. I͡A zabyl umeretʹ. I seĭchas i͡a vsegda pomni͡u, chto nado zhitʹ". Istorii͡a Khalila Rafati stala izvestna v Rossii eshche do vykhoda ego knigi. Mnogie voskhishchai͡utsi͡a tem, kak ėtot chelovek smog izmenitʹ svoi͡u zhiznʹ, izbavivshisʹ ot geroinovoĭ zavisimosti i stav nastoi͡ashchim millionerom, vladelʹt͡sem seti po izgotovlenii͡u umopomrachitelʹnykh smuzi-napitkov. Vot chto govori͡at chitateli ob ėtoĭ knige: "Smelo, zhestko i brutalʹno. Avtor rasskazyvaet svoi͡u istorii͡u narkozavisimosti, kak nizko on pal v pogone za kaĭfom. Ego opisanii͡a ochenʹ zhiznenny, i inogda mne ego ochenʹ zhalʹ. U ėtoĭ istorii schastlivyĭ final. Zdorovo, chto on podni͡alsi͡a s samogo dna, obrel svoe schastʹe, chto segodni͡a on - uspeshnyĭ predprinimatelʹ".</t>
  </si>
  <si>
    <t>Семенова, Е.</t>
  </si>
  <si>
    <t>Алексей Баталов: Я просто Баталов</t>
  </si>
  <si>
    <t>В последние годы вокруг имени Алексея Владимировича Баталова не умолкали скандалы, и это особенно горько, поскольку сам он их всячески избегал: не снимался в ток-шоу, рекламе, низкопробных фильмах, не приближался к политике... Больше всего он ценил в людях доброту и интеллигентность, однако с его уходом обнаружился острый дефицит этих качеств, откровенно проявившийся в обсуждении самого артиста и его семьи. В книге Елены Семёновой нет места ни жареным фактам, ни лживым сенсациям, ни не заслуживающим упоминания именам. В ней идёт речь о замечательном человеке, многогранном актёре, талантливом режиссёре, литераторе, художнике, педагоге, благотворителе, о его самобытном пути в искусстве, о достойно прожитой жизни, неразрывно связанной с судьбами страны и её лучших представителей. Большинство читателей, помнящих артиста по фильмам, телепередачам, журнальным статьям, несомненно, откроют для себя истинного Баталова.</t>
  </si>
  <si>
    <t>Semenova, E.</t>
  </si>
  <si>
    <t>Alexey Batalov: I'm just Batalov</t>
  </si>
  <si>
    <t>In recent years, scandals have been raging around the name of Alexei Vladimirovich Batalov, and this is especially bitter, since he himself avoided them in every possible way: he did not appear in talk shows, commercials, low-grade films, and did not approach politics... Most of all, he appreciated kindness and intelligence in people, but with his departure, there was an acute shortage of these qualities, which was openly manifested in the discussion of the artist and his family. There is no place for fried facts, false sensations, or names that do not deserve to be mentioned in Elena Semenova's book. It is about a wonderful man, a multifaceted actor, a talented director, a writer, an artist, a teacher, a philanthropist, about his distinctive path in art, about a well-lived life inextricably linked with the destinies of the country and its best representatives. Most readers who remember the actor from films, TV shows, and magazine articles will undoubtedly discover the true Batalov.</t>
  </si>
  <si>
    <t>https://sentrumbookstore.com/upload/iblock/0ff/ry1t3pcj94jfk7cb0fw046m29rrr8d7m/9785235049697.jpg</t>
  </si>
  <si>
    <t>978-5-2350-4969-7</t>
  </si>
  <si>
    <t>Alekseĭ Batalov: I͡A prosto Batalov</t>
  </si>
  <si>
    <t>V poslednie gody vokrug imeni Aleksei͡a Vladimirovicha Batalova ne umolkali skandaly, i ėto osobenno gorʹko, poskolʹku sam on ikh vsi͡acheski izbegal: ne snimalsi͡a v tok-shou, reklame, nizkoprobnykh filʹmakh, ne priblizhalsi͡a k politike... Bolʹshe vsego on t͡senil v li͡udi͡akh dobrotu i intelligentnostʹ, odnako s ego ukhodom obnaruzhilsi͡a ostryĭ defit͡sit ėtikh kachestv, otkrovenno proi͡avivshiĭsi͡a v obsuzhdenii samogo artista i ego semʹi. V knige Eleny Semënovoĭ net mesta ni zharenym faktam, ni lzhivym sensat͡sii͡am, ni ne zasluzhivai͡ushchim upominanii͡a imenam. V neĭ idët rechʹ o zamechatelʹnom cheloveke, mnogogrannom aktëre, talantlivom rezhissëre, literatore, khudozhnike, pedagoge, blagotvoritele, o ego samobytnom puti v iskusstve, o dostoĭno prozhitoĭ zhizni, nerazryvno svi͡azannoĭ s sudʹbami strany i eë luchshikh predstaviteleĭ. Bolʹshinstvo chitateleĭ, pomni͡ashchikh artista po filʹmam, teleperedacham, zhurnalʹnym statʹi͡am, nesomnenno, otkroi͡ut dli͡a sebi͡a istinnogo Batalova.</t>
  </si>
  <si>
    <t>Тростин, Е.</t>
  </si>
  <si>
    <t>Сергей Прокофьев. Музыка моего сердца</t>
  </si>
  <si>
    <t>Сергей Сергеевич Прокофьев (1891–1953) стал символом музыкальной культуры ХХ века. Именно его нервный гений точнее других выразил напряжение эпохи великих потрясений и не менее великих открытий. Он – автор гениальных произведений для фортепиано и оркестра. Его оперы «Война и мир», «Семен Котко», балеты «Ромео и Джульетта», «Золушка», «Иван Грозный» открыли новое измерение в искусстве. Эта книга – искренний рассказ о жизни и творчестве. О Прокофьеве повествуют его великие современники – Дмитрий Шостакович, Арам Хачатурян… Но главное – это страницы из дневника Прокофьева. Точнее всего он рассказал о себе в музыке, а в дневнике – раскрыл корни своей музыки. Как воспринимал житейские радости и печали всемирно известный музыкант и многократный сталинский лауреат? Открыв эту книгу, мы можем прикоснуться к миру образов и созвучий, которые обуревали композитора. «Мне уже раньше приходила мысль, что люди, верящие в бессмертие, – бессмертны, а неверящие – смертны; те же, которые колеблются, должны родиться еще раз», – писал Прокофьев. Бессмертный из бессмертных!</t>
  </si>
  <si>
    <t>Trostin, E.</t>
  </si>
  <si>
    <t>Sergey Prokofiev. The music of my heart</t>
  </si>
  <si>
    <t>Sergei Sergeevich Prokofiev (1891-1953) became a symbol of the musical culture of the twentieth century. It was his nervous genius that more accurately expressed the tension of an era of great upheavals and equally great discoveries. He is the author of brilliant works for piano and orchestra. His operas "War and Peace", "Semyon Kotko", ballets "Romeo and Juliet", "Cinderella", "Ivan the Terrible" opened a new dimension in art. This book is a sincere story about life and creativity. Prokofiev is described by his great contemporaries Dmitry Shostakovich and Aram Khachaturian.… But the main thing is the pages from Prokofiev's diary. Most precisely, he talked about himself in music, and in his diary he revealed the roots of his music. How did the world-famous musician and multiple Stalin laureate perceive the joys and sorrows of life? By opening this book, we can touch the world of images and harmonies that overwhelmed the composer. "It had already occurred to me before that people who believe in immortality are immortal, and those who do not believe are mortal; those who hesitate must be born again," Prokofiev wrote. The immortal of immortals!</t>
  </si>
  <si>
    <t>https://sentrumbookstore.com/upload/iblock/e73/r1au818tb3vlf2xv4itjwzxm59fx988v/9785002695997.jpg</t>
  </si>
  <si>
    <t>978-5-0026-9599-7</t>
  </si>
  <si>
    <t>Sergeĭ Prokofʹev. Muzyka moego serdt͡sa</t>
  </si>
  <si>
    <t>Sergeĭ Sergeevich Prokofʹev (1891-1953) stal simvolom muzykalʹnoĭ kulʹtury KhKh veka. Imenno ego nervnyĭ geniĭ tochnee drugikh vyrazil napri͡azhenie ėpokhi velikikh potri͡aseniĭ i ne menee velikikh otkrytiĭ. On - avtor genialʹnykh proizvedeniĭ dli͡a fortepiano i orkestra. Ego opery "Voĭna i mir", "Semen Kotko", balety "Romeo i Dzhulʹetta", "Zolushka", "Ivan Groznyĭ" otkryli novoe izmerenie v iskusstve. Ėta kniga - iskrenniĭ rasskaz o zhizni i tvorchestve. O Prokofʹeve povestvui͡ut ego velikie sovremenniki - Dmitriĭ Shostakovich, Aram Khachaturi͡an… No glavnoe - ėto stranit͡sy iz dnevnika Prokofʹeva. Tochnee vsego on rasskazal o sebe v muzyke, a v dnevnike - raskryl korni svoeĭ muzyki. Kak vosprinimal zhiteĭskie radosti i pechali vsemirno izvestnyĭ muzykant i mnogokratnyĭ stalinskiĭ laureat? Otkryv ėtu knigu, my mozhem prikosnutʹsi͡a k miru obrazov i sozvuchiĭ, kotorye oburevali kompozitora. "Mne uzhe ranʹshe prikhodila myslʹ, chto li͡udi, veri͡ashchie v bessmertie, - bessmertny, a neveri͡ashchie - smertny; te zhe, kotorye kolebli͡utsi͡a, dolzhny roditʹsi͡a eshche raz", - pisal Prokofʹev. Bessmertnyĭ iz bessmertnykh!</t>
  </si>
  <si>
    <t>Трушин, О.</t>
  </si>
  <si>
    <t>Ольга Берггольц: Примирение с жизнью</t>
  </si>
  <si>
    <t>«Ольга Берггольц: Примирение с жизнью» — биография поэтессы, чьё имя неотделимо от памяти о блокаде Ленинграда, советской литературе и тяжёлом опыте XX века. Олег Трушин обращается не только к общеизвестному образу «голоса блокадного Ленинграда», но и к внутренней драме человека, которому пришлось жить среди репрессий, утрат, войны и послевоенных противоречий. Это рассказ о гражданском долге, совести, литературном труде и цене честности в эпоху, когда частная судьба постоянно сталкивалась с давлением времени. Биография выстроена на дневниках, письмах и архивных материалах, поэтому в центре здесь не памятник, а живой человек со сложным характером, сильной волей и болезненными вопросами к собственной жизни.</t>
  </si>
  <si>
    <t>Trushin, O.</t>
  </si>
  <si>
    <t>Olga Bergholz: Reconciliation with life</t>
  </si>
  <si>
    <t>Olga Bergholz: Reconciliation with Life is a biography of the poet, whose name is inseparable from the memory of the siege of Leningrad, Soviet literature and the difficult experience of the 20th century. Oleg Trushin addresses not only the well-known image of the "voice of besieged Leningrad", but also the inner drama of a man who had to live among repression, loss, war and post-war contradictions. This is a story about civic duty, conscience, literary work and the price of honesty in an era when private destiny was constantly faced with time pressure. The biography is based on diaries, letters and archival materials, so the center here is not a monument, but a living person with a complex character, strong will and painful questions about his own life.</t>
  </si>
  <si>
    <t>https://sentrumbookstore.com/upload/iblock/67c/c8af26p98nkwe4u25ig78st0fxsf0137/9785235049642.jpg</t>
  </si>
  <si>
    <t>978-5-2350-4964-2</t>
  </si>
  <si>
    <t>Olʹga Berggolʹt͡s: Primirenie s zhiznʹi͡u</t>
  </si>
  <si>
    <t>"Olʹga Berggolʹt͡s: Primirenie s zhiznʹi͡u" - biografii͡a poėtessy, chʹë imi͡a neotdelimo ot pami͡ati o blokade Leningrada, sovetskoĭ literature i ti͡azhëlom opyte XX veka. Oleg Trushin obrashchaetsi͡a ne tolʹko k obshcheizvestnomu obrazu "golosa blokadnogo Leningrada", no i k vnutrenneĭ drame cheloveka, kotoromu prishlosʹ zhitʹ sredi repressiĭ, utrat, voĭny i poslevoennykh protivorechiĭ. Ėto rasskaz o grazhdanskom dolge, sovesti, literaturnom trude i t͡sene chestnosti v ėpokhu, kogda chastnai͡a sudʹba postoi͡anno stalkivalasʹ s davleniem vremeni. Biografii͡a vystroena na dnevnikakh, pisʹmakh i arkhivnykh materialakh, poėtomu v t͡sentre zdesʹ ne pami͡atnik, a zhivoĭ chelovek so slozhnym kharakterom, silʹnoĭ voleĭ i boleznennymi voprosami k sobstvennoĭ zhizni.</t>
  </si>
  <si>
    <t>Тутан, Робер</t>
  </si>
  <si>
    <t>Джо Дассен. Последние тайны</t>
  </si>
  <si>
    <t>"«В небе остаются погасшие звезды, но их свет все еще доходит до нас…» Так начинается рассказ о Джо Дассене (1938—1980), величайшем исполнителе эстрадной песни 1960—1970-х гг., чьи песни стали частью музыкальной истории и продолжают звучать по сей день.Робер Тутан, пресс-атташе артиста, обращается к малоизвестным страницам биографии Дассена, рассказывает о первых шагах в мире шоу-бизнеса, поисках собственного стиля, личных драмах и раннем уходе из жизни. В книге Робера Тутана подлинная история кумира миллионов дополнена точными наблюдениями, курьезными случаями из жизни и интригующими откровениями людей из ближайшего окружения, которые позволяют по-новому взглянуть на легенду эстрады и увидеть за сценическим образом реального человека — талантливого, трудолюбивого и необычайно ранимого, чей бархатный баритон и сегодня пленяет сердца."</t>
  </si>
  <si>
    <t>КИЭ НОВ</t>
  </si>
  <si>
    <t>Tutan, Robert</t>
  </si>
  <si>
    <t>Joe Dassin. The last secrets</t>
  </si>
  <si>
    <t>"There are extinguished stars in the sky, but their light still reaches us..." This is how the story begins about Joe Dassin (1938-1980), the greatest pop singer of the 1960s and 1970s, whose songs have become part of musical history and continue to be heard to this day.Robert Toutan, the artist's press attache, turns to the little-known pages of Dassin's biography, talks about his first steps in the world of show business, the search for his own style, personal dramas and early retirement. In Robert Tutan's book, the true story of the idol of millions is complemented by accurate observations, curious life cases and intriguing revelations from people in his inner circle, which allow him to take a fresh look at the pop legend and see a real person behind the stage image - talented, hardworking and extraordinarily vulnerable, whose velvety baritone still captivates hearts today."</t>
  </si>
  <si>
    <t>https://sentrumbookstore.com/upload/iblock/fd5/ayfr2s9vt0seq5244kitz347r4no9jrz/9785952467545.jpg</t>
  </si>
  <si>
    <t>978-5-9524-6754-5</t>
  </si>
  <si>
    <t>Tutan, Rober</t>
  </si>
  <si>
    <t>Dzho Dassen. Poslednie taĭny</t>
  </si>
  <si>
    <t>""V nebe ostai͡utsi͡a pogasshie zvezdy, no ikh svet vse eshche dokhodit do nas…" Tak nachinaetsi͡a rasskaz o Dzho Dassene (1938-1980), velichaĭshem ispolnitele ėstradnoĭ pesni 1960-1970-kh gg., chʹi pesni stali chastʹi͡u muzykalʹnoĭ istorii i prodolzhai͡ut zvuchatʹ po seĭ denʹ.Rober Tutan, press-attashe artista, obrashchaetsi͡a k maloizvestnym stranit͡sam biografii Dassena, rasskazyvaet o pervykh shagakh v mire shou-biznesa, poiskakh sobstvennogo stili͡a, lichnykh dramakh i rannem ukhode iz zhizni. V knige Robera Tutana podlinnai͡a istorii͡a kumira millionov dopolnena tochnymi nabli͡udenii͡ami, kurʹeznymi sluchai͡ami iz zhizni i intrigui͡ushchimi otkrovenii͡ami li͡udeĭ iz blizhaĭshego okruzhenii͡a, kotorye pozvoli͡ai͡ut po-novomu vzgli͡anutʹ na legendu ėstrady i uvidetʹ za st͡senicheskim obrazom realʹnogo cheloveka - talantlivogo, trudoli͡ubivogo i neobychaĭno ranimogo, cheĭ barkhatnyĭ bariton i segodni͡a pleni͡aet serdt͡sa."</t>
  </si>
  <si>
    <t>Файт, И.</t>
  </si>
  <si>
    <t>Адриано Челентано. Неисправимый романтик</t>
  </si>
  <si>
    <t>Адриано Челентано уже полвека остается любимцем публики в Италии и в нашей стране. Мы покорены его юмором, обаянием, его умением вести откровенный разговор с миллионами людей. Хиты Челентано до сих пор ежедневно звучат в эфире, а фильмы, в которых он блеснул – такие, как «Блеф» и «Укрощение строптивого» - не сходят с экранов. Простой миланский парень из крестьянской многодетной семьи, подмастерье в часовой мастерской, он сумел сделать сногсшибательную мировую карьеру. Челентано – не только звезда мировой поп-сцены, но и незаурядный, неравнодушный человек, который размышляет о кризисе, в который попало человечество. Эту книгу написала немецкая поклонница Челентано. Иллюстрированная уникальными фотографиями, включающая воспоминания и интервью артиста итальянской прессе, она, несомненно, станет долгожданным подарком для всех почитателей его блистательного таланта.</t>
  </si>
  <si>
    <t>Fight, And.</t>
  </si>
  <si>
    <t>Adriano Celentano. An incorrigible romantic</t>
  </si>
  <si>
    <t>Adriano Celentano has been a favorite of the public in Italy and in our country for half a century. We are captivated by his humor, charm, and his ability to have a frank conversation with millions of people. Celentano's hits are still on the air every day, and the films in which he shone – such as "Bluff" and "The Taming of the Shrew" - do not leave the screens. A simple Milanese guy from a peasant family with many children, an apprentice in a watch workshop, he managed to make a stunning global career. Celentano is not only a star of the global pop scene, but also an extraordinary, caring person who reflects on the crisis that humanity has fallen into. This book was written by a German Celentano fan. Illustrated with unique photographs, including the artist's memoirs and interviews with the Italian press, it will undoubtedly become a long-awaited gift for all admirers of his brilliant talent.</t>
  </si>
  <si>
    <t>https://sentrumbookstore.com/upload/iblock/137/mrs5u39yxmlha6rwsvohs7kjdti09qm9/9785002696703.jpg</t>
  </si>
  <si>
    <t>978-5-0026-9670-3</t>
  </si>
  <si>
    <t>Faĭt, I.</t>
  </si>
  <si>
    <t>Adriano Chelentano. Neispravimyĭ romantik</t>
  </si>
  <si>
    <t>Adriano Chelentano uzhe polveka ostaetsi͡a li͡ubimt͡sem publiki v Italii i v nasheĭ strane. My pokoreny ego i͡umorom, obai͡aniem, ego umeniem vesti otkrovennyĭ razgovor s millionami li͡udeĭ. Khity Chelentano do sikh por ezhednevno zvuchat v ėfire, a filʹmy, v kotorykh on blesnul - takie, kak "Blef" i "Ukroshchenie stroptivogo" - ne skhodi͡at s ėkranov. Prostoĭ milanskiĭ parenʹ iz krestʹi͡anskoĭ mnogodetnoĭ semʹi, podmasterʹe v chasovoĭ masterskoĭ, on sumel sdelatʹ snogsshibatelʹnui͡u mirovui͡u karʹeru. Chelentano - ne tolʹko zvezda mirovoĭ pop-st͡seny, no i nezauri͡adnyĭ, neravnodushnyĭ chelovek, kotoryĭ razmyshli͡aet o krizise, v kotoryĭ popalo chelovechestvo. Ėtu knigu napisala nemet͡skai͡a poklonnit͡sa Chelentano. Illi͡ustrirovannai͡a unikalʹnymi fotografii͡ami, vkli͡uchai͡ushchai͡a vospominanii͡a i intervʹi͡u artista italʹi͡anskoĭ presse, ona, nesomnenno, stanet dolgozhdannym podarkom dli͡a vsekh pochitateleĭ ego blistatelʹnogo talanta.</t>
  </si>
  <si>
    <t>Чуковский, Корней</t>
  </si>
  <si>
    <t>Дневник. 1901-1921</t>
  </si>
  <si>
    <t>Впервые отрывки из дневника Корнея Ивановича Чуковского были опубликованы в 1990 году сначала в "Огоньке", затем в "Новом мире". И уже в 2000-е годы впервые выходит полный текст "Дневника", составленный и подготовленный Еленой Цезаревной Чуковской, внучкой писателя. "Я убеждена, что время должно запечатлеть себя в слове. Таким как есть, со всеми подробностями, даже если это кому-то не нравится", — признавалась в интервью Елена Чуковская. "Дневник" Чуковского — поразительный документ "писателя с глубоким и горьким опытом, остро чувствовавшим всю сложность соотношений", это достоверная историческая и литературная летопись эпохи, охватывающая почти 70 лет с 1901 по 1969 год XX столетия.В эту книгу включены записи 1901–1921 годов с подробным историко-литературным комментарием, хронографом жизни К.И. Чуковского, аннотированным именным указателем, а также фотографиями оригинального дневника.</t>
  </si>
  <si>
    <t>XX век. Люди и судьбы</t>
  </si>
  <si>
    <t>Chukovsky, Roots</t>
  </si>
  <si>
    <t>Diary. 1901-1921</t>
  </si>
  <si>
    <t>For the first time excerpts from the diary of Korney Ivanovich Chukovsky were published in 1990, first in Ogonyok, then in Novy Mir. And already in the 2000s, the full text of the "Diary" was published for the first time, compiled and prepared by Elena Tsezarevna Chukovskaya, the writer's granddaughter. "I am convinced that time must imprint itself on the word. Just the way it is, with all the details, even if someone doesn't like it," Elena Chukovskaya admitted in an interview. Chukovsky's "Diary" is an amazing document by "a writer with a deep and bitter experience who keenly felt the complexity of the relationship," it is a reliable historical and literary chronicle of the era, covering almost 70 years from 1901 to 1969 of the XX century.This book includes recordings from 1901-1921 with a detailed historical and literary commentary, a chronograph of K.I. Chukovsky's life, an annotated personal index, as well as photographs of the original diary.</t>
  </si>
  <si>
    <t>https://sentrumbookstore.com/upload/iblock/a25/1hsdrtz9i65jvy8gb0008cdb0wc7mlgy/9785171879563.jpg</t>
  </si>
  <si>
    <t>978-5-1718-7956-3</t>
  </si>
  <si>
    <t>Chukovskiĭ, Korneĭ</t>
  </si>
  <si>
    <t>Dnevnik. 1901-1921</t>
  </si>
  <si>
    <t>Vpervye otryvki iz dnevnika Kornei͡a Ivanovicha Chukovskogo byli opublikovany v 1990 godu snachala v "Ogonʹke", zatem v "Novom mire". I uzhe v 2000-e gody vpervye vykhodit polnyĭ tekst "Dnevnika", sostavlennyĭ i podgotovlennyĭ Elenoĭ T͡Sezarevnoĭ Chukovskoĭ, vnuchkoĭ pisateli͡a. "I͡A ubezhdena, chto vremi͡a dolzhno zapechatletʹ sebi͡a v slove. Takim kak estʹ, so vsemi podrobnosti͡ami, dazhe esli ėto komu-to ne nravitsi͡a", - priznavalasʹ v intervʹi͡u Elena Chukovskai͡a. "Dnevnik" Chukovskogo - porazitelʹnyĭ dokument "pisateli͡a s glubokim i gorʹkim opytom, ostro chuvstvovavshim vsi͡u slozhnostʹ sootnosheniĭ", ėto dostovernai͡a istoricheskai͡a i literaturnai͡a letopisʹ ėpokhi, okhvatyvai͡ushchai͡a pochti 70 let s 1901 po 1969 god XX stoletii͡a.V ėtu knigu vkli͡ucheny zapisi 1901-1921 godov s podrobnym istoriko-literaturnym kommentariem, khronografom zhizni K.I. Chukovskogo, annotirovannym imennym ukazatelem, a takzhe fotografii͡ami originalʹnogo dnevnika.</t>
  </si>
  <si>
    <t>Щукина, Е.</t>
  </si>
  <si>
    <t>Русские принцессы за границей. Воспоминания августейших особ</t>
  </si>
  <si>
    <t>Быть дочерью российского императора означало принадлежать государству, а не себе. С начала XVIII века царские невесты стали самым весомым аргументом российской дипломатии. Им надлежало забыть о личных желаниях, чтобы укрепить трон новой родины и сохранить верность покинутой отчизне. В книгу вошли уникальные дневники и письма дочерей Павла I, Николая I, Александра II и Александра III. Для большинства этих женщин жизненным кредо стало абсолютное смирение и служение. Но страницы сборника откроют вам и другие судьбы: полные тайных страстей, опасных интриг и смелых попыток бросить вызов воле венценосных отцов ради права на любовь.</t>
  </si>
  <si>
    <t>Частная жизнь Российской империи</t>
  </si>
  <si>
    <t>Shchukina, E.</t>
  </si>
  <si>
    <t>Russian princesses abroad. Memoirs of the royal personages</t>
  </si>
  <si>
    <t>Being the daughter of the Russian emperor meant belonging to the state, not to oneself. Since the beginning of the 18th century, royal brides have become the most powerful argument of Russian diplomacy. They had to forget about their personal desires in order to strengthen the throne of their new homeland and remain loyal to their abandoned homeland. The book includes unique diaries and letters from the daughters of Paul I, Nicholas I, Alexander II and Alexander III. For most of these women, absolute humility and service have become their life credo. But the pages of the collection will reveal other destinies to you: full of secret passions, dangerous intrigues and bold attempts to defy the will of the crowned fathers for the sake of the right to love.</t>
  </si>
  <si>
    <t>https://sentrumbookstore.com/upload/iblock/045/jn7dfndm0oempgu39vhn6d4pxln3djtg/9785002697199.jpg</t>
  </si>
  <si>
    <t>978-5-0026-9719-9</t>
  </si>
  <si>
    <t>Russkie print͡sessy za granit͡seĭ. Vospominanii͡a avgusteĭshikh osob</t>
  </si>
  <si>
    <t>Bytʹ docherʹi͡u rossiĭskogo imperatora oznachalo prinadlezhatʹ gosudarstvu, a ne sebe. S nachala XVIII veka t͡sarskie nevesty stali samym vesomym argumentom rossiĭskoĭ diplomatii. Im nadlezhalo zabytʹ o lichnykh zhelanii͡akh, chtoby ukrepitʹ tron novoĭ rodiny i sokhranitʹ vernostʹ pokinutoĭ otchizne. V knigu voshli unikalʹnye dnevniki i pisʹma dochereĭ Pavla I, Nikolai͡a I, Aleksandra II i Aleksandra III. Dli͡a bolʹshinstva ėtikh zhenshchin zhiznennym kredo stalo absoli͡utnoe smirenie i sluzhenie. No stranit͡sy sbornika otkroi͡ut vam i drugie sudʹby: polnye taĭnykh strasteĭ, opasnykh intrig i smelykh popytok brositʹ vyzov vole vent͡senosnykh ott͡sov radi prava na li͡ubovʹ.</t>
  </si>
  <si>
    <t>Cooking, Food, Wine</t>
  </si>
  <si>
    <t>Лазерсон, И., Грицевский, А.</t>
  </si>
  <si>
    <t>Не правильное питание — паста &amp; пицца. Самые популярные и любимые блюда мировой кухни</t>
  </si>
  <si>
    <t>Великолепный тандем титулованных шеф-поваров представляет вниманию читателей книгу о двух самых популярных и любимых блюдах мировой кухни. Илья Лазерсон научит вас готовить удивительно простое, горячо любимое взрослыми и детьми вкусное и сытное блюдо — пасту. С помощью профессиональных советов автора вы овладеете тонким искусством приготовления самой правильной пасты в любом удобном месте: дома, на даче или на дружеской вечеринке. Пиццайоло — это особая каста в гастрономическом пантеоне, где умение ценится дороже золота. Профессиональное приготовление пиццы — это не просто следование рецепту, а сложный ритуал. Аркадий Грицевский раскрывает секреты мастерства и делится приемами, которые помогут вам воссоздать вкус настоящей пиццы в уютной атмосфере вашей собственной кухни.</t>
  </si>
  <si>
    <t>КУЛ ВИ</t>
  </si>
  <si>
    <t>Lazerson, I., Gritsevsky, A.</t>
  </si>
  <si>
    <t>Not eating right — pasta &amp;amp;amp; pizza. The most popular and favorite dishes of the world cuisine</t>
  </si>
  <si>
    <t>A magnificent tandem of award-winning chefs presents to readers a book about two of the most popular and beloved dishes of world cuisine. Ilya Lazerson will teach you how to cook a surprisingly simple, delicious and satisfying pasta dish, much loved by adults and children. With the help of the author's professional advice, you will master the subtle art of making the right pasta in any convenient place: at home, at the cottage or at a friendly party. Pizzaiolo is a special caste in the gastronomic pantheon, where skill is valued more than gold. Professional pizza preparation is not just following a recipe, but a complex ritual. Arkady Gritsevsky reveals the secrets of craftsmanship and shares techniques that will help you recreate the taste of real pizza in the cozy atmosphere of your own kitchen.</t>
  </si>
  <si>
    <t>https://sentrumbookstore.com/upload/iblock/68e/zfrzfhnrft0xdwm2ry1i8ia8d6o7mvpu/9785227113009.jpg</t>
  </si>
  <si>
    <t>978-5-2271-1300-9</t>
  </si>
  <si>
    <t>Lazerson, I., Grit͡sevskiĭ, A.</t>
  </si>
  <si>
    <t>Ne pravilʹnoe pitanie - pasta &amp; pit͡st͡sa. Samye populi͡arnye i li͡ubimye bli͡uda mirovoĭ kukhni</t>
  </si>
  <si>
    <t>Velikolepnyĭ tandem titulovannykh shef-povarov predstavli͡aet vnimanii͡u chitateleĭ knigu o dvukh samykh populi͡arnykh i li͡ubimykh bli͡udakh mirovoĭ kukhni. Ilʹi͡a Lazerson nauchit vas gotovitʹ udivitelʹno prostoe, gori͡acho li͡ubimoe vzroslymi i detʹmi vkusnoe i sytnoe bli͡udo - pastu. S pomoshchʹi͡u professionalʹnykh sovetov avtora vy ovladeete tonkim iskusstvom prigotovlenii͡a samoĭ pravilʹnoĭ pasty v li͡ubom udobnom meste: doma, na dache ili na druzheskoĭ vecherinke. Pit͡st͡saĭolo - ėto osobai͡a kasta v gastronomicheskom panteone, gde umenie t͡senitsi͡a dorozhe zolota. Professionalʹnoe prigotovlenie pit͡st͡sy - ėto ne prosto sledovanie ret͡septu, a slozhnyĭ ritual. Arkadiĭ Grit͡sevskiĭ raskryvaet sekrety masterstva i delitsi͡a priemami, kotorye pomogut vam vossozdatʹ vkus nastoi͡ashcheĭ pit͡st͡sy v ui͡utnoĭ atmosfere vasheĭ sobstvennoĭ kukhni.</t>
  </si>
  <si>
    <t>Кулинарные книги</t>
  </si>
  <si>
    <t>Латария, Георгий</t>
  </si>
  <si>
    <t>Грузинская кухня. Любимые рецепты</t>
  </si>
  <si>
    <t>Хотите готовить настоящие хинкали, хачапури и сациви не выходя из дома, без специального оборудования и экзотических продуктов? Эта книга для вас.Здесь собраны только проверенные домашние рецепты грузинской кухни, которые получаются с первого раза на обычной плите, в духовке или на сковороде.Внутри вас ждут:• Доступные ингредиенты - всё, что можно купить в ближайшем супермаркете или на рынке.• Честные рецепты без тайн - пошаговые инструкции, понятные даже тем, кто раньше не лепил хинкали и не работал с тестом.• Праздничные хиты: хачапури по-аджарски, сациви из курицы, чакапули - то, что всегда украшает стол.Никаких ресторанных сложностей, долгих поисков редких специй ипрофессиональных инструментов. Только грузинская кухня - тёплая, сытная, по-домашнему уютная. Идеально для тех, кто любит готовить для семьи и друзей.Приятного аппетита и вкусного домашнего застолья!</t>
  </si>
  <si>
    <t>Мировая еда</t>
  </si>
  <si>
    <t>Lataria, George</t>
  </si>
  <si>
    <t>Georgian cuisine. Favorite recipes</t>
  </si>
  <si>
    <t>Do you want to cook real khinkali, khachapuri and satsivi from the comfort of your home, without special equipment and exotic products? This book is for you.Here are only proven homemade recipes of Georgian cuisine, which are obtained the first time on a regular stove, in the oven or in a frying pan.They are waiting for you inside:• Available ingredients - everything you can buy at the nearest supermarket or market.• Honest recipes without secrets - step-by-step instructions that are understandable even to those who have not made khinkali before and have not worked with the dough.• Festive hits: Adjarian khachapuri, chicken satsivi, chakapuli - something that always decorates the table.No restaurant difficulties, long searches for rare spices and professional tools. Only Georgian cuisine is warm, hearty, and homely. Ideal for those who like to cook for family and friends.Enjoy your meal and have a delicious homemade feast!</t>
  </si>
  <si>
    <t>https://sentrumbookstore.com/upload/iblock/65c/ftb22fcq5vke4qpxy60j66pf6kffc7ra/9785171782474.jpg</t>
  </si>
  <si>
    <t>978-5-1717-8247-4</t>
  </si>
  <si>
    <t>Latarii͡a, Georgiĭ</t>
  </si>
  <si>
    <t>Gruzinskai͡a kukhni͡a. Li͡ubimye ret͡septy</t>
  </si>
  <si>
    <t>Khotite gotovitʹ nastoi͡ashchie khinkali, khachapuri i sat͡sivi ne vykhodi͡a iz doma, bez spet͡sialʹnogo oborudovanii͡a i ėkzoticheskikh produktov? Ėta kniga dli͡a vas.Zdesʹ sobrany tolʹko proverennye domashnie ret͡septy gruzinskoĭ kukhni, kotorye poluchai͡utsi͡a s pervogo raza na obychnoĭ plite, v dukhovke ili na skovorode.Vnutri vas zhdut:• Dostupnye ingredienty - vsë, chto mozhno kupitʹ v blizhaĭshem supermarkete ili na rynke.• Chestnye ret͡septy bez taĭn - poshagovye instrukt͡sii, poni͡atnye dazhe tem, kto ranʹshe ne lepil khinkali i ne rabotal s testom.• Prazdnichnye khity: khachapuri po-adzharski, sat͡sivi iz kurit͡sy, chakapuli - to, chto vsegda ukrashaet stol.Nikakikh restorannykh slozhnosteĭ, dolgikh poiskov redkikh spet͡siĭ iprofessionalʹnykh instrumentov. Tolʹko gruzinskai͡a kukhni͡a - tëplai͡a, sytnai͡a, po-domashnemu ui͡utnai͡a. Idealʹno dli͡a tekh, kto li͡ubit gotovitʹ dli͡a semʹi i druzeĭ.Prii͡atnogo appetita i vkusnogo domashnego zastolʹi͡a!</t>
  </si>
  <si>
    <t>Левашева, Е.</t>
  </si>
  <si>
    <t>100 рецептов. Праздничные блюда</t>
  </si>
  <si>
    <t>Праздничный стол — это не только набор блюд, а настроение, ожидание гостей, красивые подачи и рецепты, которые хочется сохранить надолго! Эта книга собрала именно такие блюда: эффектные, разнообразные, подходящие для домашнего праздника, семейного торжества, дружеского застолья и особого ужина.Внутри — большая коллекция рецептов на разные случаи: холодные и горячие закуски, салаты, блюда из мяса, птицы, рыбы и морепродуктов, соусы, заправки и десерты. Здесь соседствуют как знакомые праздничные хиты, так и более изысканные блюда, которые помогут сделать стол интереснее и современнее.В книге есть рецепты на любой вкус: бутербродные и печеночные торты, террины, тарталетки, темпура, салаты со стейком, овощные блюда, домашние соусы, классические и нарядные десерты. Рецепты подобраны так, чтобы из них можно было собрать целое меню — от первых закусок до вкуснейшего десерта!Это книга для тех, кто любит готовить с размахом, красиво принимать гостей и иметь под рукой надежный сборник праздничных рецептов. Она подойдет и тем, кто ищет идеи к Новому году, дню рождения, семейному юбилею, домашнему фуршету или просто хочет превратить обычный ужин в маленький праздник!+БОНУС : полезные таблицы, алфавитный указатель, места по всей книге для записей ваших комментариев и собственных рецептов.</t>
  </si>
  <si>
    <t>100 рецептов. Кухня без границ</t>
  </si>
  <si>
    <t>Levasheva, E.</t>
  </si>
  <si>
    <t>100 recipes. Festive dishes</t>
  </si>
  <si>
    <t>A festive table is not only a set of dishes, but also a mood, waiting for guests, beautiful dishes and recipes that you want to keep for a long time! This book has collected just such dishes: spectacular, varied, suitable for a home party, a family celebration, a friendly feast and a special dinner.Inside there is a large collection of recipes for various occasions: cold and hot appetizers, salads, meat, poultry, fish and seafood dishes, sauces, dressings and desserts. There are familiar holiday hits, as well as more refined dishes that will help make the table more interesting and modern.The book has recipes for every taste: sandwich and liver cakes, terrines, tartlets, tempura, salads with steak, vegetable dishes, homemade sauces, classic and elegant desserts. The recipes are selected so that you can assemble a whole menu from them — from the first appetizers to the most delicious dessert!This is a book for those who like to cook with a flourish, receive guests beautifully and have a reliable collection of holiday recipes at hand. It is also suitable for those who are looking for ideas for a New Year, birthday, family anniversary, home buffet or just want to turn an ordinary dinner into a small celebration! + BONUS : useful tables, an alphabetical index, places throughout the book to record your comments and your own recipes.</t>
  </si>
  <si>
    <t>https://sentrumbookstore.com/upload/iblock/9b4/v9c5lepfpzs8ws9iwsbbyrzwcn7dp29l/9785042512056.jpg</t>
  </si>
  <si>
    <t>978-5-0425-1205-6</t>
  </si>
  <si>
    <t>100 ret͡septov. Prazdnichnye bli͡uda</t>
  </si>
  <si>
    <t>Prazdnichnyĭ stol - ėto ne tolʹko nabor bli͡ud, a nastroenie, ozhidanie gosteĭ, krasivye podachi i ret͡septy, kotorye khochetsi͡a sokhranitʹ nadolgo! Ėta kniga sobrala imenno takie bli͡uda: ėffektnye, raznoobraznye, podkhodi͡ashchie dli͡a domashnego prazdnika, semeĭnogo torzhestva, druzheskogo zastolʹi͡a i osobogo uzhina.Vnutri - bolʹshai͡a kollekt͡sii͡a ret͡septov na raznye sluchai: kholodnye i gori͡achie zakuski, salaty, bli͡uda iz mi͡asa, ptit͡sy, ryby i moreproduktov, sousy, zapravki i deserty. Zdesʹ sosedstvui͡ut kak znakomye prazdnichnye khity, tak i bolee izyskannye bli͡uda, kotorye pomogut sdelatʹ stol interesnee i sovremennee.V knige estʹ ret͡septy na li͡uboĭ vkus: buterbrodnye i pechenochnye torty, terriny, tartaletki, tempura, salaty so steĭkom, ovoshchnye bli͡uda, domashnie sousy, klassicheskie i nari͡adnye deserty. Ret͡septy podobrany tak, chtoby iz nikh mozhno bylo sobratʹ t͡seloe meni͡u - ot pervykh zakusok do vkusneĭshego deserta!Ėto kniga dli͡a tekh, kto li͡ubit gotovitʹ s razmakhom, krasivo prinimatʹ gosteĭ i imetʹ pod rukoĭ nadezhnyĭ sbornik prazdnichnykh ret͡septov. Ona podoĭdet i tem, kto ishchet idei k Novomu godu, dni͡u rozhdenii͡a, semeĭnomu i͡ubilei͡u, domashnemu furshetu ili prosto khochet prevratitʹ obychnyĭ uzhin v malenʹkiĭ prazdnik!+BONUS : poleznye tablit͡sy, alfavitnyĭ ukazatelʹ, mesta po vseĭ knige dli͡a zapiseĭ vashikh kommentariev i sobstvennykh ret͡septov.</t>
  </si>
  <si>
    <t>Выпечка по ГОСТу. Торты, пирожные, печенье, пряники</t>
  </si>
  <si>
    <t>Как не пересушить кекс? Из-за чего расслаивается крем? Почему вафли отсыревают, а пряники твердеют? Выпечка «по ГОСТу» — это не просто знакомые названия из прошлого, а целая кондитерская система с точной технологией, выверенными полуфабрикатами и понятной логикой результата. В ней есть ответы на все вопросы!Книга построена в двух уровнях:- сначала даются базовые полуфабрикаты: бисквит, песочное, слоеное, заварное, воздушное, вафельное и пряничное тесто, кремы, сиропы, помада, глазури, начинки и крошковые массы;- затем на этой основе собраны готовые изделия: торты, пирожные, кексы, рулеты, вафли, печенье, галеты, крекеры, пряники, коврижки и мучные восточные изделия.Эта книга подойдет тем, кто интересуется советской кондитерской школой, любит точную домашнюю выпечку и хочет готовить не по случайным интернет-версиям, а с пониманием технологии и результата!</t>
  </si>
  <si>
    <t>Все по ГОСТу. Советский стандарт</t>
  </si>
  <si>
    <t>Baking according to GOST. Cakes, pastries, cookies, gingerbread</t>
  </si>
  <si>
    <t>How not to overdrink a cupcake? What causes the cream to exfoliate? Why do waffles get wet and gingerbread cookies harden? Baking "according to GOST" is not just familiar names from the past, but a whole confectionery system with precise technology, verified semi—finished products and a clear logic of the result. It has all the answers!The book is built on two levels:- first, basic semi-finished products are given: sponge cake, shortbread, puff pastry, custard, airy, waffle and gingerbread dough, creams, syrups, lipstick, glazes, fillings and crumbly masses;- then, on this basis, ready-made products are assembled: cakes, pastries, cupcakes, rolls, waffles, biscuits, biscuits, crackers, gingerbread, cakes and flour oriental products.This book is suitable for those who are interested in the Soviet confectionery school, like precise homemade pastries and want to cook not according to random Internet versions, but with an understanding of technology and the result!</t>
  </si>
  <si>
    <t>https://sentrumbookstore.com/upload/iblock/782/wjg8oxk2u88anjjjs8kgz9ck1hd9i2ui/9785042466977.jpg</t>
  </si>
  <si>
    <t>978-5-0424-6697-7</t>
  </si>
  <si>
    <t>Vypechka po GOSTu. Torty, pirozhnye, pechenʹe, pri͡aniki</t>
  </si>
  <si>
    <t>Kak ne peresushitʹ keks? Iz-za chego rasslaivaetsi͡a krem? Pochemu vafli otsyrevai͡ut, a pri͡aniki tverdei͡ut? Vypechka "po GOSTu" - ėto ne prosto znakomye nazvanii͡a iz proshlogo, a t͡selai͡a konditerskai͡a sistema s tochnoĭ tekhnologieĭ, vyverennymi polufabrikatami i poni͡atnoĭ logikoĭ rezulʹtata. V neĭ estʹ otvety na vse voprosy!Kniga postroena v dvukh urovni͡akh:- snachala dai͡utsi͡a bazovye polufabrikaty: biskvit, pesochnoe, sloenoe, zavarnoe, vozdushnoe, vafelʹnoe i pri͡anichnoe testo, kremy, siropy, pomada, glazuri, nachinki i kroshkovye massy;- zatem na ėtoĭ osnove sobrany gotovye izdelii͡a: torty, pirozhnye, keksy, rulety, vafli, pechenʹe, galety, krekery, pri͡aniki, kovrizhki i muchnye vostochnye izdelii͡a.Ėta kniga podoĭdet tem, kto interesuetsi͡a sovetskoĭ konditerskoĭ shkoloĭ, li͡ubit tochnui͡u domashni͡ui͡u vypechku i khochet gotovitʹ ne po sluchaĭnym internet-versii͡am, a s ponimaniem tekhnologii i rezulʹtata!</t>
  </si>
  <si>
    <t>150x200</t>
  </si>
  <si>
    <t>Паслен, Дельфина</t>
  </si>
  <si>
    <t>Маленькая книга сыра</t>
  </si>
  <si>
    <t>Сырная тарелка — только начало! Необычный подарочный сборник рецептов «Маленькая книга сыра» Дельфины Паслен поможет раскрыть новые грани любимого продукта и найти ему место в домашнем и праздничном меню. АннотацияОткройте для себя весь потенциал сыров в кулинарии! Их добавляют в пасту и пиццу, подают в конце трапезы или в качестве основного блюда. В этой книге вы найдете 50 рецептов закусок, вторых блюд и десертов на основе сыра. Но это еще не все! Листая страницы этой книги, вы многое узнаете о видах сыра, процессе его производства и секретах хранения, а также научитесь делать самые красивые сырные тарелки, сочетать его с напитками и правильно дегустировать. Станьте истинным знатоком этого универсального продукта и удивите гостей своими кулинарными шедеврами!О книге• Необычная кулинарная книга с 50 разнообразными рецептами, построенными вокруг одного главного ингредиента — сыра: от закусок, соусов и горячих блюд до выпечки, десертов и напитков. • Знакомый продукт раскрывается в неожиданных сочетаниях и становится полноценным ингредиентом для повседневных и праздничных блюд. • Понятные пошаговые инструкции, расчет количества порций и времени приготовления, обозначения сложности и стоимости каждого рецепта. • Все самое интересное о сыре: необычные сорта, полезные свойства, виды и производство сыров, правила выбора и секреты правильного хранения, сочетания с напитками и советы по составлению идеальной сырной тарелки. • Подойдет как новичкам, так и опытным гурманам, которые хотят разнообразить свое домашнее меню. • Компактное подарочное издание с тактильным тиснением, глянцевым лаком, современным оформлением и яркими фотографиями аппетитных блюд, которые так и хочется попробовать. «Маленькая книга сыра» — кулинарная книга в подарок для тех, кто уверен, что сыра много не бывает, а хорошему сорту всегда найдется место на столе. Стильная компактная книга рецептов понравится любителям домашней кухни, сырных блюд, красивой сервировки, гастрономических сочетаний и книг о еде, поклонникам серии «Маленькая книга гурмана» и сборника рецептов «Мировая кухня», а также прекрасно дополнит полку таких кулинарных книг, как «Тезаурус вкусов» Ники Сегнит, «Азбука вкуса» Карен Пейдж и Эндрю Дорненбурга, «Соль, жир, кислота, жар» Сэмин Носрэт и SIMPLE Йотама Оттоленги. Издательство «КоЛибри» уже больше 20 лет выпускает книги жанра non-fiction об истории, культуре, науке и обществе. В центре внимания — непридуманные истории и судьбы людей в биографиях и мемуарах, а также глубокие знания о мире вокруг нас.</t>
  </si>
  <si>
    <t>Азбука-Аттикус; КоЛибри</t>
  </si>
  <si>
    <t>Высокая кухня</t>
  </si>
  <si>
    <t>Nightshade, Dolphin</t>
  </si>
  <si>
    <t>The Little Book of Cheese</t>
  </si>
  <si>
    <t>The cheese plate is just the beginning! Delphine Nightshade's unusual gift collection of recipes "Little Book of Cheese" will help you discover new facets of your favorite product and find a place for it in your home and holiday menu. Annotations Discover the full potential of cheeses in cooking! They are added to pasta and pizza, served at the end of a meal or as a main course. In this book you will find 50 recipes for appetizers, second courses and desserts based on cheese. But that's not all! Flipping through the pages of this book, you will learn a lot about the types of cheese, the process of its production and the secrets of storage, as well as learn how to make the most beautiful cheese plates, combine it with drinks and taste it correctly. Become a true connoisseur of this versatile product and surprise your guests with your culinary masterpieces!About the book• An unusual cookbook with 50 different recipes built around one main ingredient — cheese: from appetizers, sauces and hot dishes to pastries, desserts and drinks. • A familiar product reveals itself in unexpected combinations and becomes a full-fledged ingredient for everyday and festive dishes. • Clear step-by-step instructions, calculation of the number of servings and cooking time, designating the complexity and cost of each recipe. • All the most interesting things about cheese: unusual varieties, useful properties, types and production of cheeses, rules for choosing and secrets of proper storage, combinations with drinks and tips for making the perfect cheese plate. • Suitable for both beginners and experienced gourmets who want to diversify their home menu. • Compact gift edition with tactile embossing, glossy lacquer, modern design and vivid photos of mouth-watering dishes that you just want to try. The Little Book of Cheese is a cookbook as a gift for those who are sure that there is never too much cheese, and there is always a place for a good variety on the table. The stylish compact recipe book will appeal to fans of home cooking, cheese dishes, beautiful serving, gastronomic combinations and books about food, fans of the "Little Gourmet Book" series and the "World Cuisine" recipe collection, and will also perfectly complement the shelf of such cookbooks as "Thesaurus of Flavors" by Niki Segnit, "ABC of Taste" by Karen Page. and Andrew Dornenburg, "Salt, Fat, Acid, Heat" by Samin Nosrat and SIMPLE by Yotama Ottolenghi. KoLibri Publishing House has been publishing non-fiction books about history, culture, science and society for more than 20 years. The focus is on the unthinkable stories and fates of people in biographies and memoirs, as well as deep knowledge about the world around us.</t>
  </si>
  <si>
    <t>https://sentrumbookstore.com/upload/iblock/fe5/rp1dzihcvgadbkg68jasqn9u67ps0al9/9785389325319.jpg</t>
  </si>
  <si>
    <t>978-5-3893-2531-9</t>
  </si>
  <si>
    <t>Paslen, Delʹfina</t>
  </si>
  <si>
    <t>Malenʹkai͡a kniga syra</t>
  </si>
  <si>
    <t>Syrnai͡a tarelka - tolʹko nachalo! Neobychnyĭ podarochnyĭ sbornik ret͡septov "Malenʹkai͡a kniga syra" Delʹfiny Paslen pomozhet raskrytʹ novye grani li͡ubimogo produkta i naĭti emu mesto v domashnem i prazdnichnom meni͡u. Annotat͡sii͡aOtkroĭte dli͡a sebi͡a vesʹ potent͡sial syrov v kulinarii! Ikh dobavli͡ai͡ut v pastu i pit͡st͡su, podai͡ut v kont͡se trapezy ili v kachestve osnovnogo bli͡uda. V ėtoĭ knige vy naĭdete 50 ret͡septov zakusok, vtorykh bli͡ud i desertov na osnove syra. No ėto eshche ne vse! Listai͡a stranit͡sy ėtoĭ knigi, vy mnogoe uznaete o vidakh syra, prot͡sesse ego proizvodstva i sekretakh khranenii͡a, a takzhe nauchitesʹ delatʹ samye krasivye syrnye tarelki, sochetatʹ ego s napitkami i pravilʹno degustirovatʹ. Stanʹte istinnym znatokom ėtogo universalʹnogo produkta i udivite gosteĭ svoimi kulinarnymi shedevrami!O knige• Neobychnai͡a kulinarnai͡a kniga s 50 raznoobraznymi ret͡septami, postroennymi vokrug odnogo glavnogo ingredienta - syra: ot zakusok, sousov i gori͡achikh bli͡ud do vypechki, desertov i napitkov. • Znakomyĭ produkt raskryvaetsi͡a v neozhidannykh sochetanii͡akh i stanovitsi͡a polnot͡sennym ingredientom dli͡a povsednevnykh i prazdnichnykh bli͡ud. • Poni͡atnye poshagovye instrukt͡sii, raschet kolichestva port͡siĭ i vremeni prigotovlenii͡a, oboznachenii͡a slozhnosti i stoimosti kazhdogo ret͡septa. • Vse samoe interesnoe o syre: neobychnye sorta, poleznye svoĭstva, vidy i proizvodstvo syrov, pravila vybora i sekrety pravilʹnogo khranenii͡a, sochetanii͡a s napitkami i sovety po sostavlenii͡u idealʹnoĭ syrnoĭ tarelki. • Podoĭdet kak novichkam, tak i opytnym gurmanam, kotorye khoti͡at raznoobrazitʹ svoe domashnee meni͡u. • Kompaktnoe podarochnoe izdanie s taktilʹnym tisneniem, gli͡ant͡sevym lakom, sovremennym oformleniem i i͡arkimi fotografii͡ami appetitnykh bli͡ud, kotorye tak i khochetsi͡a poprobovatʹ. "Malenʹkai͡a kniga syra" - kulinarnai͡a kniga v podarok dli͡a tekh, kto uveren, chto syra mnogo ne byvaet, a khoroshemu sortu vsegda naĭdetsi͡a mesto na stole. Stilʹnai͡a kompaktnai͡a kniga ret͡septov ponravitsi͡a li͡ubiteli͡am domashneĭ kukhni, syrnykh bli͡ud, krasivoĭ servirovki, gastronomicheskikh sochetaniĭ i knig o ede, poklonnikam serii "Malenʹkai͡a kniga gurmana" i sbornika ret͡septov "Mirovai͡a kukhni͡a", a takzhe prekrasno dopolnit polku takikh kulinarnykh knig, kak "Tezaurus vkusov" Niki Segnit, "Azbuka vkusa" Karen Peĭdzh i Ėndri͡u Dornenburga, "Solʹ, zhir, kislota, zhar" Sėmin Nosrėt i SIMPLE Ĭotama Ottolengi. Izdatelʹstvo "KoLibri" uzhe bolʹshe 20 let vypuskaet knigi zhanra non-fiction ob istorii, kulʹture, nauke i obshchestve. V t͡sentre vnimanii͡a - nepridumannye istorii i sudʹby li͡udeĭ v biografii͡akh i memuarakh, a takzhe glubokie znanii͡a o mire vokrug nas.</t>
  </si>
  <si>
    <t>ABC-Atticus; Hummingbird</t>
  </si>
  <si>
    <t>Azbuka-Attikus; KoLibri</t>
  </si>
  <si>
    <t>127x176</t>
  </si>
  <si>
    <t>Соболев, Дмитрий</t>
  </si>
  <si>
    <t>Чайный гид. Как выбрать и заварить чай, который вам понравится. Более 60 сортов чая: от улуна до ассама</t>
  </si>
  <si>
    <t>Почему один чай пахнет цветами, а другой — медом? Чем отличаются улун, ассам и пуэр, кроме цвета напитка в чашке? Как выбрать чай, опираясь не на загадочные названия, а на свои вкусовые ожидания, и как его заварить правильно?Дмитрий Соболев — чайный эксперт, основатель проекта Oh! My Tea и первой спешалти-чайной Санкт-Петербурга, тренер международной ассоциации чая ESTA — предлагает взглянуть на чай по-новому. Вместо философии — понятная система, близкая современному подходу к кофе: сорта, вкусовые описания, температура и время заваривания, особенности обработки и происхождения.Внутри — вся нужная база для уверенного знакомства с настоящим чаем: виды и способы производства, рекомендации по завариванию, а главное — наглядный каталог более 60 сортов с фото, описаниями вкуса и интересными фактами.С этой книгой чай перестанет быть набором красивых, но загадочных слов, но станет системой, в которой легко ориентироваться.</t>
  </si>
  <si>
    <t>Кофе и чай. Магия напитка</t>
  </si>
  <si>
    <t>Sobolev, Dmitry</t>
  </si>
  <si>
    <t>Tea guide. How to choose and brew the tea you like. More than 60 varieties of tea: from oolong to Assam</t>
  </si>
  <si>
    <t>Why does one tea smell like flowers and the other like honey? What is the difference between oolong, assam, and puer, other than the color of the drink in the cup? How to choose tea based not on mysterious names, but on your taste expectations, and how to brew it correctly?Dmitry Sobolev — tea expert, founder of the Oh! project My Tea and the first specialty tea house in St. Petersburg, the coach of the international tea association ESTA, offers to look at tea in a new way. Instead of philosophy, there is an understandable system that is close to the modern approach to coffee: varieties, taste descriptions, brewing temperature and time, processing features and origin.Inside is all the necessary base for a confident acquaintance with real tea: types and methods of production, recommendations for brewing, and most importantly — a visual catalog of more than 60 varieties with photos, descriptions of taste and interesting facts.With this book, tea will no longer be a set of beautiful but mysterious words, but will become an easy-to-navigate system.</t>
  </si>
  <si>
    <t>https://sentrumbookstore.com/upload/iblock/f41/5n0v9yo0t4tn9vwoz2dafi2py186rn8c/9785042212918.jpg</t>
  </si>
  <si>
    <t>978-5-0422-1291-8</t>
  </si>
  <si>
    <t>Sobolev, Dmitriĭ</t>
  </si>
  <si>
    <t>Chaĭnyĭ gid. Kak vybratʹ i zavaritʹ chaĭ, kotoryĭ vam ponravitsi͡a. Bolee 60 sortov chai͡a: ot uluna do assama</t>
  </si>
  <si>
    <t>Pochemu odin chaĭ pakhnet t͡svetami, a drugoĭ - medom? Chem otlichai͡utsi͡a ulun, assam i puėr, krome t͡sveta napitka v chashke? Kak vybratʹ chaĭ, opirai͡asʹ ne na zagadochnye nazvanii͡a, a na svoi vkusovye ozhidanii͡a, i kak ego zavaritʹ pravilʹno?Dmitriĭ Sobolev - chaĭnyĭ ėkspert, osnovatelʹ proekta Oh! My Tea i pervoĭ speshalti-chaĭnoĭ Sankt-Peterburga, trener mezhdunarodnoĭ assot͡siat͡sii chai͡a ESTA - predlagaet vzgli͡anutʹ na chaĭ po-novomu. Vmesto filosofii - poni͡atnai͡a sistema, blizkai͡a sovremennomu podkhodu k kofe: sorta, vkusovye opisanii͡a, temperatura i vremi͡a zavarivanii͡a, osobennosti obrabotki i proiskhozhdenii͡a.Vnutri - vsi͡a nuzhnai͡a baza dli͡a uverennogo znakomstva s nastoi͡ashchim chaem: vidy i sposoby proizvodstva, rekomendat͡sii po zavarivanii͡u, a glavnoe - nagli͡adnyĭ katalog bolee 60 sortov s foto, opisanii͡ami vkusa i interesnymi faktami.S ėtoĭ knigoĭ chaĭ perestanet bytʹ naborom krasivykh, no zagadochnykh slov, no stanet sistemoĭ, v kotoroĭ legko orientirovatʹsi͡a.</t>
  </si>
  <si>
    <t>Бабушкины рецепты: русская кухня в современном доме</t>
  </si>
  <si>
    <t>"Бабушкины рецепты: русская кухня в современном доме" — книга, которая бережно соединяет традиции и современность.В ней собраны проверенные временем рецепты русской кухни — от любимых домашних блюд до почти забытых кулинарных сокровищ. Каждый рецепт — это не просто инструкция, а частичка семейной традиции.Внутри вы найдёте всё необходимое: точный список ингредиентов, чёткие граммовки и подробный способ приготовления — так что даже начинающий кулинар легко справится.А советы от бабушки помогут избежать типичных ошибок, подскажут, как подобрать продукты, что можно заменить без потери вкуса и как сделать блюдо ещё лучше.Эта книга — долгожданное путешествие во вкус детства давно прошедших лет, где каждое блюдо наполнено заботой и любовью. Откройте её — и пусть в вашем доме снова пахнет пирогами, щами и счастьем!</t>
  </si>
  <si>
    <t>Кухня с душой</t>
  </si>
  <si>
    <t>Grandma's recipes: Russian cuisine in a modern home</t>
  </si>
  <si>
    <t>"Grandma's Recipes: Russian Cuisine in a Modern Home" is a book that carefully combines tradition and modernity.It contains time—tested recipes of Russian cuisine, from favorite homemade dishes to almost forgotten culinary treasures. Each recipe is not just an instruction, but a piece of family tradition.Inside you will find everything you need: an accurate list of ingredients, clear labels and a detailed cooking method — so that even a novice cook can easily cope.And advice from grandma will help you avoid typical mistakes, tell you how to choose products, what can be replaced without losing taste, and how to make the dish even better.This book is a long—awaited journey into the taste of childhood long ago, where every dish is filled with care and love. Open it and let your house smell of pies, cabbage soup and happiness again!</t>
  </si>
  <si>
    <t>https://sentrumbookstore.com/upload/iblock/a79/2jl9crlr50t0c2iczda8nr1397fpu0qc/9785171900038.jpg</t>
  </si>
  <si>
    <t>978-5-1719-0003-8</t>
  </si>
  <si>
    <t>Babushkiny ret͡septy: russkai͡a kukhni͡a v sovremennom dome</t>
  </si>
  <si>
    <t>"Babushkiny ret͡septy: russkai͡a kukhni͡a v sovremennom dome" - kniga, kotorai͡a berezhno soedini͡aet tradit͡sii i sovremennostʹ.V neĭ sobrany proverennye vremenem ret͡septy russkoĭ kukhni - ot li͡ubimykh domashnikh bli͡ud do pochti zabytykh kulinarnykh sokrovishch. Kazhdyĭ ret͡sept - ėto ne prosto instrukt͡sii͡a, a chastichka semeĭnoĭ tradit͡sii.Vnutri vy naĭdëte vsë neobkhodimoe: tochnyĭ spisok ingredientov, chëtkie grammovki i podrobnyĭ sposob prigotovlenii͡a - tak chto dazhe nachinai͡ushchiĭ kulinar legko spravitsi͡a.A sovety ot babushki pomogut izbezhatʹ tipichnykh oshibok, podskazhut, kak podobratʹ produkty, chto mozhno zamenitʹ bez poteri vkusa i kak sdelatʹ bli͡udo eshchë luchshe.Ėta kniga - dolgozhdannoe puteshestvie vo vkus detstva davno proshedshikh let, gde kazhdoe bli͡udo napolneno zabotoĭ i li͡ubovʹi͡u. Otkroĭte eë - i pustʹ v vashem dome snova pakhnet pirogami, shchami i schastʹem!</t>
  </si>
  <si>
    <t>Entertainment, Lifestyle, Family, Home</t>
  </si>
  <si>
    <t>Вонг, Ванда</t>
  </si>
  <si>
    <t>Нормально о стиле: Как одеваться красиво каждый день</t>
  </si>
  <si>
    <t>Всем нам хочется одеваться со вкусом. Можно ли этому научиться? Как правильно «собрать» свой образ? Что стоит купить из модного, а с чем следует расстаться? Как понять, устарела ли вещь навсегда или у нее есть все шансы вновь войти в моду? Как сочетать вещи, создавая интересные и гармоничные образы? Как следовать трендам, сохраняя индивидуальность? Где искать и находить актуальную, красивую и удобную одежду? Можно ли не переплачивать за модные новинки? На все эти и многие другие вопросы вы найдете ответы в книге Ванды Вонг, известного современного стилиста, чьи советы уже помогли тысячам женщин найти свой стиль. Развенчивая мифы об одежде и моде, автор делится секретами построения гармоничного силуэта, перечисляет основные принципы подбора и сочетания вещей, разбирает распространенные ошибки, которые мы допускаем при покупке. В книге собраны полезные и несложные рекомендации по формированию базового гардероба, подбору вещей и аксессуаров для разных сезонов и поводов, созданию стильных образов для разных типов фигур. Советы Ванды Вонг непременно помогут вам не только одеваться удобно и красиво без лишних затрат, но и лучше понять и полюбить себя.</t>
  </si>
  <si>
    <t>Wong, Wanda</t>
  </si>
  <si>
    <t>OK about the style: How to dress beautifully every day</t>
  </si>
  <si>
    <t>We all want to dress with taste. Is it possible to learn this? How to properly "assemble" your image? What should I buy from the fashionable, and what should I part with? How do you know if a thing is outdated forever or if it has every chance of becoming fashionable again? How to combine things, creating interesting and harmonious images? How to follow trends while maintaining your personality? Where can I find relevant, beautiful and comfortable clothes? Is it possible not to overpay for fashionable novelties? You will find answers to all these and many other questions in the book by Wanda Wong, a famous modern stylist whose advice has already helped thousands of women find their style. Debunking myths about clothes and fashion, the author shares the secrets of building a harmonious silhouette, lists the basic principles of choosing and combining things, and analyzes common mistakes that we make when buying. The book contains useful and simple recommendations on the formation of a basic wardrobe, the selection of clothes and accessories for different seasons and occasions, and the creation of stylish images for different types of figures. Wanda Wong's advice will certainly help you not only dress comfortably and beautifully at no extra cost, but also to better understand and love yourself.</t>
  </si>
  <si>
    <t>https://sentrumbookstore.com/upload/iblock/082/svn9fdl1v03owmviph2cvkvv43524eys/9785006301108.jpg</t>
  </si>
  <si>
    <t>978-5-0063-0110-8</t>
  </si>
  <si>
    <t>Vong, Vanda</t>
  </si>
  <si>
    <t>Normalʹno o stile: Kak odevatʹsi͡a krasivo kazhdyĭ denʹ</t>
  </si>
  <si>
    <t>Vsem nam khochetsi͡a odevatʹsi͡a so vkusom. Mozhno li ėtomu nauchitʹsi͡a? Kak pravilʹno "sobratʹ" svoĭ obraz? Chto stoit kupitʹ iz modnogo, a s chem sleduet rasstatʹsi͡a? Kak poni͡atʹ, ustarela li veshchʹ navsegda ili u nee estʹ vse shansy vnovʹ voĭti v modu? Kak sochetatʹ veshchi, sozdavai͡a interesnye i garmonichnye obrazy? Kak sledovatʹ trendam, sokhrani͡ai͡a individualʹnostʹ? Gde iskatʹ i nakhoditʹ aktualʹnui͡u, krasivui͡u i udobnui͡u odezhdu? Mozhno li ne pereplachivatʹ za modnye novinki? Na vse ėti i mnogie drugie voprosy vy naĭdete otvety v knige Vandy Vong, izvestnogo sovremennogo stilista, chʹi sovety uzhe pomogli tysi͡acham zhenshchin naĭti svoĭ stilʹ. Razvenchivai͡a mify ob odezhde i mode, avtor delitsi͡a sekretami postroenii͡a garmonichnogo siluėta, perechisli͡aet osnovnye print͡sipy podbora i sochetanii͡a veshcheĭ, razbiraet rasprostranennye oshibki, kotorye my dopuskaem pri pokupke. V knige sobrany poleznye i neslozhnye rekomendat͡sii po formirovanii͡u bazovogo garderoba, podboru veshcheĭ i aksessuarov dli͡a raznykh sezonov i povodov, sozdanii͡u stilʹnykh obrazov dli͡a raznykh tipov figur. Sovety Vandy Vong nepremenno pomogut vam ne tolʹko odevatʹsi͡a udobno i krasivo bez lishnikh zatrat, no i luchshe poni͡atʹ i poli͡ubitʹ sebi͡a.</t>
  </si>
  <si>
    <t>Для младшего школьного возраста</t>
  </si>
  <si>
    <t>Primary School</t>
  </si>
  <si>
    <t>6-10</t>
  </si>
  <si>
    <t>Дом. Сад. Досуг. Животные</t>
  </si>
  <si>
    <t>Розман, Леви</t>
  </si>
  <si>
    <t>Как выигрывать в шахматы. Полное руководство для начинающих</t>
  </si>
  <si>
    <t>Познавательное руководство «КАК ВЫИГРЫВАТЬ В ШАХМАТЫ» научит вас всему, что нужно знать для успешной игры: от ключевых дебютов до хитроумных тактик и стратегий победы.ЛЕВИ РОЗМАН — популярный шахматный тренер, чьи объяснения просты и полны мотивации. С его книгой вы научитесь не просто запоминать ходы, но и думать как настоящий чемпион!ВНУТРИ ВЫ НАЙДЕТЕ:- понятное и полное разъяснение принципов игры — от начального хода до эндшпиля;- более 500 наглядных иллюстраций для лучшего понимания позиций;- различные практические советы для игроков от начального до более продвинутого уровня;- доступ к эксклюзивным материалам через QR-коды на платформе Chessly.Эта книга — идеальный старт для тех, кто только начинает играть в шахматы, и для тех, кто хочет повысить свой уровень игры.</t>
  </si>
  <si>
    <t>Шахматы для начинающих</t>
  </si>
  <si>
    <t>Rozman, Levi</t>
  </si>
  <si>
    <t>How to win at chess. The Complete Beginner's Guide</t>
  </si>
  <si>
    <t>The educational guide "HOW TO WIN AT CHESS" will teach you everything you need to know for a successful game: from key openings to clever tactics and winning strategies.LEVI ROZMAN is a popular chess coach whose explanations are simple and full of motivation. With his book, you will learn not only how to memorize moves, but also how to think like a real champion!INSIDE YOU WILL FIND:- clear and complete explanation of the principles of the game — from the opening move to the endgame;- more than 500 visual illustrations for a better understanding of the positions;- various practical tips for players from beginner to more advanced levels;- access to exclusive materials via QR codes on the Chessly platform.This book is an ideal start for those who are just starting to play chess, and for those who want to improve their level of play.</t>
  </si>
  <si>
    <t>https://sentrumbookstore.com/upload/iblock/bab/834hg8h10i7d9f36o8gz21abzxukg97c/9785042131790.jpg</t>
  </si>
  <si>
    <t>978-5-0421-3179-0</t>
  </si>
  <si>
    <t>Kak vyigryvatʹ v shakhmaty. Polnoe rukovodstvo dli͡a nachinai͡ushchikh</t>
  </si>
  <si>
    <t>Poznavatelʹnoe rukovodstvo "KAK VYIGRYVATʹ V ShAKhMATY" nauchit vas vsemu, chto nuzhno znatʹ dli͡a uspeshnoĭ igry: ot kli͡uchevykh debi͡utov do khitroumnykh taktik i strategiĭ pobedy.LEVI ROZMAN - populi͡arnyĭ shakhmatnyĭ trener, chʹi obʺi͡asnenii͡a prosty i polny motivat͡sii. S ego knigoĭ vy nauchitesʹ ne prosto zapominatʹ khody, no i dumatʹ kak nastoi͡ashchiĭ chempion!VNUTRI VY NAĬDETE:- poni͡atnoe i polnoe razʺi͡asnenie print͡sipov igry - ot nachalʹnogo khoda do ėndshpili͡a;- bolee 500 nagli͡adnykh illi͡ustrat͡siĭ dli͡a luchshego ponimanii͡a pozit͡siĭ;- razlichnye prakticheskie sovety dli͡a igrokov ot nachalʹnogo do bolee prodvinutogo urovni͡a;- dostup k ėkskli͡uzivnym materialam cherez QR-kody na platforme Chessly.Ėta kniga - idealʹnyĭ start dli͡a tekh, kto tolʹko nachinaet igratʹ v shakhmaty, i dli͡a tekh, kto khochet povysitʹ svoĭ urovenʹ igry.</t>
  </si>
  <si>
    <t>205x240</t>
  </si>
  <si>
    <t>СПОРТ. ФИТНЕС. ОХОТА И РЫБАЛКА</t>
  </si>
  <si>
    <t>Чонми, Вон</t>
  </si>
  <si>
    <t>В моей семье будет по-другому. Как перестать повторять ошибки родителей и стать ближе к тем, кого любишь</t>
  </si>
  <si>
    <t>«Я точно не буду таким, как мои родители!» — желание, знакомое многим. Но, сами того не замечая, мы нередко повторяем семейные сценарии из детства, начинаем говорить мамиными фразами со своим ребенком, воспроизводим с мужем ссоры, свидетелем которых были когда-то…Эта книга — честная история психотерапевта, сумевшей разорвать круг эмоционального насилия, передававшегося в ее семье из поколения в поколение. Через личный опыт и профессиональные знания автор показывает, как исцелить внутреннего ребенка, перестать повторять ошибки своих родителей и построить теплые, здоровые отношения в собственной семье.С помощью этой книги вы:- поймете, какие события детства продолжают влиять на вашу жизнь;- научитесь видеть причины своей боли без обвинения себя, родителей или партнера;- сможете разорвать разрушительные семейные сценарии и не передавать их своим детям;- обретете чувство внутренней опоры и построите доверительные отношения с близкими.Эта книга поможет стать ближе с любимыми и построить по-настоящему счастливую семью.</t>
  </si>
  <si>
    <t>Фонари счастья. Книги, которые освещают путь</t>
  </si>
  <si>
    <t>Jeonmi, Out</t>
  </si>
  <si>
    <t>It will be different in my family. How to stop repeating your parents' mistakes and get closer to those you love</t>
  </si>
  <si>
    <t>"I definitely won't be like my parents!" is a wish familiar to many. But without even noticing it, we often repeat family scenarios from childhood, start talking mom phrases with our child, and reproduce quarrels with our husband that we once witnessed.…This book is the honest story of a psychotherapist who has managed to break the cycle of emotional abuse that has been passed down in her family from generation to generation. Through personal experience and professional knowledge, the author shows how to heal the inner child, stop repeating the mistakes of his parents and build warm, healthy relationships in his own family.With this book, you will:- you will understand which childhood events continue to affect your life;- learn to see the causes of your pain without blaming yourself, your parents or your partner;- you will be able to break up destructive family scenarios and not pass them on to your children;- you will gain a sense of inner support and build trusting relationships with your loved ones.This book will help you get closer to your loved ones and build a truly happy family.</t>
  </si>
  <si>
    <t>https://sentrumbookstore.com/upload/iblock/c32/qnd6l8r31q36zbrxqjixedrrgeup2vtd/9785042469237.jpg</t>
  </si>
  <si>
    <t>978-5-0424-6923-7</t>
  </si>
  <si>
    <t>Chonmi, Von</t>
  </si>
  <si>
    <t>V moeĭ semʹe budet po-drugomu. Kak perestatʹ povtori͡atʹ oshibki roditeleĭ i statʹ blizhe k tem, kogo li͡ubishʹ</t>
  </si>
  <si>
    <t>"I͡A tochno ne budu takim, kak moi roditeli!" - zhelanie, znakomoe mnogim. No, sami togo ne zamechai͡a, my neredko povtori͡aem semeĭnye st͡senarii iz detstva, nachinaem govoritʹ maminymi frazami so svoim rebenkom, vosproizvodim s muzhem ssory, svidetelem kotorykh byli kogda-to…Ėta kniga - chestnai͡a istorii͡a psikhoterapevta, sumevsheĭ razorvatʹ krug ėmot͡sionalʹnogo nasilii͡a, peredavavshegosi͡a v ee semʹe iz pokolenii͡a v pokolenie. Cherez lichnyĭ opyt i professionalʹnye znanii͡a avtor pokazyvaet, kak ist͡selitʹ vnutrennego rebenka, perestatʹ povtori͡atʹ oshibki svoikh roditeleĭ i postroitʹ teplye, zdorovye otnoshenii͡a v sobstvennoĭ semʹe.S pomoshchʹi͡u ėtoĭ knigi vy:- poĭmete, kakie sobytii͡a detstva prodolzhai͡ut vlii͡atʹ na vashu zhiznʹ;- nauchitesʹ videtʹ prichiny svoeĭ boli bez obvinenii͡a sebi͡a, roditeleĭ ili partnera;- smozhete razorvatʹ razrushitelʹnye semeĭnye st͡senarii i ne peredavatʹ ikh svoim deti͡am;- obretete chuvstvo vnutrenneĭ opory i postroite doveritelʹnye otnoshenii͡a s blizkimi.Ėta kniga pomozhet statʹ blizhe s li͡ubimymi i postroitʹ po-nastoi͡ashchemu schastlivui͡u semʹi͡u.</t>
  </si>
  <si>
    <t>Популярная психология</t>
  </si>
  <si>
    <t>Health, Mind, Body</t>
  </si>
  <si>
    <t>Альбарес, Хавьер</t>
  </si>
  <si>
    <t>Наука о хорошем сне. Как хорошо спать ночью, быть продуктивным днем и избавиться от храпа, апноэ и ночных кошмаров</t>
  </si>
  <si>
    <t>Представьте, что существует по-настоящему революционное средство — нечто, позволяющее жить дольше и насыщеннее, делающее вас более счастливыми и продуктивными. К тому же оно помогает снизить риск деменции, инфаркта, инсульта и диабета. Хотелось бы вам им воспользоваться?Такое средство есть, и оно буквально у вас под рукой — хороший качественный сон. Эта книга — современное руководство по достижению здорового сна, основанное на новых научных знаниях и многолетнем клиническом опыте автора.Об авторе:Хавьер Альбарес — врач-сомнолог, специалист в области клинической нейрофизиологии, член Испанского общества сна и Европейского общества исследований сна. Имеет опыт работы более 20 лет и вылечил 17 000 пациентов. Он координирует работу большой команды специалистов, занимающихся проблемами, связанными со сном, в медицинском центре «Текнон».Вы узнаете:• для чего на самом деле нужно спать;• как работают циркадные ритмы;• какие условия нужно соблюдать для хорошего сна;• как бороться с различными расстройствами сна: бессонница, синдром беспокойных ног, храп и обструктивное апноэ сна, нарколепсия, ночные кошмары, лунатизм.Внутри вы также найдете:• 10 заповедей правильного питания для лучшего сна;• лекарственные растения и пищевые добавки для крепкого сна;• практики самосострадания и осознанности для борьбы с бессонницей;• индивидуальные рекомендации по улучшению сна для разных возрастных групп: младенцы, дети, подростки, пожилые люди;• тесты, графики и полезные таблицы.</t>
  </si>
  <si>
    <t>Быть здоровым. Методики оздоровления организма от ведущих экспертов</t>
  </si>
  <si>
    <t>Albares, Javier</t>
  </si>
  <si>
    <t>The science of good sleep. How to sleep well at night, be productive during the day and get rid of snoring, sleep apnea and nightmares</t>
  </si>
  <si>
    <t>Imagine that there is a truly revolutionary tool — something that allows you to live longer and richer, making you happier and more productive. It also helps reduce the risk of dementia, heart attack, stroke, and diabetes. Would you like to use it?There is such a remedy, and it is literally at your fingertips — a good quality sleep. This book is a modern guide to achieving healthy sleep, based on new scientific knowledge and many years of clinical experience of the author.About the author:Javier Albares is a somnologist, specialist in clinical neurophysiology, member of the Spanish Sleep Society and the European Society for Sleep Research. He has more than 20 years of experience and has treated 17,000 patients. He coordinates the work of a large team of sleep-related specialists at the Teknon Medical Center.You'll find out:• what you really need to sleep for;• how circadian rhythms work;• what conditions should be followed for a good sleep?;• how to deal with various sleep disorders: insomnia, restless legs syndrome, snoring and obstructive sleep apnea, narcolepsy, nightmares, sleepwalking.Inside you will also find:• 10 commandments of proper nutrition for better sleep;• medicinal plants and nutritional supplements for sound sleep;• practices of self-compassion and mindfulness to combat insomnia;• individual recommendations for improving sleep for different age groups: infants, children, teenagers, the elderly;• tests, graphs, and useful tables.</t>
  </si>
  <si>
    <t>https://sentrumbookstore.com/upload/iblock/bcc/yg23y194hdvq3tkikz9u20ro0g5ssnt6/9785042361876.jpg</t>
  </si>
  <si>
    <t>978-5-0423-6187-6</t>
  </si>
  <si>
    <t>Alʹbares, Khavʹer</t>
  </si>
  <si>
    <t>Nauka o khoroshem sne. Kak khorosho spatʹ nochʹi͡u, bytʹ produktivnym dnem i izbavitʹsi͡a ot khrapa, apnoė i nochnykh koshmarov</t>
  </si>
  <si>
    <t>Predstavʹte, chto sushchestvuet po-nastoi͡ashchemu revoli͡ut͡sionnoe sredstvo - nechto, pozvoli͡ai͡ushchee zhitʹ dolʹshe i nasyshchennee, delai͡ushchee vas bolee schastlivymi i produktivnymi. K tomu zhe ono pomogaet snizitʹ risk dement͡sii, infarkta, insulʹta i diabeta. Khotelosʹ by vam im vospolʹzovatʹsi͡a?Takoe sredstvo estʹ, i ono bukvalʹno u vas pod rukoĭ - khoroshiĭ kachestvennyĭ son. Ėta kniga - sovremennoe rukovodstvo po dostizhenii͡u zdorovogo sna, osnovannoe na novykh nauchnykh znanii͡akh i mnogoletnem klinicheskom opyte avtora.Ob avtore:Khavʹer Alʹbares - vrach-somnolog, spet͡sialist v oblasti klinicheskoĭ neĭrofiziologii, chlen Ispanskogo obshchestva sna i Evropeĭskogo obshchestva issledovaniĭ sna. Imeet opyt raboty bolee 20 let i vylechil 17 000 pat͡sientov. On koordiniruet rabotu bolʹshoĭ komandy spet͡sialistov, zanimai͡ushchikhsi͡a problemami, svi͡azannymi so snom, v medit͡sinskom t͡sentre "Teknon".Vy uznaete:• dli͡a chego na samom dele nuzhno spatʹ;• kak rabotai͡ut t͡sirkadnye ritmy;• kakie uslovii͡a nuzhno sobli͡udatʹ dli͡a khoroshego sna;• kak borotʹsi͡a s razlichnymi rasstroĭstvami sna: bessonnit͡sa, sindrom bespokoĭnykh nog, khrap i obstruktivnoe apnoė sna, narkolepsii͡a, nochnye koshmary, lunatizm.Vnutri vy takzhe naĭdete:• 10 zapovedeĭ pravilʹnogo pitanii͡a dli͡a luchshego sna;• lekarstvennye rastenii͡a i pishchevye dobavki dli͡a krepkogo sna;• praktiki samosostradanii͡a i osoznannosti dli͡a borʹby s bessonnit͡seĭ;• individualʹnye rekomendat͡sii po uluchshenii͡u sna dli͡a raznykh vozrastnykh grupp: mladent͡sy, deti, podrostki, pozhilye li͡udi;• testy, grafiki i poleznye tablit͡sy.</t>
  </si>
  <si>
    <t>Здоровье. Фитнес. Спорт</t>
  </si>
  <si>
    <t>Бильдау, Джудит</t>
  </si>
  <si>
    <t>Суперсила гормонов. Как поддерживать вес, тонус мышц, красоту и молодость в любом возрасте</t>
  </si>
  <si>
    <t>Усталость, бессонница, набор веса, скачки цикла, мигрени, снижение либидо — часто это не «капризы» организма, а сигналы гормональных изменений.В этой книге практикующий гинеколог Джудит Бильдау расскажет, как гормоны влияют на женское самочувствие в разные периоды жизни. Вы узнаете, что происходит с вашим телом, какие симптомы нельзя игнорировать и какие решения, кроме питания и физической активности, действительно помогают. А главное — поймете, как использовать силу гормонов, а не бороться с ними.</t>
  </si>
  <si>
    <t>Лучшая ты. Книги, которые помогут раскрыть твою красоту, энергию и поддержать здоровье</t>
  </si>
  <si>
    <t>Bildau, Judith</t>
  </si>
  <si>
    <t>Superpower hormones. How to maintain weight, muscle tone, beauty and youth at any age</t>
  </si>
  <si>
    <t>Fatigue, insomnia, weight gain, cycle jumps, migraines, decreased libido — often these are not the "whims" of the body, but signals of hormonal changes.In this book, Judith Bildau, a practicing gynecologist, will tell you how hormones affect a woman's well-being at different times in her life. You'll find out what's going on with your body, which symptoms can't be ignored, and which decisions besides nutrition and physical activity really help. And most importantly, you will understand how to use the power of hormones, rather than fight them.</t>
  </si>
  <si>
    <t>https://sentrumbookstore.com/upload/iblock/d03/7gi906vvva0hrfi5fbh9acr5zk2j8a10/9785042390463.jpg</t>
  </si>
  <si>
    <t>978-5-0423-9046-3</t>
  </si>
  <si>
    <t>Bilʹdau, Dzhudit</t>
  </si>
  <si>
    <t>Supersila gormonov. Kak podderzhivatʹ ves, tonus mysht͡s, krasotu i molodostʹ v li͡ubom vozraste</t>
  </si>
  <si>
    <t>Ustalostʹ, bessonnit͡sa, nabor vesa, skachki t͡sikla, migreni, snizhenie libido - chasto ėto ne "kaprizy" organizma, a signaly gormonalʹnykh izmeneniĭ.V ėtoĭ knige praktikui͡ushchiĭ ginekolog Dzhudit Bilʹdau rasskazhet, kak gormony vlii͡ai͡ut na zhenskoe samochuvstvie v raznye periody zhizni. Vy uznaete, chto proiskhodit s vashim telom, kakie simptomy nelʹzi͡a ignorirovatʹ i kakie reshenii͡a, krome pitanii͡a i fizicheskoĭ aktivnosti, deĭstvitelʹno pomogai͡ut. A glavnoe - poĭmete, kak ispolʹzovatʹ silu gormonov, a ne borotʹsi͡a s nimi.</t>
  </si>
  <si>
    <t>Вейзенбергер, Джилл</t>
  </si>
  <si>
    <t>Метаболическая гибкость. Эффективная программа снижения веса, нормализации уровня сахара в крови и восстановления энергии за 5 шагов</t>
  </si>
  <si>
    <t>Что сильнее влияет на обмен веществ: одна «идеальная» диета или десятки маленьких привычек, которые вы повторяете каждый день? Наука все увереннее отвечает — второе.Эта книга для тех, кто хочет понять, как питание, движение, сон и уровень стресса работают вместе и как без крайностей снизить сахар в крови и вес, улучшить самочувствие и биохимические показатели, что нужно знать о профилактике предиабета и как его обратить вспять.С помощью руководства вы научитесь:1) выстраивать питание без крайностей;2) справляться с трудностями с помощью метода HURDLE;3) изменять любимые рецепты, включая в них полезные продукты;4) больше двигаться без изнурительных тренировок, используя принципы FITT;5) улучшать сон и ежедневное самочувствие; и многое другое.От международно признанного эксперта в области питания, диабета и предиабета, диетолога-нутрициолога, автора бестселлеров о здоровье: доказательный подход; опора на крупные исследования; практическая апробация системы в работе с пациентами; индивидуальная настройка рекомендаций; обилие рабочих инструментов: чек-листов, трекеров, планов и упражнений.Верните себе энергию, легкость и ощущение контроля над своим телом без жестких диет и чувства вины!</t>
  </si>
  <si>
    <t>Открытия века: новейшие исследования человеческого организма во благо здоровья</t>
  </si>
  <si>
    <t>Weisenberger, Jill</t>
  </si>
  <si>
    <t>Metabolic flexibility. Effective weight loss, Blood sugar normalization and Energy recovery program in 5 steps</t>
  </si>
  <si>
    <t>Which has a stronger effect on metabolism: one "ideal" diet or dozens of small habits that you repeat every day? Science is increasingly confident in the answer — the second.This book is for those who want to understand how nutrition, exercise, sleep and stress levels work together and how to reduce blood sugar and weight without extremes, improve well-being and biochemical parameters, what you need to know about the prevention of prediabetes and how to reverse it.With the help of the guide, you will learn:1) build a diet without extremes; 2) cope with difficulties using the HURDLE method; 3) change your favorite recipes, including healthy foods; 4) move more without grueling workouts using the principles of FITT; 5) improve sleep and daily well-being; and much more.From an internationally recognized expert in nutrition, diabetes, and prediabetes, nutritionist, and best-selling health author: Evidence-based approach; reliance on large-scale research; practical testing of the system in working with patients; individual recommendations settings; an abundance of work tools: checklists, trackers, plans, and exercises.Regain your energy, lightness and a sense of control over your body without harsh diets and feelings of guilt!</t>
  </si>
  <si>
    <t>https://sentrumbookstore.com/upload/iblock/78b/zgrzj0q7a204cqcjiik1lktbfh404wni/9785042423710.jpg</t>
  </si>
  <si>
    <t>978-5-0424-2371-0</t>
  </si>
  <si>
    <t>Veĭzenberger, Dzhill</t>
  </si>
  <si>
    <t>Metabolicheskai͡a gibkostʹ. Ėffektivnai͡a programma snizhenii͡a vesa, normalizat͡sii urovni͡a sakhara v krovi i vosstanovlenii͡a ėnergii za 5 shagov</t>
  </si>
  <si>
    <t>Chto silʹnee vlii͡aet na obmen veshchestv: odna "idealʹnai͡a" dieta ili desi͡atki malenʹkikh privychek, kotorye vy povtori͡aete kazhdyĭ denʹ? Nauka vse uverennee otvechaet - vtoroe.Ėta kniga dli͡a tekh, kto khochet poni͡atʹ, kak pitanie, dvizhenie, son i urovenʹ stressa rabotai͡ut vmeste i kak bez kraĭnosteĭ snizitʹ sakhar v krovi i ves, uluchshitʹ samochuvstvie i biokhimicheskie pokazateli, chto nuzhno znatʹ o profilaktike prediabeta i kak ego obratitʹ vspi͡atʹ.S pomoshchʹi͡u rukovodstva vy nauchitesʹ:1) vystraivatʹ pitanie bez kraĭnosteĭ;2) spravli͡atʹsi͡a s trudnosti͡ami s pomoshchʹi͡u metoda HURDLE;3) izmeni͡atʹ li͡ubimye ret͡septy, vkli͡uchai͡a v nikh poleznye produkty;4) bolʹshe dvigatʹsi͡a bez iznuritelʹnykh trenirovok, ispolʹzui͡a print͡sipy FITT;5) uluchshatʹ son i ezhednevnoe samochuvstvie; i mnogoe drugoe.Ot mezhdunarodno priznannogo ėksperta v oblasti pitanii͡a, diabeta i prediabeta, dietologa-nutrit͡siologa, avtora bestsellerov o zdorovʹe: dokazatelʹnyĭ podkhod; opora na krupnye issledovanii͡a; prakticheskai͡a aprobat͡sii͡a sistemy v rabote s pat͡sientami; individualʹnai͡a nastroĭka rekomendat͡siĭ; obilie rabochikh instrumentov: chek-listov, trekerov, planov i uprazhneniĭ.Vernite sebe ėnergii͡u, legkostʹ i oshchushchenie kontroli͡a nad svoim telom bez zhestkikh diet i chuvstva viny!</t>
  </si>
  <si>
    <t>Корчак, Януш</t>
  </si>
  <si>
    <t>Как любить ребенка</t>
  </si>
  <si>
    <t>Януш Корчак — выдающийся польский педагог, писатель и гуманист, чей жизненный путь стал высшим примером верности своим идеалам. Будучи врачом и воспитателем, он до последнего вздоха оставался со своими подопечными, разделив с ними трагическую судьбу в газовой камере Треблинки. Его труды остаются вне времени и политических эпох. Его жизнь, посвященная служению детям, превратила его имя в символ истинной человечности.Книга "Как любить ребенка" — это подлинное завещание грядущим поколениям родителей и учителей. Корчак призывает взрослых отказаться от роли диктаторов и признать в ребенке полноценную личность, имеющую право на уважение, собственное мнение и даже на ошибки.Автор не дает готовых рецептов, но учит главному — искусству слушать, слышать и понимать маленького человека, чей гений может раскрыться только в атмосфере безусловной любви. Используя точные метафоры и живые примеры, автор побуждает читателя самостоятельно искать верные решения в сложном деле воспитания, напоминая, что фундаментом любых отношений между взрослым и ребенком должны быть теплота и взаимное доверие.Эта книга станет незаменимым проводником для тех, кто хочет вырастить Человека с большой буквы, сохранив в нем свет и внутреннюю свободу.</t>
  </si>
  <si>
    <t>Лучшие советские книги по воспитанию детей</t>
  </si>
  <si>
    <t>Korczak, Janusz</t>
  </si>
  <si>
    <t>How to love a child</t>
  </si>
  <si>
    <t>Janusz Korczak is an outstanding Polish teacher, writer and humanitarian, whose life path has become the highest example of loyalty to his ideals. As a doctor and educator, he remained with his charges until his last breath, sharing their tragic fate in the Treblinka gas chamber. His writings remain timeless and out of political eras. His life dedicated to serving children turned his name into a symbol of true humanity.The book "How to love a Child" is a true testament to future generations of parents and teachers. Korczak urges adults to abandon the role of dictators and recognize the child as a full-fledged person who has the right to respect, his own opinion and even mistakes.The author does not give ready—made recipes, but teaches the main thing - the art of listening, hearing and understanding a little person, whose genius can be revealed only in an atmosphere of unconditional love. Using accurate metaphors and vivid examples, the author encourages the reader to independently look for the right solutions in the difficult matter of parenting, reminding that warmth and mutual trust should be the foundation of any relationship between an adult and a child.This book will become an indispensable guide for those who want to raise a Person with a capital letter, preserving light and inner freedom in him.</t>
  </si>
  <si>
    <t>https://sentrumbookstore.com/upload/iblock/ccd/y2e9tei4dhichadmlytd4rcjoznn3o9h/9785171820800.jpg</t>
  </si>
  <si>
    <t>978-5-1718-2080-0</t>
  </si>
  <si>
    <t>Korchak, I͡Anush</t>
  </si>
  <si>
    <t>Kak li͡ubitʹ rebenka</t>
  </si>
  <si>
    <t>I͡Anush Korchak - vydai͡ushchiĭsi͡a polʹskiĭ pedagog, pisatelʹ i gumanist, cheĭ zhiznennyĭ putʹ stal vysshim primerom vernosti svoim idealam. Buduchi vrachom i vospitatelem, on do poslednego vzdokha ostavalsi͡a so svoimi podopechnymi, razdeliv s nimi tragicheskui͡u sudʹbu v gazovoĭ kamere Treblinki. Ego trudy ostai͡utsi͡a vne vremeni i politicheskikh ėpokh. Ego zhiznʹ, posvi͡ashchennai͡a sluzhenii͡u deti͡am, prevratila ego imi͡a v simvol istinnoĭ chelovechnosti.Kniga "Kak li͡ubitʹ rebenka" - ėto podlinnoe zaveshchanie gri͡adushchim pokolenii͡am roditeleĭ i uchiteleĭ. Korchak prizyvaet vzroslykh otkazatʹsi͡a ot roli diktatorov i priznatʹ v rebenke polnot͡sennui͡u lichnostʹ, imei͡ushchui͡u pravo na uvazhenie, sobstvennoe mnenie i dazhe na oshibki.Avtor ne daet gotovykh ret͡septov, no uchit glavnomu - iskusstvu slushatʹ, slyshatʹ i ponimatʹ malenʹkogo cheloveka, cheĭ geniĭ mozhet raskrytʹsi͡a tolʹko v atmosfere bezuslovnoĭ li͡ubvi. Ispolʹzui͡a tochnye metafory i zhivye primery, avtor pobuzhdaet chitateli͡a samostoi͡atelʹno iskatʹ vernye reshenii͡a v slozhnom dele vospitanii͡a, napominai͡a, chto fundamentom li͡ubykh otnosheniĭ mezhdu vzroslym i rebenkom dolzhny bytʹ teplota i vzaimnoe doverie.Ėta kniga stanet nezamenimym provodnikom dli͡a tekh, kto khochet vyrastitʹ Cheloveka s bolʹshoĭ bukvy, sokhraniv v nem svet i vnutrenni͡ui͡u svobodu.</t>
  </si>
  <si>
    <t>Нгуен, Джозеф</t>
  </si>
  <si>
    <t>Границы равно свобода. Как перестать жить ради чужих ожиданий и освободить место в жизни для себя</t>
  </si>
  <si>
    <t>Границы не отнимают свободу. Они создают пространство для той жизни, которую вы действительно хотите прожить.Мы привыкли говорить «да», даже когда хочется отказаться, брать на себя больше обязанностей и ставить желания других выше собственных. Незаметно чужие ожидания занимают в нашей жизни столько места, что на себя уже не остается ни времени, ни сил.Джозеф Нгуен, автор мирового бестселлера «Все ответы внутри тебя», предлагает взглянуть на личные границы по-новому. Он показывает, что они нужны не для того, чтобы отгородиться от влияния других, а чтобы освободить пространство для своих целей и желаний, создать спокойствие и радость для себя. Чем четче обозначены наши границы, тем больше свободы появляется в жизни.Менее чем за 100 страниц вы узнаете как:- говорить «нет», не чувствуя вины;- создать границы, которые предотвратят выгорание;- перестать зависеть от чужого мнения;- мирно рассказать о своих границах так, чтобы другие их поняли;- обрести покой независимо от того, что происходит в вашей жизни;- самим соблюдать свои границы, чтобы перестать возвращаться к разрушительному поведению;- определить самые важные границы в каждой сфере вашей жизни.В этой маленькой, но насыщенной практикой и знаниями книге нет сложной теории, воды и нравоучений. Только ясные идеи, жизненные примеры, вдохновляющие цитаты и упражнения, которые помогут понять, где проходят ваши границы и как доносить их до близких, коллег и руководителей. Обложка украшена дизайнерской бумагой, что придает желание снова и снова брать книгу в руки.</t>
  </si>
  <si>
    <t>Книги, меняющие жизнь. Мировые бестселлеры Джозефа Нгуена</t>
  </si>
  <si>
    <t>Nguyen, Joseph</t>
  </si>
  <si>
    <t>Borders are equal to freedom. How to stop living for the sake of other people's expectations and make room in life for yourself</t>
  </si>
  <si>
    <t>Borders don't take away freedom. They create a space for the life that you really want to live.We are used to saying "yes" even when we want to refuse, take on more responsibilities and put the desires of others above our own. Imperceptibly, other people's expectations take up so much space in our lives that there is no time or energy left for ourselves.Joseph Nguyen, author of the world bestseller "All the Answers Inside You," suggests looking at personal boundaries in a new way. He shows that they are needed not to isolate themselves from the influence of others, but to free up space for their goals and desires, to create peace and joy for themselves. The more clearly our boundaries are defined, the more freedom there is in life.In less than 100 pages, you'll learn how:- say "no" without feeling guilty;- create boundaries that prevent burnout;- stop depending on other people's opinions; - peacefully talk about your boundaries so that others understand them;- find peace no matter what happens in your life;- observe your boundaries yourself in order to stop returning to destructive behavior; - identify the most important boundaries in each area of your life.There is no complicated theory, water, or moralizing in this small but full of practice and knowledge. Only clear ideas, life examples, inspiring quotes, and exercises that will help you understand where your boundaries lie and how to communicate them to your loved ones, colleagues, and supervisors. The cover is decorated with designer paper, which makes you want to pick up the book again and again.</t>
  </si>
  <si>
    <t>https://sentrumbookstore.com/upload/iblock/743/e1u549mc9iddq2azxd8oduwyx52wp29k/9785042182150.jpg</t>
  </si>
  <si>
    <t>978-5-0421-8215-0</t>
  </si>
  <si>
    <t>Nguen, Dzhozef</t>
  </si>
  <si>
    <t>Granit͡sy ravno svoboda. Kak perestatʹ zhitʹ radi chuzhikh ozhidaniĭ i osvoboditʹ mesto v zhizni dli͡a sebi͡a</t>
  </si>
  <si>
    <t>Granit͡sy ne otnimai͡ut svobodu. Oni sozdai͡ut prostranstvo dli͡a toĭ zhizni, kotorui͡u vy deĭstvitelʹno khotite prozhitʹ.My privykli govoritʹ "da", dazhe kogda khochetsi͡a otkazatʹsi͡a, bratʹ na sebi͡a bolʹshe obi͡azannosteĭ i stavitʹ zhelanii͡a drugikh vyshe sobstvennykh. Nezametno chuzhie ozhidanii͡a zanimai͡ut v nasheĭ zhizni stolʹko mesta, chto na sebi͡a uzhe ne ostaetsi͡a ni vremeni, ni sil.Dzhozef Nguen, avtor mirovogo bestsellera "Vse otvety vnutri tebi͡a", predlagaet vzgli͡anutʹ na lichnye granit͡sy po-novomu. On pokazyvaet, chto oni nuzhny ne dli͡a togo, chtoby otgoroditʹsi͡a ot vlii͡anii͡a drugikh, a chtoby osvoboditʹ prostranstvo dli͡a svoikh t͡seleĭ i zhelaniĭ, sozdatʹ spokoĭstvie i radostʹ dli͡a sebi͡a. Chem chetche oboznacheny nashi granit͡sy, tem bolʹshe svobody poi͡avli͡aetsi͡a v zhizni.Menee chem za 100 stranit͡s vy uznaete kak:- govoritʹ "net", ne chuvstvui͡a viny;- sozdatʹ granit͡sy, kotorye predotvrati͡at vygoranie;- perestatʹ zavisetʹ ot chuzhogo mnenii͡a;- mirno rasskazatʹ o svoikh granit͡sakh tak, chtoby drugie ikh poni͡ali;- obresti pokoĭ nezavisimo ot togo, chto proiskhodit v vasheĭ zhizni;- samim sobli͡udatʹ svoi granit͡sy, chtoby perestatʹ vozvrashchatʹsi͡a k razrushitelʹnomu povedenii͡u;- opredelitʹ samye vazhnye granit͡sy v kazhdoĭ sfere vasheĭ zhizni.V ėtoĭ malenʹkoĭ, no nasyshchennoĭ praktikoĭ i znanii͡ami knige net slozhnoĭ teorii, vody i nravoucheniĭ. Tolʹko i͡asnye idei, zhiznennye primery, vdokhnovli͡ai͡ushchie t͡sitaty i uprazhnenii͡a, kotorye pomogut poni͡atʹ, gde prokhodi͡at vashi granit͡sy i kak donositʹ ikh do blizkikh, kolleg i rukovoditeleĭ. Oblozhka ukrashena dizaĭnerskoĭ bumagoĭ, chto pridaet zhelanie snova i snova bratʹ knigu v ruki.</t>
  </si>
  <si>
    <t>Паризо, Клод</t>
  </si>
  <si>
    <t>Заново влюбиться друг в друга. Как сохранить любовь и близость на всю жизнь</t>
  </si>
  <si>
    <t>Когда-то вы не могли наговориться друг с другом. А теперь разговоры сводятся к быту, обидам и взаимным претензиям? Кажется, что любовь ушла, романтика закончилась, а между вами выросла невидимая стена?Большинство пар уверены, что охлаждение чувств означает конец отношений. Но парный терапевт Клод Паризо показывает: кризис часто становится началом нового этапа близости — более глубокой, осознанной и настоящей.В основе книги лежит Имаго-терапия — один из самых известных и эффективных подходов к восстановлению отношений, созданный Харвиллом Хендриксом и Хелен ЛаКелли Хант, авторами мирового бестселлера «Любовь на всю жизнь. Руководство для пар». Этот метод помогает увидеть скрытые причины конфликтов, лучше понять себя и партнера и научиться строить отношения, в которых есть место любви, доверию и взаимному уважению.В этой книге вы узнаете, как:• распознать скрытые причины постоянных конфликтов;• научиться слышать и понимать партнера без критики и защиты;• вернуть эмоциональную близость и чувство безопасности;• сохранить сексуальное притяжение спустя годы;• обсуждать сложные темы так, чтобы они сближали, а не разрушали отношения.</t>
  </si>
  <si>
    <t>Счастливы вместе. Книги, которые сберегут отношения</t>
  </si>
  <si>
    <t>Parisot, Claude</t>
  </si>
  <si>
    <t>Fall in love with each other again. How to keep love and intimacy for life</t>
  </si>
  <si>
    <t>Once upon a time, you couldn't talk enough with each other. And now the conversations are reduced to everyday life, insults and mutual claims? It seems that love is gone, romance is over, and an invisible wall has grown between you?Most couples believe that the cooling of feelings means the end of the relationship. But couples therapist Claude Parisot shows that a crisis often becomes the beginning of a new stage of intimacy — deeper, more conscious and real.The book is based on Imago therapy, one of the most famous and effective approaches to relationship recovery, created by Harvill Hendricks and Helen LaKelli Hunt, authors of the world bestseller "Love for Life. A guide for couples." This method helps to see the hidden causes of conflicts, better understand yourself and your partner, and learn how to build relationships in which there is a place for love, trust, and mutual respect.In this book, you will learn how:• recognize the hidden causes of constant conflicts; • learn to hear and understand your partner without criticism and protection;• Bring back emotional intimacy and a sense of security;• maintain sexual attraction years later;• discuss difficult topics so that they bring the relationship closer rather than destroy it.</t>
  </si>
  <si>
    <t>https://sentrumbookstore.com/upload/iblock/34c/30xe1i6i2szqlg63om7dmayft8n4guf1/9785042411014.jpg</t>
  </si>
  <si>
    <t>978-5-0424-1101-4</t>
  </si>
  <si>
    <t>Parizo, Klod</t>
  </si>
  <si>
    <t>Zanovo vli͡ubitʹsi͡a drug v druga. Kak sokhranitʹ li͡ubovʹ i blizostʹ na vsi͡u zhiznʹ</t>
  </si>
  <si>
    <t>Kogda-to vy ne mogli nagovoritʹsi͡a drug s drugom. A teperʹ razgovory svodi͡atsi͡a k bytu, obidam i vzaimnym pretenzii͡am? Kazhetsi͡a, chto li͡ubovʹ ushla, romantika zakonchilasʹ, a mezhdu vami vyrosla nevidimai͡a stena?Bolʹshinstvo par uvereny, chto okhlazhdenie chuvstv oznachaet konet͡s otnosheniĭ. No parnyĭ terapevt Klod Parizo pokazyvaet: krizis chasto stanovitsi͡a nachalom novogo ėtapa blizosti - bolee glubokoĭ, osoznannoĭ i nastoi͡ashcheĭ.V osnove knigi lezhit Imago-terapii͡a - odin iz samykh izvestnykh i ėffektivnykh podkhodov k vosstanovlenii͡u otnosheniĭ, sozdannyĭ Kharvillom Khendriksom i Khelen LaKelli Khant, avtorami mirovogo bestsellera "Li͡ubovʹ na vsi͡u zhiznʹ. Rukovodstvo dli͡a par". Ėtot metod pomogaet uvidetʹ skrytye prichiny konfliktov, luchshe poni͡atʹ sebi͡a i partnera i nauchitʹsi͡a stroitʹ otnoshenii͡a, v kotorykh estʹ mesto li͡ubvi, doverii͡u i vzaimnomu uvazhenii͡u.V ėtoĭ knige vy uznaete, kak:• raspoznatʹ skrytye prichiny postoi͡annykh konfliktov;• nauchitʹsi͡a slyshatʹ i ponimatʹ partnera bez kritiki i zashchity;• vernutʹ ėmot͡sionalʹnui͡u blizostʹ i chuvstvo bezopasnosti;• sokhranitʹ seksualʹnoe priti͡azhenie spusti͡a gody;• obsuzhdatʹ slozhnye temy tak, chtoby oni sblizhali, a ne razrushali otnoshenii͡a.</t>
  </si>
  <si>
    <t>От двух до пяти</t>
  </si>
  <si>
    <t>В настоящее издание вошла классическая книга Корнея Чуковского о детской психологии "От двух до пяти", в которой он сформулировал свои основные взгляды на детскую литературу, наблюдения над развитием языка малышей, "заповеди для детских поэтов". Книга дополнена статьей "Признания старого сказочника" (1969), над которой автор работал в последние месяцы своей жизни.В разделе "Приложения" нами представлена старинная работа Чуковского "Матерям о детских журналах" (1911), редкие и острые рецензии Корнея Ивановича на книги для детей (1924), а также его статья "Литература и школа" (1936).Непосредственно с работой над книгой "От двух до пяти" связан и завершающий книгу тематический подбор текстов "Борьба с “чуковщиной”". Здесь публикуются уникальные документы 1920-х годов, относящиеся к тому, как сказки Чуковского пробивались в печать и каковы были тогда руководящие взгляды на детскую литературу.В таком составе знаменитый труд Корнея Чуковского издается впервые.</t>
  </si>
  <si>
    <t>Большая книга о воспитании</t>
  </si>
  <si>
    <t>From two to five</t>
  </si>
  <si>
    <t>This edition includes Korney Chukovsky's classic book on child psychology, "From Two to Five," in which he formulated his basic views on children's literature, observations on the development of the language of toddlers, and "Commandments for children's poets." The book is supplemented by the article "Confessions of an Old Storyteller" (1969), which the author worked on in the last months of his life.In the Appendices section, we present Chukovsky's old work "To Mothers about Children's Magazines" (1911), Korney Ivanovich's rare and sharp reviews of books for children (1924), as well as his article "Literature and School" (1936).Directly related to the work on the book "From two to Five" is the thematic selection of texts concluding the book "The fight against the “Chukovism"". It publishes unique documents from the 1920s relating to how Chukovsky's fairy tales made their way to print and what were the guiding views on children's literature at that time.This is the first time that Korney Chukovsky's famous work has been published in this format.</t>
  </si>
  <si>
    <t>https://sentrumbookstore.com/upload/iblock/039/74opelc7mc915eht0awr5szcs5eynsom/9785171888978.jpg</t>
  </si>
  <si>
    <t>978-5-1718-8897-8</t>
  </si>
  <si>
    <t>Ot dvukh do pi͡ati</t>
  </si>
  <si>
    <t>V nastoi͡ashchee izdanie voshla klassicheskai͡a kniga Kornei͡a Chukovskogo o detskoĭ psikhologii "Ot dvukh do pi͡ati", v kotoroĭ on sformuliroval svoi osnovnye vzgli͡ady na detskui͡u literaturu, nabli͡udenii͡a nad razvitiem i͡azyka malysheĭ, "zapovedi dli͡a detskikh poėtov". Kniga dopolnena statʹeĭ "Priznanii͡a starogo skazochnika" (1969), nad kotoroĭ avtor rabotal v poslednie mesi͡at͡sy svoeĭ zhizni.V razdele "Prilozhenii͡a" nami predstavlena starinnai͡a rabota Chukovskogo "Materi͡am o detskikh zhurnalakh" (1911), redkie i ostrye ret͡senzii Kornei͡a Ivanovicha na knigi dli͡a deteĭ (1924), a takzhe ego statʹi͡a "Literatura i shkola" (1936).Neposredstvenno s rabotoĭ nad knigoĭ "Ot dvukh do pi͡ati" svi͡azan i zavershai͡ushchiĭ knigu tematicheskiĭ podbor tekstov "Borʹba s "chukovshchinoĭ"". Zdesʹ publikui͡utsi͡a unikalʹnye dokumenty 1920-kh godov, otnosi͡ashchiesi͡a k tomu, kak skazki Chukovskogo probivalisʹ v pechatʹ i kakovy byli togda rukovodi͡ashchie vzgli͡ady na detskui͡u literaturu.V takom sostave znamenityĭ trud Kornei͡a Chukovskogo izdaetsi͡a vpervye.</t>
  </si>
  <si>
    <t>Ялом, Ирвин</t>
  </si>
  <si>
    <t>Палач любви</t>
  </si>
  <si>
    <t>"Палач любви" — одно из ключевых произведений известного американского психотерапевта-экзистенциалиста. В книге Ялом, как и всегда, делится своим опытом с читателем при помощи захватывающих историй. Проблемы, с которыми сталкиваются пациенты Ялома, актуальны абсолютно для всех: боль утраты, неизбежность старения и смерти, горечь отвергнутой любви, страх свободы. Читателя ждет колоссальный накал страстей, весьма откровенные авторские признания и лихо закрученный сюжет, который держит в напряжении до последней страницы.</t>
  </si>
  <si>
    <t>Ирвин Ялом. Легендарные книги</t>
  </si>
  <si>
    <t>Yalom, Irwin</t>
  </si>
  <si>
    <t>The Executioner of Love</t>
  </si>
  <si>
    <t>"The Executioner of Love" is one of the key works of the famous American existentialist psychotherapist. In the book, Yalom, as always, shares his experiences with the reader through fascinating stories. The problems that Yalom's patients face are relevant to absolutely everyone: the pain of loss, the inevitability of aging and death, the bitterness of rejected love, and the fear of freedom. The reader is waiting for a colossal heat of passion, very frank author's confessions and a famously twisted plot that keeps him in suspense until the last page.</t>
  </si>
  <si>
    <t>https://sentrumbookstore.com/upload/iblock/d21/zfgr4iyix7fy4hne5kz5b20xz2rhmsim/9785042446634.jpg</t>
  </si>
  <si>
    <t>978-5-0424-4663-4</t>
  </si>
  <si>
    <t>I͡Alom, Irvin</t>
  </si>
  <si>
    <t>Palach li͡ubvi</t>
  </si>
  <si>
    <t>"Palach li͡ubvi" - odno iz kli͡uchevykh proizvedeniĭ izvestnogo amerikanskogo psikhoterapevta-ėkzistent͡sialista. V knige I͡Alom, kak i vsegda, delitsi͡a svoim opytom s chitatelem pri pomoshchi zakhvatyvai͡ushchikh istoriĭ. Problemy, s kotorymi stalkivai͡utsi͡a pat͡sienty I͡Aloma, aktualʹny absoli͡utno dli͡a vsekh: bolʹ utraty, neizbezhnostʹ starenii͡a i smerti, gorechʹ otvergnutoĭ li͡ubvi, strakh svobody. Chitateli͡a zhdet kolossalʹnyĭ nakal strasteĭ, vesʹma otkrovennye avtorskie priznanii͡a i likho zakruchennyĭ si͡uzhet, kotoryĭ derzhit v napri͡azhenii do posledneĭ stranit͡sy.</t>
  </si>
  <si>
    <t>History</t>
  </si>
  <si>
    <t>Андреев, А.</t>
  </si>
  <si>
    <t>Иерусалим. История Святой земли</t>
  </si>
  <si>
    <t>В этой увлекательной книге собраны самые интересные свидетельства, рассказывающие об истории Святого города - Иерусалима, самого сакрального города человечества, где произошли распятие, смерть и Воскресение Господа нашего Иисуса Христа. Иерусалим видел многих библейских пророков, испытал нашествия разноплеменных войск, знавал времена триумфа и времена падения. За город сражались персы, римляне, крестоносцы, сарацины… Город стал священным и для иудеев, и для мусульман. Даже Крымская война 1854-1856 гг. началась из-за споров о принадлежности христианских ценностей Иерусалима. Авторы этой книги раскроют все тайны великого города, хранящего святыни древности и достопримечательности нашего времени. Книга представляет интерес для широкого круга читателей.</t>
  </si>
  <si>
    <t>Исторический путеводитель</t>
  </si>
  <si>
    <t>Andreev, A.</t>
  </si>
  <si>
    <t>Jerusalem. The History of the Holy Land</t>
  </si>
  <si>
    <t>This fascinating book contains the most interesting testimonies telling about the history of the Holy City of Jerusalem, the most sacred city of mankind, where the crucifixion, death and Resurrection of our Lord Jesus Christ took place. Jerusalem has seen many biblical prophets, has experienced invasions of diverse tribal armies, and has known times of triumph and times of fall. Persians, Romans, Crusaders, Saracens fought for the city.… The city has become sacred to both Jews and Muslims. Even the Crimean War of 1854-1856 began because of disputes about the ownership of Christian values in Jerusalem. The authors of this book will reveal all the secrets of the great city, which preserves the shrines of antiquity and the sights of our time. The book is of interest to a wide range of readers.</t>
  </si>
  <si>
    <t>https://sentrumbookstore.com/upload/iblock/25e/r9j32qjanm31e5qi1mszrfsictzdm5cg/9785002695911.jpg</t>
  </si>
  <si>
    <t>978-5-0026-9591-1</t>
  </si>
  <si>
    <t>Ierusalim. Istorii͡a Svi͡atoĭ zemli</t>
  </si>
  <si>
    <t>V ėtoĭ uvlekatelʹnoĭ knige sobrany samye interesnye svidetelʹstva, rasskazyvai͡ushchie ob istorii Svi͡atogo goroda - Ierusalima, samogo sakralʹnogo goroda chelovechestva, gde proizoshli raspi͡atie, smertʹ i Voskresenie Gospoda nashego Iisusa Khrista. Ierusalim videl mnogikh bibleĭskikh prorokov, ispytal nashestvii͡a raznoplemennykh voĭsk, znaval vremena triumfa i vremena padenii͡a. Za gorod srazhalisʹ persy, rimli͡ane, krestonost͡sy, sarat͡siny… Gorod stal svi͡ashchennym i dli͡a iudeev, i dli͡a musulʹman. Dazhe Krymskai͡a voĭna 1854-1856 gg. nachalasʹ iz-za sporov o prinadlezhnosti khristianskikh t͡sennosteĭ Ierusalima. Avtory ėtoĭ knigi raskroi͡ut vse taĭny velikogo goroda, khrani͡ashchego svi͡atyni drevnosti i dostoprimechatelʹnosti nashego vremeni. Kniga predstavli͡aet interes dli͡a shirokogo kruga chitateleĭ.</t>
  </si>
  <si>
    <t>Богданович, Аркадий</t>
  </si>
  <si>
    <t>Мировые войны. Краткая история с иллюстрациями</t>
  </si>
  <si>
    <t>Война – нормальное состояние или болезнь общества? Войны преследуют человечество на протяжении всего его существования. Одни проходят незаметно и почти "безболезненно", другие оставляют глубокие шрамы. Память о таких войнах хранится на протяжении веков, будоражит фантазию современников и потомков. Именно таким войнам посвящена книга, которую вы держите в руках.Каждая страница книги – путешествие в прошлое, где можно встретиться с личностями, повлиявшими на ход истории, - Александром Македонским, Наполеоном, Вильгельмом II, Адольфом Гитлером… Вы узнаете, как пал древний Константинополь, что такое "Пражская дефенистрация", почему Франции и Англии было так важно поражение России в Крымской войне и когда впервые было применено химическое оружие."Мировые войны. Краткая история с иллюстрациями" откроет секреты самых острых военных конфликтов всех времен.</t>
  </si>
  <si>
    <t>Лучшее в истории</t>
  </si>
  <si>
    <t>Bogdanovich, Arkady</t>
  </si>
  <si>
    <t>World wars. A brief history with illustrations</t>
  </si>
  <si>
    <t>Is war a normal condition or a disease of society? Wars have plagued humanity throughout its existence. Some pass unnoticed and are almost "painless," while others leave deep scars. The memory of such wars has been preserved for centuries, exciting the imagination of contemporaries and descendants. These are the wars that the book you are holding in your hands is dedicated to.Each page of the book is a journey into the past, where you can meet with personalities who influenced the course of history - Alexander the Great, Napoleon, William II, Adolf Hitler.… You will learn how ancient Constantinople fell, what the "Prague Defenistration" was, why it was so important for France and England to defeat Russia in the Crimean War, and when chemical weapons were first used."World wars. A brief history with illustrations" will reveal the secrets of the most acute military conflicts of all time.</t>
  </si>
  <si>
    <t>https://sentrumbookstore.com/upload/iblock/3d1/rkd8xlx7q71xoh1jekmfpibqfcc5e0jt/9785171898946.jpg</t>
  </si>
  <si>
    <t>978-5-1718-9894-6</t>
  </si>
  <si>
    <t>Bogdanovich, Arkadiĭ</t>
  </si>
  <si>
    <t>Mirovye voĭny. Kratkai͡a istorii͡a s illi͡ustrat͡sii͡ami</t>
  </si>
  <si>
    <t>Voĭna - normalʹnoe sostoi͡anie ili boleznʹ obshchestva? Voĭny presledui͡ut chelovechestvo na proti͡azhenii vsego ego sushchestvovanii͡a. Odni prokhodi͡at nezametno i pochti "bezboleznenno", drugie ostavli͡ai͡ut glubokie shramy. Pami͡atʹ o takikh voĭnakh khranitsi͡a na proti͡azhenii vekov, budorazhit fantazii͡u sovremennikov i potomkov. Imenno takim voĭnam posvi͡ashchena kniga, kotorui͡u vy derzhite v rukakh.Kazhdai͡a stranit͡sa knigi - puteshestvie v proshloe, gde mozhno vstretitʹsi͡a s lichnosti͡ami, povlii͡avshimi na khod istorii, - Aleksandrom Makedonskim, Napoleonom, Vilʹgelʹmom II, Adolʹfom Gitlerom… Vy uznaete, kak pal drevniĭ Konstantinopolʹ, chto takoe "Prazhskai͡a defenistrat͡sii͡a", pochemu Frant͡sii i Anglii bylo tak vazhno porazhenie Rossii v Krymskoĭ voĭne i kogda vpervye bylo primeneno khimicheskoe oruzhie."Mirovye voĭny. Kratkai͡a istorii͡a s illi͡ustrat͡sii͡ami" otkroet sekrety samykh ostrykh voennykh konfliktov vsekh vremen.</t>
  </si>
  <si>
    <t>Обществознание. Граждановедение</t>
  </si>
  <si>
    <t>Виноградова, С.</t>
  </si>
  <si>
    <t>Китай: Династическая история</t>
  </si>
  <si>
    <t>Китайская цивилизация вызывает восхищение своей уникальной многотысячелетней историей. Расцветали, приходили в упадок и исчезали великие государства и империи древности, а Китай последовательно и неуклонно сохранял черты непрерывной цивилизации: преемственность государственных структур, культуры и традиций, языка и письменности. Его история естественно делится на династические циклы: появление новой династии, ее расцвет, упадок, затем утверждение следующей династии. Содержанием этой книги является краткое изложение династической истории Китая. Рассказ о каждой династии иллюстрирован предметами искусства и текстами времени этой династии. Среди этих текстов: вопросы оракулу на гадательных костях династии Шан, надписи на ритуальных сосудах и народные песни династии Чжоу, выдержки из философских трактатов эпохи «Ста школ мысли», поэтические произведения, документы имперских канцелярий и многое другое.</t>
  </si>
  <si>
    <t>Пробел-2000</t>
  </si>
  <si>
    <t>Vinogradova, S.</t>
  </si>
  <si>
    <t>China: Dynastic history</t>
  </si>
  <si>
    <t>Chinese civilization is admired for its unique multi-thousand-year history. The great states and empires of antiquity flourished, declined and disappeared, while China consistently and steadily preserved the features of a continuous civilization: the continuity of state structures, culture and traditions, language and writing. Its history is naturally divided into dynastic cycles: the emergence of a new dynasty, its heyday, decline, and then the establishment of the next dynasty. The content of this book is a summary of the dynastic history of China. The story of each dynasty is illustrated with art objects and texts from the time of that dynasty. Among these texts: questions to the oracle on fortune-telling bones of the Shang Dynasty, inscriptions on ritual vessels and folk songs of the Zhou Dynasty, excerpts from philosophical treatises of the era of the "Hundred Schools of Thought", poetic works, documents of the imperial chancelleries and much more.</t>
  </si>
  <si>
    <t>https://sentrumbookstore.com/upload/iblock/b3d/xkkt5mmyzj8jecr1hpm3frab9gizz3ol/9785907975798.jpg</t>
  </si>
  <si>
    <t>978-5-9079-7579-8</t>
  </si>
  <si>
    <t>Kitaĭ: Dinasticheskai͡a istorii͡a</t>
  </si>
  <si>
    <t>Kitaĭskai͡a t͡sivilizat͡sii͡a vyzyvaet voskhishchenie svoeĭ unikalʹnoĭ mnogotysi͡acheletneĭ istorieĭ. Rast͡svetali, prikhodili v upadok i ischezali velikie gosudarstva i imperii drevnosti, a Kitaĭ posledovatelʹno i neuklonno sokhrani͡al cherty nepreryvnoĭ t͡sivilizat͡sii: preemstvennostʹ gosudarstvennykh struktur, kulʹtury i tradit͡siĭ, i͡azyka i pisʹmennosti. Ego istorii͡a estestvenno delitsi͡a na dinasticheskie t͡sikly: poi͡avlenie novoĭ dinastii, ee rast͡svet, upadok, zatem utverzhdenie sledui͡ushcheĭ dinastii. Soderzhaniem ėtoĭ knigi i͡avli͡aetsi͡a kratkoe izlozhenie dinasticheskoĭ istorii Kitai͡a. Rasskaz o kazhdoĭ dinastii illi͡ustrirovan predmetami iskusstva i tekstami vremeni ėtoĭ dinastii. Sredi ėtikh tekstov: voprosy orakulu na gadatelʹnykh kosti͡akh dinastii Shan, nadpisi na ritualʹnykh sosudakh i narodnye pesni dinastii Chzhou, vyderzhki iz filosofskikh traktatov ėpokhi "Sta shkol mysli", poėticheskie proizvedenii͡a, dokumenty imperskikh kant͡seli͡ariĭ i mnogoe drugoe.</t>
  </si>
  <si>
    <t>The gap is 2000</t>
  </si>
  <si>
    <t>Probel-2000</t>
  </si>
  <si>
    <t>220x290</t>
  </si>
  <si>
    <t>Глезеров, С.</t>
  </si>
  <si>
    <t>Закат блистательного Петербурга. Быт и нравы Северной столицы Серебряного века</t>
  </si>
  <si>
    <t>Подборка разнообразных публикаций и других источников начала предыдущего столетия подробно прокомментирована и позволяет представить Северную столицу в неожиданном и непривычном ракурсе, узнать о быте и нравах того времени, узнать, как жили горожане, увидеть всю многогранность бытия большого города, где роскошь соседствовала с уродливой нищетой. О чем думали и грезили петербуржцы? Какие мечты, планы и надежды строили? Какие тайные роковые страсти их обуревали? Каким кумирам поклонялись и кого безудержно порицали, низвергали с пьедесталов? Каков же, наконец, был город в пору, о которой сегодня принято говорить с придыханием?Прочитав книгу, вы узнаете много интересного и сможете провести поразительные параллели между нравами той эпохи и нашим временем.</t>
  </si>
  <si>
    <t>Санкт-Петербург</t>
  </si>
  <si>
    <t>Glezerov, S.</t>
  </si>
  <si>
    <t>Sunset of the brilliant Petersburg. The life and customs of the Northern capital of the Silver Age</t>
  </si>
  <si>
    <t>A selection of various publications and other sources from the beginning of the previous century has been commented on in detail and allows us to present the Northern Capital in an unexpected and unusual perspective, to learn about the way of life and customs of that time, to find out how the townspeople lived, to see the whole versatility of being a big city, where luxury coexisted with ugly poverty. What were the Petersburgers thinking and dreaming about? What dreams, plans and hopes did you build? What secret fatal passions possessed them? Which idols were worshipped and who was unrestrainedly denounced, overthrown from their pedestals? What, finally, was the city like at a time when it is customary to speak of it with a sigh?After reading the book, you will learn a lot of interesting things and will be able to draw striking parallels between the customs of that era and our time.</t>
  </si>
  <si>
    <t>https://sentrumbookstore.com/upload/iblock/97f/gv3ezejv3c27veadqyghthmmngqri1ru/9785227113320.jpg</t>
  </si>
  <si>
    <t>978-5-2271-1332-0</t>
  </si>
  <si>
    <t>Zakat blistatelʹnogo Peterburga. Byt i nravy Severnoĭ stolit͡sy Serebri͡anogo veka</t>
  </si>
  <si>
    <t>Podborka raznoobraznykh publikat͡siĭ i drugikh istochnikov nachala predydushchego stoletii͡a podrobno prokommentirovana i pozvoli͡aet predstavitʹ Severnui͡u stolit͡su v neozhidannom i neprivychnom rakurse, uznatʹ o byte i nravakh togo vremeni, uznatʹ, kak zhili gorozhane, uvidetʹ vsi͡u mnogogrannostʹ bytii͡a bolʹshogo goroda, gde roskoshʹ sosedstvovala s urodlivoĭ nishchetoĭ. O chem dumali i grezili peterburzht͡sy? Kakie mechty, plany i nadezhdy stroili? Kakie taĭnye rokovye strasti ikh oburevali? Kakim kumiram pokloni͡alisʹ i kogo bezuderzhno porit͡sali, nizvergali s pʹedestalov? Kakov zhe, nakonet͡s, byl gorod v poru, o kotoroĭ segodni͡a prini͡ato govoritʹ s pridykhaniem?Prochitav knigu, vy uznaete mnogo interesnogo i smozhete provesti porazitelʹnye paralleli mezhdu nravami toĭ ėpokhi i nashim vremenem.</t>
  </si>
  <si>
    <t>Зотов, Сергей</t>
  </si>
  <si>
    <t>Манускрипт Войнича</t>
  </si>
  <si>
    <t>"Манускрипт Войнича" — одна из самых загадочных рукописей в истории человечества, тайна которой уже несколько столетий не дает покоя исследователям.Неизвестный автор, причудливые изображения невиданных растений, загадочные иллюстрации и язык, не похожий ни на один из известных миру, превращают этот средневековый манускрипт в настоящую головоломку прошлого.Что скрывается за его страницами? Древние знания, зашифрованное послание или искусная мистификация? Одни исследователи считают рукопись утраченным кодексом, другие — величайшей загадкой, созданной человеком.Известно лишь, что манускрипту около четырехсот лет и, предположительно, он мог быть создан на севере Италии. Но главное чудо этой книги — ее способность спустя века пробуждать любопытство, вдохновлять на поиски ответов и напоминать о том, сколько тайн еще хранит история.</t>
  </si>
  <si>
    <t>Великие трактаты</t>
  </si>
  <si>
    <t>Zotov, Sergey</t>
  </si>
  <si>
    <t>The Voynich Manuscript</t>
  </si>
  <si>
    <t>The Voynich Manuscript is one of the most mysterious manuscripts in the history of mankind, the mystery of which has been haunting researchers for several centuries.An unknown author, bizarre images of unseen plants, mysterious illustrations and a language unlike any known to the world turn this medieval manuscript into a real puzzle of the past.What is hidden behind its pages? Ancient knowledge, an encrypted message, or a clever hoax? Some researchers consider the manuscript to be a lost codex, while others consider it to be the greatest mystery created by man.It is only known that the manuscript is about four hundred years old and, presumably, it could have been created in northern Italy. But the main miracle of this book is its ability, centuries later, to arouse curiosity, inspire the search for answers, and remind us of how many secrets history still holds.</t>
  </si>
  <si>
    <t>https://sentrumbookstore.com/upload/iblock/654/uhrgu7wjnmreut0kx7kbpzw3w4tpiiug/9785171907082.jpg</t>
  </si>
  <si>
    <t>978-5-1719-0708-2</t>
  </si>
  <si>
    <t>Zotov, Sergeĭ</t>
  </si>
  <si>
    <t>Manuskript Voĭnicha</t>
  </si>
  <si>
    <t>"Manuskript Voĭnicha" - odna iz samykh zagadochnykh rukopiseĭ v istorii chelovechestva, taĭna kotoroĭ uzhe neskolʹko stoletiĭ ne daet pokoi͡a issledovateli͡am.Neizvestnyĭ avtor, prichudlivye izobrazhenii͡a nevidannykh rasteniĭ, zagadochnye illi͡ustrat͡sii i i͡azyk, ne pokhozhiĭ ni na odin iz izvestnykh miru, prevrashchai͡ut ėtot srednevekovyĭ manuskript v nastoi͡ashchui͡u golovolomku proshlogo.Chto skryvaetsi͡a za ego stranit͡sami? Drevnie znanii͡a, zashifrovannoe poslanie ili iskusnai͡a mistifikat͡sii͡a? Odni issledovateli schitai͡ut rukopisʹ utrachennym kodeksom, drugie - velichaĭsheĭ zagadkoĭ, sozdannoĭ chelovekom.Izvestno lishʹ, chto manuskriptu okolo chetyrekhsot let i, predpolozhitelʹno, on mog bytʹ sozdan na severe Italii. No glavnoe chudo ėtoĭ knigi - ee sposobnostʹ spusti͡a veka probuzhdatʹ li͡ubopytstvo, vdokhnovli͡atʹ na poiski otvetov i napominatʹ o tom, skolʹko taĭn eshche khranit istorii͡a.</t>
  </si>
  <si>
    <t>Кастелланос, Л.</t>
  </si>
  <si>
    <t>Варварская Мексика. Леваки и феминистки против бандитов</t>
  </si>
  <si>
    <t>Мексика – страна, славящаяся криминалом и ультранасилием. Целые её области могут быть захвачены картелями, которые больше напоминают частные армии, чем банды. Однако и там есть силы, которые готовы бросить вызов диктатуре бандитов. Эта книга рассказывает о том, как левые, коммунистические и феминистские организации Мексики ведут неравный бой против криминала и коррумпированных властей, сросшихся с мафией. Эта борьба идёт в джунглях и городах, на митингах и в глубоком подполье, в кабинетах министерств и в парламенте. Её участников убивают. Её участники иногда сами убивают. И финальная битва ещё впереди. Лаура Кастелланос знает, о чём говорит, потому что пишет из самого сердца этой борьбы.</t>
  </si>
  <si>
    <t>Против течения</t>
  </si>
  <si>
    <t>Castellanos, L.</t>
  </si>
  <si>
    <t>Barbaric Mexico. Leftists and feminists against bandits</t>
  </si>
  <si>
    <t>Mexico is a country famous for crime and ultra–violence. Entire areas of the country can be invaded by cartels that look more like private armies than gangs. However, there are forces there that are ready to challenge the dictatorship of bandits. This book tells about how leftist, communist and feminist organizations in Mexico are fighting an unequal battle against crime and corrupt authorities that have grown together with the mafia. This struggle is taking place in jungles and cities, at rallies and in the deep underground, in the offices of ministries and in parliament. Its participants are being killed. Its participants sometimes kill themselves. And the final battle is still ahead. Laura Castellanos knows what she's talking about because she writes from the very heart of this struggle.</t>
  </si>
  <si>
    <t>https://sentrumbookstore.com/upload/iblock/19d/0dyfyc0lgm7201wltdygcqmagkmnhvoe/9785002696901.jpg</t>
  </si>
  <si>
    <t>978-5-0026-9690-1</t>
  </si>
  <si>
    <t>Kastellanos, L.</t>
  </si>
  <si>
    <t>Varvarskai͡a Meksika. Levaki i feministki protiv banditov</t>
  </si>
  <si>
    <t>Meksika - strana, slavi͡ashchai͡asi͡a kriminalom i ulʹtranasiliem. T͡Selye eë oblasti mogut bytʹ zakhvacheny karteli͡ami, kotorye bolʹshe napominai͡ut chastnye armii, chem bandy. Odnako i tam estʹ sily, kotorye gotovy brositʹ vyzov diktature banditov. Ėta kniga rasskazyvaet o tom, kak levye, kommunisticheskie i feministskie organizat͡sii Meksiki vedut neravnyĭ boĭ protiv kriminala i korrumpirovannykh vlasteĭ, srosshikhsi͡a s mafieĭ. Ėta borʹba idët v dzhungli͡akh i gorodakh, na mitingakh i v glubokom podpolʹe, v kabinetakh ministerstv i v parlamente. Eë uchastnikov ubivai͡ut. Eë uchastniki inogda sami ubivai͡ut. I finalʹnai͡a bitva eshchë vperedi. Laura Kastellanos znaet, o chëm govorit, potomu chto pishet iz samogo serdt͡sa ėtoĭ borʹby.</t>
  </si>
  <si>
    <t>Лаэртский, Диоген, Геродот, Страбон</t>
  </si>
  <si>
    <t>Прогулки по Древнему Египту: путевые заметки античных авторов</t>
  </si>
  <si>
    <t>Перед читателем сборник трудов древних писателей, путешественников, историков, географов и философов, описавших обычаи, быт, историю и страну одной из древнейших цивилизаций мира — Древнего Египта. Уже в эпоху Античности греки и римляне испытывали благоговение и искренний интерес к древнеегипетским культуре, пантеону и географии, где главный кормилец страны — река Нил — течет с юга на север. С VII века до н.э. греки основывают в стране фараонов колонию, город Навкратис становится греческим центром, а его жители, развивая торговлю, частью социально-культурного и синтеза. Среди свидетельств античных авторов находят упоминания вещей, которые, по их мнению, греки заимствовали у египтян — имена отдельных богов, религиозные культы и мистерии, искусство прорицания, геометрию и др.В настоящее издание вошли фрагменты работ следующих авторов: Геродот Галикарнасский "История", Диодор Сицилийский "Историческая библиотека", Страбон "География", Флавий Арриан "Анабасис Александра", Диоген Лаэртский "О жизни, учениях и изречениях знаменитых философ", Аммиан Марцеллин "История".</t>
  </si>
  <si>
    <t>Исторические путеводители</t>
  </si>
  <si>
    <t>Laertes, Diogenes, Herodotus, Strabo</t>
  </si>
  <si>
    <t>Walking in Ancient Egypt: travel notes by ancient authors</t>
  </si>
  <si>
    <t>This is a collection of works by ancient writers, travelers, historians, geographers and philosophers who described the customs, way of life, history and country of one of the oldest civilizations in the world — Ancient Egypt. Already in the era of Antiquity, the Greeks and Romans felt awe and sincere interest in ancient Egyptian culture, pantheon and geography, where the main breadwinner of the country, the Nile River, flows from south to north. Since the 7th century BC, the Greeks founded a colony in the land of the pharaohs, the city of Naukratis became the Greek center, and its inhabitants, developing trade, became part of the socio-cultural and synthesis. Among the testimonies of ancient authors, there are mentions of things that, in their opinion, the Greeks borrowed from the Egyptians — the names of individual gods, religious cults and mysteries, the art of divination, geometry, etc.This edition includes fragments of the works of the following authors: Herodotus of Halicarnassus "History", Diodorus Siculus "Historical Library", Strabo "Geography", Flavius Arrian "Anabasis of Alexander", Diogenes Laertius "On the life, teachings and sayings of the famous philosopher", Ammianus Marcellinus "History".</t>
  </si>
  <si>
    <t>https://sentrumbookstore.com/upload/iblock/f43/0gv189ka8v14k1lfyngvgig6pbrlbb7w/9785171900731.jpg</t>
  </si>
  <si>
    <t>978-5-1719-0073-1</t>
  </si>
  <si>
    <t>Laėrtskiĭ, Diogen, Gerodot, Strabon</t>
  </si>
  <si>
    <t>Progulki po Drevnemu Egiptu: putevye zametki antichnykh avtorov</t>
  </si>
  <si>
    <t>Pered chitatelem sbornik trudov drevnikh pisateleĭ, puteshestvennikov, istorikov, geografov i filosofov, opisavshikh obychai, byt, istorii͡u i stranu odnoĭ iz drevneĭshikh t͡sivilizat͡siĭ mira - Drevnego Egipta. Uzhe v ėpokhu Antichnosti greki i rimli͡ane ispytyvali blagogovenie i iskrenniĭ interes k drevneegipetskim kulʹture, panteonu i geografii, gde glavnyĭ kormilet͡s strany - reka Nil - techet s i͡uga na sever. S VII veka do n.ė. greki osnovyvai͡ut v strane faraonov kolonii͡u, gorod Navkratis stanovitsi͡a grecheskim t͡sentrom, a ego zhiteli, razvivai͡a torgovli͡u, chastʹi͡u sot͡sialʹno-kulʹturnogo i sinteza. Sredi svidetelʹstv antichnykh avtorov nakhodi͡at upominanii͡a veshcheĭ, kotorye, po ikh mnenii͡u, greki zaimstvovali u egipti͡an - imena otdelʹnykh bogov, religioznye kulʹty i misterii, iskusstvo prorit͡sanii͡a, geometrii͡u i dr.V nastoi͡ashchee izdanie voshli fragmenty rabot sledui͡ushchikh avtorov: Gerodot Galikarnasskiĭ "Istorii͡a", Diodor Sit͡siliĭskiĭ "Istoricheskai͡a biblioteka", Strabon "Geografii͡a", Flaviĭ Arrian "Anabasis Aleksandra", Diogen Laėrtskiĭ "O zhizni, uchenii͡akh i izrechenii͡akh znamenitykh filosof", Ammian Mart͡sellin "Istorii͡a".</t>
  </si>
  <si>
    <t>Макардл, Мередит</t>
  </si>
  <si>
    <t>История Средних веков. Иллюстрированный атлас хронологических событий</t>
  </si>
  <si>
    <t>Средневековье — время зарождения европейской цивилизации. Неспроста европейская культура как целостный организм возникла именно в Средневековье, в период контрастов. Эпоха рыцарства, время великих ученых и учений, но и время охоты на ведьм, великие войны и победы, в том числе Крестовые походыи Столетняя война, "Черная смерть", расцвет феодализма, — это все грани Средневековья. Венец Средних веков, по мнению ученых, — становление в большинстве стран Европы единых национальных государств, превращение Возрождения в общеевропейское культурное явление, начало Реформации и рост капиталистических отношений.В этой книге мы пройдем путь с V по XVI век — через раннее Средневековье, высокое Средневековье, позднее Средневековье, — от падения Западной Римской империи, арабских завоеваний до рубежа XV–XVI веков, начала эпохи Великих географических открытий, которые ознаменовали переход от мировой истории к общепланетарной.Это издание — уникальный хронологический обзор всех аспектов этой удивительной эпохи. Политика, династии, войны, религия, искусство и повседневная жизнь, портреты таких выдающихся личностей, как Франциск Ассизский, Жанна д’Арк и Ричард Львиное Сердце, — все это картины данного хронографа.Атлас иллюстрирован великолепными средневековыми картинами, картами и миниатюрами и станет незаменимым помощником для всех, кто интересуется этим захватывающим периодом в истории человечества.</t>
  </si>
  <si>
    <t>Исторический атлас. Лента времени</t>
  </si>
  <si>
    <t>McArdle, Meredith</t>
  </si>
  <si>
    <t>The history of the Middle Ages. Illustrated atlas of chronological events</t>
  </si>
  <si>
    <t>The Middle Ages was the time of the birth of European civilization. It is not for nothing that European culture as an integral organism arose precisely in the Middle Ages, during the period of contrasts. The age of chivalry, the time of great scientists and teachings, but also the time of witch hunts, great wars and victories, including the Crusades, the Hundred Years' War, the Black Death, and the rise of feudalism, are all facets of the Middle Ages. The crown of the Middle Ages, according to scientists, is the formation of unified nation—states in most European countries, the transformation of the Renaissance into a pan-European cultural phenomenon, the beginning of the Reformation and the growth of capitalist relations.In this book, we will walk the path from the fifth to the sixteenth century — through the early Middle Ages, the High Middle Ages, and the Late Middle Ages — from the fall of the Western Roman Empire, the Arab conquests, to the turn of the XV–XVI centuries, the beginning of the era of Great Geographical Discoveries, which marked the transition from world history to planetary history.This edition is a unique chronological overview of all aspects of this amazing era. Politics, dynasties, wars, religion, art and daily life, portraits of such prominent personalities as Francis of Assisi, Jeanne d’Ark and Richard the Lionheart are all paintings of this chronograph.The atlas is illustrated with magnificent medieval paintings, maps and miniatures and will become an indispensable assistant for anyone who is interested in this exciting period in the history of mankind.</t>
  </si>
  <si>
    <t>https://sentrumbookstore.com/upload/iblock/5ae/ctw7nfcpihn48kuwdn2v4levvl5x53d4/9785171702434.jpg</t>
  </si>
  <si>
    <t>978-5-1717-0243-4</t>
  </si>
  <si>
    <t>Makardl, Meredit</t>
  </si>
  <si>
    <t>Istorii͡a Srednikh vekov. Illi͡ustrirovannyĭ atlas khronologicheskikh sobytiĭ</t>
  </si>
  <si>
    <t>Srednevekovʹe - vremi͡a zarozhdenii͡a evropeĭskoĭ t͡sivilizat͡sii. Nesprosta evropeĭskai͡a kulʹtura kak t͡selostnyĭ organizm voznikla imenno v Srednevekovʹe, v period kontrastov. Ėpokha ryt͡sarstva, vremi͡a velikikh uchenykh i ucheniĭ, no i vremi͡a okhoty na vedʹm, velikie voĭny i pobedy, v tom chisle Krestovye pokhodyi Stoletni͡ai͡a voĭna, "Chernai͡a smertʹ", rast͡svet feodalizma, - ėto vse grani Srednevekovʹi͡a. Venet͡s Srednikh vekov, po mnenii͡u uchenykh, - stanovlenie v bolʹshinstve stran Evropy edinykh nat͡sionalʹnykh gosudarstv, prevrashchenie Vozrozhdenii͡a v obshcheevropeĭskoe kulʹturnoe i͡avlenie, nachalo Reformat͡sii i rost kapitalisticheskikh otnosheniĭ.V ėtoĭ knige my proĭdem putʹ s V po XVI vek - cherez rannee Srednevekovʹe, vysokoe Srednevekovʹe, pozdnee Srednevekovʹe, - ot padenii͡a Zapadnoĭ Rimskoĭ imperii, arabskikh zavoevaniĭ do rubezha XV-XVI vekov, nachala ėpokhi Velikikh geograficheskikh otkrytiĭ, kotorye oznamenovali perekhod ot mirovoĭ istorii k obshcheplanetarnoĭ.Ėto izdanie - unikalʹnyĭ khronologicheskiĭ obzor vsekh aspektov ėtoĭ udivitelʹnoĭ ėpokhi. Politika, dinastii, voĭny, religii͡a, iskusstvo i povsednevnai͡a zhiznʹ, portrety takikh vydai͡ushchikhsi͡a lichnosteĭ, kak Frant͡sisk Assizskiĭ, Zhanna d"Ark i Richard Lʹvinoe Serdt͡se, - vse ėto kartiny dannogo khronografa.Atlas illi͡ustrirovan velikolepnymi srednevekovymi kartinami, kartami i miniati͡urami i stanet nezamenimym pomoshchnikom dli͡a vsekh, kto interesuetsi͡a ėtim zakhvatyvai͡ushchim periodom v istorii chelovechestva.</t>
  </si>
  <si>
    <t>Немировский, А.</t>
  </si>
  <si>
    <t>Древняя Греция</t>
  </si>
  <si>
    <t>Книга «Древняя Греция» выдающегося советского и российского историка-антиковеда и писателя Александра Иосифовича Немировского (1919-2007) — это глубокое и масштабное научно-популярное исследование античной мифологии и культуры. В книге в доступной форме изложены греческие мифы и легенды, а также даны сведения о культуре, быте и мировоззрении древних греков. Основное внимание уделено пантеону богов, героям, ключевым сюжетам (например. Троянскому циклу, подвигам Геракла и др.), Центральным же образом выступает щит Ахилла, который интерпретируется как своеобразная карта античного космоса. При этом А.И. Немировский показывает связь мифов с историей античного мира, влияние мифологических представлений на искусство, литературу и повседневную жизнь. Автор исследует космогонию древних греков, объясняя, как мифы помогали упорядочить хаос окружающего мира. Книга охватывает нс только общегреческий контекст, но и локальные сказания, связанные с отдельными царствами и легендарными правителями. Отличительная черта исследования состоит в том. что ученый не просто пересказывает сюжеты, а анализирует их эволюцию, связь с судьбой различных полисов и влияние этих сюжетов на мировую культуру. В издании объясняется, как древнегреческие легенды повлияли на творчество И. В. Гёте. У. Шекспира. АС. Пушкина и великих художников разного времени. При солидной фактологической базе текст написан живым, образным литературным языком. Книга адресована историкам, географам, философам, этнологам и широкому кругу заинтересованных читателей.</t>
  </si>
  <si>
    <t>Академический проект</t>
  </si>
  <si>
    <t>Мифы и легенды народов мира</t>
  </si>
  <si>
    <t>Nemirovsky, A.</t>
  </si>
  <si>
    <t>Ancient Greece</t>
  </si>
  <si>
    <t>The book "Ancient Greece" by the outstanding Soviet and Russian historian, antiquarian and writer Alexander Iosifovich Nemirovsky (1919-2007) is a deep and large—scale popular science study of ancient mythology and culture. The book presents Greek myths and legends in an accessible form, as well as information about the culture, way of life and worldview of the ancient Greeks. The main focus is on the pantheon of gods, heroes, and key plots (for example. The Trojan Cycle, the exploits of Hercules, etc.), the central image is the shield of Achilles, which is interpreted as a kind of map of the ancient cosmos. At the same time, A.I. Nemirovsky shows the connection of myths with the history of the ancient world, the influence of mythological representations on art, literature and everyday life. The author explores the cosmogony of the ancient Greeks, explaining how myths helped to order the chaos of the surrounding world. The book covers not only the general Greek context, but also local legends related to individual kingdoms and legendary rulers. A distinctive feature of the study is that. that the scientist does not just retell the plots, but analyzes their evolution, their connection with the fate of various polities and the influence of these plots on world culture. The publication explains how ancient Greek legends influenced the work of J. V. Goethe, W. Shakespeare, AS. Pushkin and great artists of different times. With a solid factual base, the text is written in a lively, imaginative literary language. The book is addressed to historians, geographers, philosophers, ethnologists and a wide range of interested readers.</t>
  </si>
  <si>
    <t>https://sentrumbookstore.com/upload/iblock/895/gsnzai0gm9z0zumlfanqyqpuqlac895u/9785829145736.jpg</t>
  </si>
  <si>
    <t>978-5-8291-4573-6</t>
  </si>
  <si>
    <t>Nemirovskiĭ, A.</t>
  </si>
  <si>
    <t>Drevni͡ai͡a Gret͡sii͡a</t>
  </si>
  <si>
    <t>Kniga "Drevni͡ai͡a Gret͡sii͡a" vydai͡ushchegosi͡a sovetskogo i rossiĭskogo istorika-antikoveda i pisateli͡a Aleksandra Iosifovicha Nemirovskogo (1919-2007) - ėto glubokoe i masshtabnoe nauchno-populi͡arnoe issledovanie antichnoĭ mifologii i kulʹtury. V knige v dostupnoĭ forme izlozheny grecheskie mify i legendy, a takzhe dany svedenii͡a o kulʹture, byte i mirovozzrenii drevnikh grekov. Osnovnoe vnimanie udeleno panteonu bogov, geroi͡am, kli͡uchevym si͡uzhetam (naprimer. Troi͡anskomu t͡siklu, podvigam Gerakla i dr.), T͡Sentralʹnym zhe obrazom vystupaet shchit Akhilla, kotoryĭ interpretiruetsi͡a kak svoeobraznai͡a karta antichnogo kosmosa. Pri ėtom A.I. Nemirovskiĭ pokazyvaet svi͡azʹ mifov s istorieĭ antichnogo mira, vlii͡anie mifologicheskikh predstavleniĭ na iskusstvo, literaturu i povsednevnui͡u zhiznʹ. Avtor issleduet kosmogonii͡u drevnikh grekov, obʺi͡asni͡ai͡a, kak mify pomogali upori͡adochitʹ khaos okruzhai͡ushchego mira. Kniga okhvatyvaet ns tolʹko obshchegrecheskiĭ kontekst, no i lokalʹnye skazanii͡a, svi͡azannye s otdelʹnymi t͡sarstvami i legendarnymi praviteli͡ami. Otlichitelʹnai͡a cherta issledovanii͡a sostoit v tom. chto uchenyĭ ne prosto pereskazyvaet si͡uzhety, a analiziruet ikh ėvoli͡ut͡sii͡u, svi͡azʹ s sudʹboĭ razlichnykh polisov i vlii͡anie ėtikh si͡uzhetov na mirovui͡u kulʹturu. V izdanii obʺi͡asni͡aetsi͡a, kak drevnegrecheskie legendy povlii͡ali na tvorchestvo I. V. Gëte. U. Shekspira. AS. Pushkina i velikikh khudozhnikov raznogo vremeni. Pri solidnoĭ faktologicheskoĭ baze tekst napisan zhivym, obraznym literaturnym i͡azykom. Kniga adresovana istorikam, geografam, filosofam, ėtnologam i shirokomu krugu zainteresovannykh chitateleĭ.</t>
  </si>
  <si>
    <t>Academic project</t>
  </si>
  <si>
    <t>Akademicheskiĭ proekt</t>
  </si>
  <si>
    <t>Ранняя Италия и Рим</t>
  </si>
  <si>
    <t>Книга «Ранняя Италия и Рим» — это фундаментальный научно-популярный труд выдающегося советского и российского историка-антиковеда и писателя Александра Иосифовича Немировского (1919-2007). Она представляет собой уникальный синтез академической науки и увлекательного литературного изложения. При солидной фактологической базе текст написан живым, образным литературным языком. Произведение охватывает огромный исторический пласт, начиная от зарождения первых цивилизаций на Апеннинском полуострове до становления Римской державы. Автор подробно рассказывает не только о самом Риме, но и о народах, населявших древнюю Италию, — этрусках. умбрах, самнитах, латинах и греческих колонистах. Читатель может проследить, как эти разрозненные племена и культуры заложили фундамент будущей великой цивилизации. Книга показывает формирование римского пантеона богов, в котором причудливо переплелись верования различных италийских племен. Мифы же рассматриваются не просто как сказки, а как важный исторический источник, отражающий реальные события, менталитет и этапы развития общества. Ученый сочетает исторический подход с разбором легенд: например, подробно анализирует сюжет об Энее как часть римской картины мира. А.И. Немировский был одним из ведущих отечественных исследоватслей-этрускологов, поэтому культура этрусков и их влияние на становление Рима (включая период правления царей) поданы с особой глубиной и научной достоверностью. Книга адресована историкам, географам, философам, этнологам и широкому кругу заинтересованных читателей, увлеченных античностью.</t>
  </si>
  <si>
    <t>Early Italy and Rome</t>
  </si>
  <si>
    <t>The book "Early Italy and Rome" is a fundamental popular science work by the outstanding Soviet and Russian historian, antiquarian and writer Alexander Iosifovich Nemirovsky (1919-2007). It is a unique synthesis of academic science and fascinating literary presentation. With a solid factual base, the text is written in a lively, imaginative literary language. The work covers a huge historical layer, starting from the birth of the first civilizations on the Apennine Peninsula to the formation of the Roman empire. The author tells in detail not only about Rome itself, but also about the peoples who inhabited ancient Italy, the Etruscans. Umbra, Samnite, Latin, and Greek colonists. The reader can trace how these disparate tribes and cultures laid the foundation for a future great civilization. The book shows the formation of the Roman pantheon of gods, in which the beliefs of various Italian tribes are intricately intertwined. Myths are considered not just as fairy tales, but as an important historical source reflecting real events, mentality and stages of development of society. The scientist combines a historical approach with an analysis of legends: for example, he analyzes in detail the plot about Aeneas as part of the Roman worldview. A.I. Nemirovsky was one of the leading Russian researchers of Etruscan studies, therefore, the culture of the Etruscans and their influence on the formation of Rome (including the period of the reign of the kings) are presented with special depth and scientific reliability. The book is addressed to historians, geographers, philosophers, ethnologists and a wide range of interested readers who are passionate about antiquity.</t>
  </si>
  <si>
    <t>https://sentrumbookstore.com/upload/iblock/ec9/3mmx908wgojn4ctjrh3kq3tj4oxa5f1l/9785829145743.jpg</t>
  </si>
  <si>
    <t>978-5-8291-4574-3</t>
  </si>
  <si>
    <t>Ranni͡ai͡a Italii͡a i Rim</t>
  </si>
  <si>
    <t>Kniga "Ranni͡ai͡a Italii͡a i Rim" - ėto fundamentalʹnyĭ nauchno-populi͡arnyĭ trud vydai͡ushchegosi͡a sovetskogo i rossiĭskogo istorika-antikoveda i pisateli͡a Aleksandra Iosifovicha Nemirovskogo (1919-2007). Ona predstavli͡aet soboĭ unikalʹnyĭ sintez akademicheskoĭ nauki i uvlekatelʹnogo literaturnogo izlozhenii͡a. Pri solidnoĭ faktologicheskoĭ baze tekst napisan zhivym, obraznym literaturnym i͡azykom. Proizvedenie okhvatyvaet ogromnyĭ istoricheskiĭ plast, nachinai͡a ot zarozhdenii͡a pervykh t͡sivilizat͡siĭ na Apenninskom poluostrove do stanovlenii͡a Rimskoĭ derzhavy. Avtor podrobno rasskazyvaet ne tolʹko o samom Rime, no i o narodakh, naseli͡avshikh drevni͡ui͡u Italii͡u, - ėtruskakh. umbrakh, samnitakh, latinakh i grecheskikh kolonistakh. Chitatelʹ mozhet prosleditʹ, kak ėti razroznennye plemena i kulʹtury zalozhili fundament budushcheĭ velikoĭ t͡sivilizat͡sii. Kniga pokazyvaet formirovanie rimskogo panteona bogov, v kotorom prichudlivo pereplelisʹ verovanii͡a razlichnykh italiĭskikh plemen. Mify zhe rassmatrivai͡utsi͡a ne prosto kak skazki, a kak vazhnyĭ istoricheskiĭ istochnik, otrazhai͡ushchiĭ realʹnye sobytii͡a, mentalitet i ėtapy razvitii͡a obshchestva. Uchenyĭ sochetaet istoricheskiĭ podkhod s razborom legend: naprimer, podrobno analiziruet si͡uzhet ob Ėnee kak chastʹ rimskoĭ kartiny mira. A.I. Nemirovskiĭ byl odnim iz vedushchikh otechestvennykh issledovatsleĭ-ėtruskologov, poėtomu kulʹtura ėtruskov i ikh vlii͡anie na stanovlenie Rima (vkli͡uchai͡a period pravlenii͡a t͡sareĭ) podany s osoboĭ glubinoĭ i nauchnoĭ dostovernostʹi͡u. Kniga adresovana istorikam, geografam, filosofam, ėtnologam i shirokomu krugu zainteresovannykh chitateleĭ, uvlechennykh antichnostʹi͡u.</t>
  </si>
  <si>
    <t>Соколов, Борис</t>
  </si>
  <si>
    <t>Афганистан. Полная история страны</t>
  </si>
  <si>
    <t>История Афганистана – это почти непрерывная история войн с короткими мирными передышками. В этой горной стране побывали многие завоеватели – создатели мировых империй – персидский царь Кир II Великий, Александр Македонский, Чингисхан, Тамерлан, Бабур…Афганистан всегда было сравнительно легко завоевать, но вот удержать завоеванное не удавалось практически никому. Местные племена, только номинально подчинявшиеся центральной власти, всегда были воинственными и готовыми сражаться за свои земли. В то же время, в Средние века некоторые города современного Афганистана были важными центрами исламской культуры. Здесь творили поэты и мыслители Фирдоуси, Бируни, Алишер Навои… Сохранились монументальные памятники Средневековья, прежде всего дворцы, мечети и мавзолеи. Древняя и новая история Афганистана до сих пор хранит немало тайн.</t>
  </si>
  <si>
    <t>История на пальцах</t>
  </si>
  <si>
    <t>Sokolov, Boris</t>
  </si>
  <si>
    <t>Afghanistan. The full history of the country</t>
  </si>
  <si>
    <t>The history of Afghanistan is an almost continuous history of wars with brief peaceful respites. This mountainous country has been visited by many conquerors – the creators of world empires – the Persian king Cyrus II the Great, Alexander the Great, Genghis Khan, Tamerlane, Babur... Afghanistan has always been relatively easy to conquer, but almost no one has been able to keep what they have conquered. The local tribes, which were only nominally subordinate to the central government, were always belligerent and ready to fight for their lands. At the same time, in the Middle Ages, some cities of modern Afghanistan were important centers of Islamic culture. Poets and thinkers Firdowsi, Biruni, and Alisher Navoi created here.… Monumental monuments of the Middle Ages have been preserved, primarily palaces, mosques and mausoleums. The ancient and modern history of Afghanistan still holds many secrets.</t>
  </si>
  <si>
    <t>https://sentrumbookstore.com/upload/iblock/a49/6h1pimv7cojm2b4ygi54aa7ytfhw562d/9785171793470.jpg</t>
  </si>
  <si>
    <t>978-5-1717-9347-0</t>
  </si>
  <si>
    <t>Afganistan. Polnai͡a istorii͡a strany</t>
  </si>
  <si>
    <t>Istorii͡a Afganistana - ėto pochti nepreryvnai͡a istorii͡a voĭn s korotkimi mirnymi peredyshkami. V ėtoĭ gornoĭ strane pobyvali mnogie zavoevateli - sozdateli mirovykh imperiĭ - persidskiĭ t͡sarʹ Kir II Velikiĭ, Aleksandr Makedonskiĭ, Chingiskhan, Tamerlan, Babur…Afganistan vsegda bylo sravnitelʹno legko zavoevatʹ, no vot uderzhatʹ zavoevannoe ne udavalosʹ prakticheski nikomu. Mestnye plemena, tolʹko nominalʹno podchini͡avshiesi͡a t͡sentralʹnoĭ vlasti, vsegda byli voinstvennymi i gotovymi srazhatʹsi͡a za svoi zemli. V to zhe vremi͡a, v Srednie veka nekotorye goroda sovremennogo Afganistana byli vazhnymi t͡sentrami islamskoĭ kulʹtury. Zdesʹ tvorili poėty i mysliteli Firdousi, Biruni, Alisher Navoi… Sokhranilisʹ monumentalʹnye pami͡atniki Srednevekovʹi͡a, prezhde vsego dvort͡sy, mecheti i mavzolei. Drevni͡ai͡a i novai͡a istorii͡a Afganistana do sikh por khranit nemalo taĭn.</t>
  </si>
  <si>
    <t>Колумбийские наркокартели. Снег в пустыне</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</si>
  <si>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ОТВЕТСТВЕННОСТЬ.Империи, построенные на кокаине, и люди, объявившие войну правительствам. В этой книге — хроника взлета и падения крупнейших колумбийских наркокартелей. Дворцы, зоопарки, подводные лодки и тысячи трупов: история о том, как нажитые нечестным путем богатства превратили Медельин в самую опасную столицу мира, а простые фермеры и политики стали пешками в чужой игре. Вы узнаете, как наркодоллары пытались изменить геополитику Латинской Америки и почему даже после смерти "королей" кокаин продолжает управлять миром.</t>
  </si>
  <si>
    <t>Криминология. Мафия и банды</t>
  </si>
  <si>
    <t>Colombian drug cartels. Snow in the desert</t>
  </si>
  <si>
    <t>ILLEGAL CONSUMPTION OF NARCOTIC DRUGS, PSYCHOTROPIC SUBSTANCES, AND THEIR ANALOGUES IS HARMFUL TO HEALTH, AND THEIR ILLICIT TRAFFICKING IS PROHIBITED AND ENTAILS LIABILITY ESTABLISHED BY LAW.Cocaine-fueled empires and people who declared war on governments. This book chronicles the rise and fall of Colombia's largest drug cartels. Palaces, zoos, submarines and thousands of corpses: the story of how ill-gotten wealth turned Medellin into the most dangerous capital in the world, and ordinary farmers and politicians became pawns in someone else's game. You will learn how drug dollars tried to change the geopolitics of Latin America and why, even after the death of the "kings", cocaine continues to rule the world.</t>
  </si>
  <si>
    <t>https://sentrumbookstore.com/upload/iblock/962/03ljcgoapeu57cexdyknaush3me8rv8x/9785171885885.jpg</t>
  </si>
  <si>
    <t>978-5-1718-8588-5</t>
  </si>
  <si>
    <t>Kolumbiĭskie narkokarteli. Sneg v pustyne</t>
  </si>
  <si>
    <t>NEZAKONNOE POTREBLENIE NARKOTIChESKIKh SREDSTV, PSIKhOTROPNYKh VEShchESTV, IKh ANALOGOV PRIChINI͡AET VRED ZDOROVʹI͡U, IKh NEZAKONNYĬ OBOROT ZAPREShchEN I VLEChET USTANOVLENNUI͡U ZAKONODATELʹSTVOM OTVETSTVENNOSTʹ.Imperii, postroennye na kokaine, i li͡udi, obʺi͡avivshie voĭnu pravitelʹstvam. V ėtoĭ knige - khronika vzleta i padenii͡a krupneĭshikh kolumbiĭskikh narkokarteleĭ. Dvort͡sy, zooparki, podvodnye lodki i tysi͡achi trupov: istorii͡a o tom, kak nazhitye nechestnym putem bogatstva prevratili Medelʹin v samui͡u opasnui͡u stolit͡su mira, a prostye fermery i politiki stali peshkami v chuzhoĭ igre. Vy uznaete, kak narkodollary pytalisʹ izmenitʹ geopolitiku Latinskoĭ Ameriki i pochemu dazhe posle smerti "koroleĭ" kokain prodolzhaet upravli͡atʹ mirom.</t>
  </si>
  <si>
    <t>Соколов, Николай</t>
  </si>
  <si>
    <t>Убийство царской семьи. Полная версия легендарной книги</t>
  </si>
  <si>
    <t>В июле 1918 года в Екатеринбурге было совершено зверское преступление. Мать, отец и их дети — четыре девочки и маленький мальчик — были жестоко убиты. Их расстреливали в упор, добивали штыками. Стены комнаты, забрызганные кровью, расчлененные тела, попытка скрыть следы преступления...Наверное, появись такое сообщение в прессе, даже в наше криминальное время, оно заставило бы многих содрогнуться. Но 100 лет назад убили не просто семью — убили царскую семью, пытаясь покончить с тысячелетней исторической Россией.Судебный следователь по важнейшим делам Соколов, занимавшийся делом гибели последней царской четы из рода Романовых весной 1919 года, скрупулезно и дотошно изучал мельчайшие детали, которые могли бы раскрыть истинный ход событий. К сожалению, сам он погиб в эмиграции при странных обстоятельствах, а собранные им документы бесследно исчезли.Данная книга, которую он успел выпустить незадолго до смерти, — все, что осталось от материалов самого известного и таинственного уголовного дела XX столетия.</t>
  </si>
  <si>
    <t>Родина</t>
  </si>
  <si>
    <t>Книга-эпоха</t>
  </si>
  <si>
    <t>Sokolov, Nikolai</t>
  </si>
  <si>
    <t>The murder of the royal family. The full version of the legendary book</t>
  </si>
  <si>
    <t>In July 1918, a brutal crime was committed in Yekaterinburg. A mother, father and their children — four girls and a little boy — were brutally murdered. They were shot at point-blank range and finished off with bayonets. The walls of the room, splattered with blood, dismembered bodies, an attempt to hide the traces of the crime...Probably, if such a message appeared in the press, even in our criminal times, it would make many people shudder. But 100 years ago, not just a family was killed, but the royal family was killed in an attempt to end a thousand—year-old historical Russia.Sokolov, the judicial investigator for the most important cases, who was involved in the death of the last royal couple from the Romanov family in the spring of 1919, scrupulously and meticulously studied the smallest details that could reveal the true course of events. Unfortunately, he himself died in exile under strange circumstances, and the documents he collected disappeared without a trace.This book, which he managed to release shortly before his death, is all that remains of the materials of the most famous and mysterious criminal case of the 20th century.</t>
  </si>
  <si>
    <t>https://sentrumbookstore.com/upload/iblock/63f/8nx34isht2txdjntx1yh86x32zf0a6zy/9785002694228.jpg</t>
  </si>
  <si>
    <t>978-5-0026-9422-8</t>
  </si>
  <si>
    <t>Sokolov, Nikolaĭ</t>
  </si>
  <si>
    <t>Ubiĭstvo t͡sarskoĭ semʹi. Polnai͡a versii͡a legendarnoĭ knigi</t>
  </si>
  <si>
    <t>V ii͡ule 1918 goda v Ekaterinburge bylo soversheno zverskoe prestuplenie. Matʹ, otet͡s i ikh deti - chetyre devochki i malenʹkiĭ malʹchik - byli zhestoko ubity. Ikh rasstrelivali v upor, dobivali shtykami. Steny komnaty, zabryzgannye krovʹi͡u, raschlenennye tela, popytka skrytʹ sledy prestuplenii͡a...Navernoe, poi͡avisʹ takoe soobshchenie v presse, dazhe v nashe kriminalʹnoe vremi͡a, ono zastavilo by mnogikh sodrognutʹsi͡a. No 100 let nazad ubili ne prosto semʹi͡u - ubili t͡sarskui͡u semʹi͡u, pytai͡asʹ pokonchitʹ s tysi͡acheletneĭ istoricheskoĭ Rossieĭ.Sudebnyĭ sledovatelʹ po vazhneĭshim delam Sokolov, zanimavshiĭsi͡a delom gibeli posledneĭ t͡sarskoĭ chety iz roda Romanovykh vesnoĭ 1919 goda, skrupulezno i dotoshno izuchal melʹchaĭshie detali, kotorye mogli by raskrytʹ istinnyĭ khod sobytiĭ. K sozhalenii͡u, sam on pogib v ėmigrat͡sii pri strannykh obstoi͡atelʹstvakh, a sobrannye im dokumenty bessledno ischezli.Dannai͡a kniga, kotorui͡u on uspel vypustitʹ nezadolgo do smerti, - vse, chto ostalosʹ ot materialov samogo izvestnogo i tainstvennogo ugolovnogo dela XX stoletii͡a.</t>
  </si>
  <si>
    <t>Homeland</t>
  </si>
  <si>
    <t>Rodina</t>
  </si>
  <si>
    <t>Сюткина, О.</t>
  </si>
  <si>
    <t>Рождение русской кухни (IX–XVII века)</t>
  </si>
  <si>
    <t>Как зарождалась русская национальная кухня? И что опыт изучения средневековых кулинарных традиций может рассказать нам об истоках российского общества? Новая книга известного кулинарного историка Ольги Сюткиной разрушает миф о том, что эта тема до XVI века мало представлена в исторических источниках. Автор реконструирует гастрономическую картину допетровской Руси, связывая ее с экономическими, социальными и культурными процессами. Исследование показывает, как природные ресурсы, политическая практика и зарубежное влияние определяли эволюцию питания, и дает живую картину рациона средневекового человека. Работа основана на большом корпусе источников и снабжена редкими иллюстрациями. Ольга Сюткина - писатель, историк, телеведущая. Соавтор нескольких изданных в России и за рубежом книг по истории русской кухни, в том числе вышедшей в "НЛО" книги "Русская кухня от мифа к науке". Лауреат премии Gourmand Cook Book и российской Food Show Awards (2018) "За вклад в развитие русской кухни".</t>
  </si>
  <si>
    <t>Новое литературное обозрение</t>
  </si>
  <si>
    <t>Syutkina, O.</t>
  </si>
  <si>
    <t>The birth of Russian cuisine (IX–XVII centuries)</t>
  </si>
  <si>
    <t>How did Russian national cuisine originate? And what can the experience of studying medieval culinary traditions tell us about the origins of Russian society? A new book by the famous culinary historian Olga Syutkina destroys the myth that this topic was little represented in historical sources before the 16th century. The author reconstructs the gastronomic picture of pre-Petrine Russia, linking it with economic, social and cultural processes. The study shows how natural resources, political practice, and foreign influence determined the evolution of nutrition, and provides a vivid picture of the diet of medieval man. The work is based on a large body of sources and is provided with rare illustrations. Olga Syutkina is a writer, historian, and TV presenter. Russian Russian Cuisine is a co-author of several books on the history of Russian cuisine published in Russia and abroad, including the book "Russian Cuisine from Myth to Science" published in UFO. Winner of the Gourmand Cook Book Award and the Russian Food Show Awards (2018) "For contribution to the development of Russian cuisine".</t>
  </si>
  <si>
    <t>https://sentrumbookstore.com/upload/iblock/9f8/qerbtah0leivlwrst7gjv82orormrwxn/9785444827376.jpg</t>
  </si>
  <si>
    <t>978-5-4448-2737-6</t>
  </si>
  <si>
    <t>Si͡utkina, O.</t>
  </si>
  <si>
    <t>Rozhdenie russkoĭ kukhni (IX-XVII veka)</t>
  </si>
  <si>
    <t>Kak zarozhdalasʹ russkai͡a nat͡sionalʹnai͡a kukhni͡a? I chto opyt izuchenii͡a srednevekovykh kulinarnykh tradit͡siĭ mozhet rasskazatʹ nam ob istokakh rossiĭskogo obshchestva? Novai͡a kniga izvestnogo kulinarnogo istorika Olʹgi Si͡utkinoĭ razrushaet mif o tom, chto ėta tema do XVI veka malo predstavlena v istoricheskikh istochnikakh. Avtor rekonstruiruet gastronomicheskui͡u kartinu dopetrovskoĭ Rusi, svi͡azyvai͡a ee s ėkonomicheskimi, sot͡sialʹnymi i kulʹturnymi prot͡sessami. Issledovanie pokazyvaet, kak prirodnye resursy, politicheskai͡a praktika i zarubezhnoe vlii͡anie opredeli͡ali ėvoli͡ut͡sii͡u pitanii͡a, i daet zhivui͡u kartinu rat͡siona srednevekovogo cheloveka. Rabota osnovana na bolʹshom korpuse istochnikov i snabzhena redkimi illi͡ustrat͡sii͡ami. Olʹga Si͡utkina - pisatelʹ, istorik, televedushchai͡a. Soavtor neskolʹkikh izdannykh v Rossii i za rubezhom knig po istorii russkoĭ kukhni, v tom chisle vyshedsheĭ v "NLO" knigi "Russkai͡a kukhni͡a ot mifa k nauke". Laureat premii Gourmand Cook Book i rossiĭskoĭ Food Show Awards (2018) "Za vklad v razvitie russkoĭ kukhni".</t>
  </si>
  <si>
    <t>New Literary Review</t>
  </si>
  <si>
    <t>Novoe literaturnoe obozrenie</t>
  </si>
  <si>
    <t>Хаггард, Г.</t>
  </si>
  <si>
    <t>От целителя до врача. История медицины с древности до наших дней</t>
  </si>
  <si>
    <t>Врач Говард Хаггард, профессор Йельского университета, в своей книге сделал обзор истории медицины от ее истоков в древней цивилизации до наших дней. Он собрал интересные факты развития акушерских методов родовспоможения, анестезии, хирургии и других любопытных способов лечения людей, развившихся в целую науку врачевания. Невероятно увлекательно, с историческими анекдотами и множеством уникальных иллюстраций изложены разнообразные формы медицинской помощи.</t>
  </si>
  <si>
    <t>ОИ ВИ</t>
  </si>
  <si>
    <t>Haggard, G.</t>
  </si>
  <si>
    <t>From healer to doctor. The history of medicine from antiquity to the present day</t>
  </si>
  <si>
    <t>Dr. Howard Haggard, a professor at Yale University, reviewed the history of medicine from its origins in ancient civilization to the present day in his book. He collected interesting facts about the development of obstetric methods of obstetrics, anesthesia, surgery and other interesting ways of treating people who have developed into a whole science of healing. Incredibly fascinating, with historical anecdotes and many unique illustrations, various forms of medical care are presented.</t>
  </si>
  <si>
    <t>https://sentrumbookstore.com/upload/iblock/515/izgbtpyoacanzyzernsjapbxw457y715/9785952467422.jpg</t>
  </si>
  <si>
    <t>978-5-9524-6742-2</t>
  </si>
  <si>
    <t>Khaggard, G.</t>
  </si>
  <si>
    <t>Ot t͡seliteli͡a do vracha. Istorii͡a medit͡siny s drevnosti do nashikh dneĭ</t>
  </si>
  <si>
    <t>Vrach Govard Khaggard, professor Ĭelʹskogo universiteta, v svoeĭ knige sdelal obzor istorii medit͡siny ot ee istokov v drevneĭ t͡sivilizat͡sii do nashikh dneĭ. On sobral interesnye fakty razvitii͡a akusherskikh metodov rodovspomozhenii͡a, anestezii, khirurgii i drugikh li͡ubopytnykh sposobov lechenii͡a li͡udeĭ, razvivshikhsi͡a v t͡selui͡u nauku vrachevanii͡a. Neveroi͡atno uvlekatelʹno, s istoricheskimi anekdotami i mnozhestvom unikalʹnykh illi͡ustrat͡siĭ izlozheny raznoobraznye formy medit͡sinskoĭ pomoshchi.</t>
  </si>
  <si>
    <t>Хаген, В.</t>
  </si>
  <si>
    <t>Ацтеки, майя, инки. Великие царства древней Америки</t>
  </si>
  <si>
    <t>В книге известного американского этнолога Виктора фон Хагена представлена история ацтеков, майя, инков. Хаген выделяет и подвергает подробному анализу наиболее важные этапы формирования этих культур, от зарождения и динамического развития до момента их падения. Автор охватил все стороны практической и духовной жизни народов солнечных царств. Легко и увлекательно ученый рассказывает о том, как они вели хозяйство, занимались ремеслами, заключали браки и воспитывали детей, об их религиозных верованиях и кровавых жертвоприношениях, о способах ведения войны и оружии, о системе налогообложения, о преступ­лениях и наказаниях…</t>
  </si>
  <si>
    <t>ВИМ</t>
  </si>
  <si>
    <t>Hagen, V.</t>
  </si>
  <si>
    <t>The Aztecs, the Maya, the Incas. The Great Kingdoms of Ancient America</t>
  </si>
  <si>
    <t>The book by the famous American ethnologist Victor von Hagen presents the history of the Aztecs, Maya, Incas. Hagen identifies and analyzes in detail the most important stages of the formation of these cultures, from their origin and dynamic development to the moment of their fall. The author has covered all aspects of the practical and spiritual life of the peoples of the solar kingdoms. The scientist talks easily and fascinatingly about how they farmed, practiced crafts, married and raised children, about their religious beliefs and bloody sacrifices, about methods of warfare and weapons, about the taxation system, about crimes and punishments.…</t>
  </si>
  <si>
    <t>https://sentrumbookstore.com/upload/iblock/114/t77vjo5o5qezk06zdqabku119asr3b56/9785952467323.jpg</t>
  </si>
  <si>
    <t>978-5-9524-6732-3</t>
  </si>
  <si>
    <t>Khagen, V.</t>
  </si>
  <si>
    <t>At͡steki, maĭi͡a, inki. Velikie t͡sarstva drevneĭ Ameriki</t>
  </si>
  <si>
    <t>V knige izvestnogo amerikanskogo ėtnologa Viktora fon Khagena predstavlena istorii͡a at͡stekov, maĭi͡a, inkov. Khagen vydeli͡aet i podvergaet podrobnomu analizu naibolee vazhnye ėtapy formirovanii͡a ėtikh kulʹtur, ot zarozhdenii͡a i dinamicheskogo razvitii͡a do momenta ikh padenii͡a. Avtor okhvatil vse storony prakticheskoĭ i dukhovnoĭ zhizni narodov solnechnykh t͡sarstv. Legko i uvlekatelʹno uchenyĭ rasskazyvaet o tom, kak oni veli khozi͡aĭstvo, zanimalisʹ remeslami, zakli͡uchali braki i vospityvali deteĭ, ob ikh religioznykh verovanii͡akh i krovavykh zhertvoprinoshenii͡akh, o sposobakh vedenii͡a voĭny i oruzhii, o sisteme nalogooblozhenii͡a, o prestup­lenii͡akh i nakazanii͡akh…</t>
  </si>
  <si>
    <t>Шульгин, В.</t>
  </si>
  <si>
    <t>Дни. Все тайны Русской революции</t>
  </si>
  <si>
    <t>Василий Витальевич Шульгин (1878–1976) был одним из лидеров русских националистов, депутатом Государственной Думы, ярчайшим публицистом, властителем дум. Он спорил со Столыпиным. Ему довелось принимать отречение Николая II, а после революции Шульгин был одним из основателей Белого движения. Потом – эмиграция, возвращение в Россию, теперь уже – в Советскую. Долгие годы в тюрьме. Время осмыслить прожитое. И Шульгин написал главную книгу о пережитом, о ключевых событиях ХХ века – о революции и Гражданской войне. Это самые мудрые и объективные мемуары, в котором Шульгин показывает плюсы и минусы всех сторон. И белых, и красных. Подводя итоги долгой жизни. он раскрывает все тайны своего времени. Это одна из главных книг, написанных на русском языке, без нее нам никогда не понять суть произошедшего в ХХ веке.</t>
  </si>
  <si>
    <t>Русская история</t>
  </si>
  <si>
    <t>Shulgin, V.</t>
  </si>
  <si>
    <t>Days. All the secrets of the Russian Revolution</t>
  </si>
  <si>
    <t>Vasily Vitalievich Shulgin (1878-1976) was one of the leaders of the Russian nationalists, a deputy of the State Duma, the brightest publicist, and the ruler of thoughts. He argued with Stolypin. He happened to accept the abdication of Nicholas II, and after the revolution, Shulgin was one of the founders of the White Movement. Then emigration, return to Russia, and now to the Soviet Union. For many years in prison. It's time to reflect on what we've lived through. And Shulgin wrote the main book about his experiences, about the key events of the twentieth century – about the revolution and the Civil War. This is the wisest and most objective memoir, in which Shulgin shows the pros and cons of all sides. Both white and red. Summing up a long life. he reveals all the secrets of his time. This is one of the main books written in Russian, without it we will never understand the essence of what happened in the twentieth century.</t>
  </si>
  <si>
    <t>https://sentrumbookstore.com/upload/iblock/e51/z4b2t8j9ci9c1391qpggw37n9awbswly/9785002697946.jpg</t>
  </si>
  <si>
    <t>978-5-0026-9794-6</t>
  </si>
  <si>
    <t>Shulʹgin, V.</t>
  </si>
  <si>
    <t>Dni. Vse taĭny Russkoĭ revoli͡ut͡sii</t>
  </si>
  <si>
    <t>Vasiliĭ Vitalʹevich Shulʹgin (1878-1976) byl odnim iz liderov russkikh nat͡sionalistov, deputatom Gosudarstvennoĭ Dumy, i͡archaĭshim publit͡sistom, vlastitelem dum. On sporil so Stolypinym. Emu dovelosʹ prinimatʹ otrechenie Nikolai͡a II, a posle revoli͡ut͡sii Shulʹgin byl odnim iz osnovateleĭ Belogo dvizhenii͡a. Potom - ėmigrat͡sii͡a, vozvrashchenie v Rossii͡u, teperʹ uzhe - v Sovetskui͡u. Dolgie gody v ti͡urʹme. Vremi͡a osmyslitʹ prozhitoe. I Shulʹgin napisal glavnui͡u knigu o perezhitom, o kli͡uchevykh sobytii͡akh KhKh veka - o revoli͡ut͡sii i Grazhdanskoĭ voĭne. Ėto samye mudrye i obʺektivnye memuary, v kotorom Shulʹgin pokazyvaet pli͡usy i minusy vsekh storon. I belykh, i krasnykh. Podvodi͡a itogi dolgoĭ zhizni. on raskryvaet vse taĭny svoego vremeni. Ėto odna iz glavnykh knig, napisannykh na russkom i͡azyke, bez nee nam nikogda ne poni͡atʹ sutʹ proizoshedshego v KhKh veke.</t>
  </si>
  <si>
    <t>Ямамото, Такэхито</t>
  </si>
  <si>
    <t>Удивительная медицина. Как врачи перевернули наше представление о здоровье и болезнях</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</si>
  <si>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ОТВЕТСТВЕННОСТЬ.Вторая книга автора японского бестселлера «Удивительное тело» Такэхито Ямамото!Это увлекательное путешествие по истории медицины: от времен хирургов-цирюльников до революционных открытий в фармакологии и профилактике болезней. Вы увидите, как врачи на протяжении веков поддерживали хрупкое человеческое тело, часто действуя вслепую, ошибаясь, рискуя и постепенно накапливая знания, которыми мы пользуемся сегодня.</t>
  </si>
  <si>
    <t>МедСенсей. Книги про здоровье и тело для тех, кто любит науку и факты</t>
  </si>
  <si>
    <t>Yamamoto, Takehito</t>
  </si>
  <si>
    <t>Amazing medicine. How doctors have changed our understanding of health and diseases</t>
  </si>
  <si>
    <t>ILLEGAL CONSUMPTION OF NARCOTIC DRUGS, PSYCHOTROPIC SUBSTANCES, AND THEIR ANALOGUES IS HARMFUL TO HEALTH, AND THEIR ILLICIT TRAFFICKING IS PROHIBITED AND ENTAILS LIABILITY ESTABLISHED BY LAW.The second book by the author of the Japanese bestseller "Amazing Body" Takehito Yamamoto!This is a fascinating journey through the history of medicine: from the time of barber surgeons to revolutionary discoveries in pharmacology and disease prevention. You will see how doctors have supported the fragile human body for centuries, often acting blindly, making mistakes, taking risks and gradually accumulating the knowledge that we use today.</t>
  </si>
  <si>
    <t>https://sentrumbookstore.com/upload/iblock/109/h2v7l3u0mow1nxj0e3vpcs8c0xfmncyc/9785042209680.jpg</t>
  </si>
  <si>
    <t>978-5-0422-0968-0</t>
  </si>
  <si>
    <t>I͡Amamoto, Takėkhito</t>
  </si>
  <si>
    <t>Udivitelʹnai͡a medit͡sina. Kak vrachi perevernuli nashe predstavlenie o zdorovʹe i bolezni͡akh</t>
  </si>
  <si>
    <t>NEZAKONNOE POTREBLENIE NARKOTIChESKIKh SREDSTV, PSIKhOTROPNYKh VEShchESTV, IKh ANALOGOV PRIChINI͡AET VRED ZDOROVʹI͡U, IKh NEZAKONNYĬ OBOROT ZAPREShchEN I VLEChET USTANOVLENNUI͡U ZAKONODATELʹSTVOM OTVETSTVENNOSTʹ.Vtorai͡a kniga avtora i͡aponskogo bestsellera "Udivitelʹnoe telo" Takėkhito I͡Amamoto!Ėto uvlekatelʹnoe puteshestvie po istorii medit͡siny: ot vremen khirurgov-t͡siri͡ulʹnikov do revoli͡ut͡sionnykh otkrytiĭ v farmakologii i profilaktike bolezneĭ. Vy uvidite, kak vrachi na proti͡azhenii vekov podderzhivali khrupkoe chelovecheskoe telo, chasto deĭstvui͡a vslepui͡u, oshibai͡asʹ, riskui͡a i postepenno nakaplivai͡a znanii͡a, kotorymi my polʹzuemsi͡a segodni͡a.</t>
  </si>
  <si>
    <t>Language Learning Materials</t>
  </si>
  <si>
    <t>Куприна, Марина</t>
  </si>
  <si>
    <t>Китайский язык. Интенсивный курс за 12 недель</t>
  </si>
  <si>
    <t>Марина Игоревна Куприна — переводчик, преподаватель с многолетним стажем, автор словарей и пособий по китай-скому языку для детей и взрослых.Курс состоит из 12 тематических уроков, каждый из которых посвящён распространенной ситуации: знакомство и представление себя, покупки в магазине и посещение ресторана, разговор о времени, погоде и планах на день. Урок включает в себя диалог или текст, лексический комментарий, теоретический материал, фонетические и грамматические упражнения. Чёткая структура урока и привязка к определённой жизненной ситуации позволяют легче запоминать материал и фразы, необходимые для простого разговора. В конце книги вы найдёте словарь, дополнительные таблицы с полезной информацией и ключи к упражнениям.Книга подходит всем, кто хочет быстро овладеть основами китайского языка.</t>
  </si>
  <si>
    <t>Иностранный за 12 недель</t>
  </si>
  <si>
    <t>Kuprina, Marina</t>
  </si>
  <si>
    <t>Chinese language. Intensive course in 12 weeks</t>
  </si>
  <si>
    <t>Marina Igorevna Kuprina is a translator, teacher with many years of experience, author of dictionaries and manuals on the Chinese language for children and adults.The course consists of 12 thematic lessons, each of which focuses on a common situation: getting to know and introduce yourself, shopping in a store and visiting a restaurant, talking about the time, weather and plans for the day. The lesson includes dialogue or text, lexical commentary, theoretical material, phonetic and grammatical exercises. The clear structure of the lesson and the connection to a specific life situation make it easier to memorize the material and phrases necessary for a simple conversation. At the end of the book you will find a dictionary, additional tables with useful information and keys to the exercises.The book is suitable for anyone who wants to quickly master the basics of the Chinese language.</t>
  </si>
  <si>
    <t>https://sentrumbookstore.com/upload/iblock/27b/2m0v5xq0bnuy4x6i93gomj1g9jg9anek/9785171882655.jpg</t>
  </si>
  <si>
    <t>978-5-1718-8265-5</t>
  </si>
  <si>
    <t>Kitaĭskiĭ i͡azyk. Intensivnyĭ kurs za 12 nedelʹ</t>
  </si>
  <si>
    <t>Marina Igorevna Kuprina - perevodchik, prepodavatelʹ s mnogoletnim stazhem, avtor slovareĭ i posobiĭ po kitaĭ-skomu i͡azyku dli͡a deteĭ i vzroslykh.Kurs sostoit iz 12 tematicheskikh urokov, kazhdyĭ iz kotorykh posvi͡ashchën rasprostranennoĭ situat͡sii: znakomstvo i predstavlenie sebi͡a, pokupki v magazine i poseshchenie restorana, razgovor o vremeni, pogode i planakh na denʹ. Urok vkli͡uchaet v sebi͡a dialog ili tekst, leksicheskiĭ kommentariĭ, teoreticheskiĭ material, foneticheskie i grammaticheskie uprazhnenii͡a. Chëtkai͡a struktura uroka i privi͡azka k opredelënnoĭ zhiznennoĭ situat͡sii pozvoli͡ai͡ut legche zapominatʹ material i frazy, neobkhodimye dli͡a prostogo razgovora. V kont͡se knigi vy naĭdëte slovarʹ, dopolnitelʹnye tablit͡sy s poleznoĭ informat͡sieĭ i kli͡uchi k uprazhnenii͡am.Kniga podkhodit vsem, kto khochet bystro ovladetʹ osnovami kitaĭskogo i͡azyka.</t>
  </si>
  <si>
    <t>Philosophy, Politics, Social Sciences</t>
  </si>
  <si>
    <t>Грасиан, Б.</t>
  </si>
  <si>
    <t>Карманный оракул, или Наука благоразумия</t>
  </si>
  <si>
    <t>Бальтасар Грасиан-и-Моралес (1601–1658) - испанский писатель, философ и иезуит, одна из ключевых фигур европейского барокко. Его сочинение «Карманный оракул, или Наука благоразумия» ("Oraculo Manual y Arte de Prudencia", 1647) выросло из старой кастильской традиции дидактических «зерцал» и руководств по житейской мудрости, однако преобразило ее почти до неузнаваемости. Назидательный монолог сменяется здесь фрагментами, которые не столько сообщают истину, сколько требуют от читателя собственного суждения. Триста максим складываются в книгу о человеческой природе - изменчивой, противоречивой и ускользающей от окончательных определений. Благоразумие у Грасиана не сводится к своду правил: оно становится искусством замечать различия и распознавать обстоятельства, сохраняя внутреннюю свободу там, где мир не оставляет места для иллюзий. На протяжении столетий «Карманный оракул» оставался одним из самых внимательных собеседников европейской моральной мысли: его отголоски слышны в максимах Ларошфуко, в пессимистической антропологии Шопенгауэра, в ницшевской генеалогии морали. Спустя почти четыре столетия эта книга по-прежнему требует не столько согласия, сколько внимательного чтения.</t>
  </si>
  <si>
    <t>Gracian, B.</t>
  </si>
  <si>
    <t>The Pocket Oracle, or the Science of Prudence</t>
  </si>
  <si>
    <t>Baltasar Gracian y Morales (1601-1658) was a Spanish writer, philosopher and Jesuit, one of the key figures of the European Baroque. His work The Pocket Oracle, or the Science of Prudence (Oraculo Manual y Arte de Prudencia, 1647) grew out of the old Castilian tradition of didactic mirrors and manuals on worldly wisdom, but transformed it almost beyond recognition. The edifying monologue is replaced here by fragments that do not so much tell the truth as require the reader's own judgment. Three hundred maxims add up to a book about human nature - changeable, contradictory and eluding definitive definitions. Gracian's prudence does not come down to a set of rules: it becomes the art of noticing differences and recognizing circumstances, preserving inner freedom where the world leaves no room for illusions. For centuries, the Pocket Oracle has remained one of the most attentive interlocutors of European moral thought: its echoes can be heard in the maxims of La Rochefoucauld, in the pessimistic anthropology of Schopenhauer, in the Nietzschean genealogy of morality. Almost four centuries later, this book still requires careful reading rather than consent.</t>
  </si>
  <si>
    <t>https://sentrumbookstore.com/upload/iblock/84d/zjp1ckb7njr7uojdr0nmso2h7gzr648y/9785517138163.jpg</t>
  </si>
  <si>
    <t>978-5-5171-3816-3</t>
  </si>
  <si>
    <t>Grasian, B.</t>
  </si>
  <si>
    <t>Karmannyĭ orakul, ili Nauka blagorazumii͡a</t>
  </si>
  <si>
    <t>Balʹtasar Grasian-i-Morales (1601-1658) - ispanskiĭ pisatelʹ, filosof i iezuit, odna iz kli͡uchevykh figur evropeĭskogo barokko. Ego sochinenie "Karmannyĭ orakul, ili Nauka blagorazumii͡a" ("Oraculo Manual y Arte de Prudencia", 1647) vyroslo iz staroĭ kastilʹskoĭ tradit͡sii didakticheskikh "zert͡sal" i rukovodstv po zhiteĭskoĭ mudrosti, odnako preobrazilo ee pochti do neuznavaemosti. Nazidatelʹnyĭ monolog smeni͡aetsi͡a zdesʹ fragmentami, kotorye ne stolʹko soobshchai͡ut istinu, skolʹko trebui͡ut ot chitateli͡a sobstvennogo suzhdenii͡a. Trista maksim skladyvai͡utsi͡a v knigu o chelovecheskoĭ prirode - izmenchivoĭ, protivorechivoĭ i uskolʹzai͡ushcheĭ ot okonchatelʹnykh opredeleniĭ. Blagorazumie u Grasiana ne svoditsi͡a k svodu pravil: ono stanovitsi͡a iskusstvom zamechatʹ razlichii͡a i raspoznavatʹ obstoi͡atelʹstva, sokhrani͡ai͡a vnutrenni͡ui͡u svobodu tam, gde mir ne ostavli͡aet mesta dli͡a illi͡uziĭ. Na proti͡azhenii stoletiĭ "Karmannyĭ orakul" ostavalsi͡a odnim iz samykh vnimatelʹnykh sobesednikov evropeĭskoĭ moralʹnoĭ mysli: ego otgoloski slyshny v maksimakh Laroshfuko, v pessimisticheskoĭ antropologii Shopengauėra, v nit͡sshevskoĭ genealogii morali. Spusti͡a pochti chetyre stoletii͡a ėta kniga po-prezhnemu trebuet ne stolʹko soglasii͡a, skolʹko vnimatelʹnogo chtenii͡a.</t>
  </si>
  <si>
    <t>Гуманитарные науки</t>
  </si>
  <si>
    <t>Мазовер, Марк</t>
  </si>
  <si>
    <t>Антисемитизм</t>
  </si>
  <si>
    <t>“Антисемитизм” — одно из самых серьезных ценностно и морально нагруженных слов, особенно когда оно используется в качестве обвинения. Но что конкретно мы имеем в виду, произнося его? На протяжении долгого времени антисемитизм воспринимался как угроза со стороны ультраправых, кульминацией которой стали режим нацистской Германии и трагедия Холокоста. Однако сегодня ситуация иная: более четырех пятых евреев мира живут в Израиле и США, и обе страны на государственном уровне трактуют понятие антисемитизма настолько широко, что оно включает в себя даже обычную критику государственной политики Израиля. Как так вышло и почему при столь радикальных переменах антисемитизм не исчез из повестки дня, разбирается в своей книге историк, профессор Колумбийского университета Марк Мазовер. . От обладателя книжных премий Wolfson History Prize и Duff Cooper Prize. – Увлекательно рассказанная история одного слова, в которой отразились ключевые мировые события последних полутора столетий. – Чтение этой книги помогает лучше разобраться в причинах конфликтов на Ближнем Востоке. – Для всех, кто хочет глубже понять процессы, сформировавшие современный мир.</t>
  </si>
  <si>
    <t>Corpus.</t>
  </si>
  <si>
    <t>Mazover, Mark</t>
  </si>
  <si>
    <t>Anti-Semitism</t>
  </si>
  <si>
    <t>“Anti—Semitism” is one of the most serious words loaded with values and morals, especially when it is used as an accusation. But what exactly do we mean by saying it? For a long time, anti-Semitism was perceived as a threat from the far-right, culminating in the Nazi Germany regime and the Holocaust tragedy. However, the situation is different today: more than four-fifths of the world's Jews live in Israel and the United States, and both countries interpret the concept of anti-Semitism so broadly at the state level that it includes even the usual criticism of Israeli government policy. Mark Mazover, a historian and professor at Columbia University, examines how this happened and why anti-Semitism did not disappear from the agenda with such radical changes. . From the winner of the Wolfson History Prize and Duff Cooper Prize book awards. – A fascinating one-word story that reflects the key world events of the last century and a half. – Reading this book helps to better understand the causes of conflicts in the Middle East. – For anyone who wants to gain a deeper understanding of the processes that have shaped the modern world.</t>
  </si>
  <si>
    <t>https://sentrumbookstore.com/upload/iblock/667/7v2pgj2j81aedk52ui33v0ui856eh2f8/9785171809218.jpg</t>
  </si>
  <si>
    <t>978-5-1718-0921-8</t>
  </si>
  <si>
    <t>Antisemitizm</t>
  </si>
  <si>
    <t>"Antisemitizm" - odno iz samykh serʹeznykh t͡sennostno i moralʹno nagruzhennykh slov, osobenno kogda ono ispolʹzuetsi͡a v kachestve obvinenii͡a. No chto konkretno my imeem v vidu, proiznosi͡a ego? Na proti͡azhenii dolgogo vremeni antisemitizm vosprinimalsi͡a kak ugroza so storony ulʹtrapravykh, kulʹminat͡sieĭ kotoroĭ stali rezhim nat͡sistskoĭ Germanii i tragedii͡a Kholokosta. Odnako segodni͡a situat͡sii͡a inai͡a: bolee chetyrekh pi͡atykh evreev mira zhivut v Izraile i SShA, i obe strany na gosudarstvennom urovne traktui͡ut poni͡atie antisemitizma nastolʹko shiroko, chto ono vkli͡uchaet v sebi͡a dazhe obychnui͡u kritiku gosudarstvennoĭ politiki Izraili͡a. Kak tak vyshlo i pochemu pri stolʹ radikalʹnykh peremenakh antisemitizm ne ischez iz povestki dni͡a, razbiraetsi͡a v svoeĭ knige istorik, professor Kolumbiĭskogo universiteta Mark Mazover. . Ot obladateli͡a knizhnykh premiĭ Wolfson History Prize i Duff Cooper Prize. - Uvlekatelʹno rasskazannai͡a istorii͡a odnogo slova, v kotoroĭ otrazilisʹ kli͡uchevye mirovye sobytii͡a poslednikh polutora stoletiĭ. - Chtenie ėtoĭ knigi pomogaet luchshe razobratʹsi͡a v prichinakh konfliktov na Blizhnem Vostoke. - Dli͡a vsekh, kto khochet glubzhe poni͡atʹ prot͡sessy, sformirovavshie sovremennyĭ mir.</t>
  </si>
  <si>
    <t>Сенека, Луций</t>
  </si>
  <si>
    <t>О скоротечности жизни</t>
  </si>
  <si>
    <t>Почему человеку постоянно не хватает времени? Почему годы проходят так быстро, а жизнь кажется короче, чем могла бы быть? Более двух тысяч лет назад римский философ и государственный деятель Сенека предложил свой ответ на эти вопросы — и его размышления по-прежнему звучат удивительно современно.В трактате "О скоротечности жизни" Сенека утверждает: жизнь не так коротка, как принято считать. Напротив, люди сами растрачивают её на пустые заботы, погоню за богатством, тщеславие и бесконечную суету. Лишь тот, кто умеет ценить настоящее, распоряжаться своим временем и стремиться к мудрости, способен прожить по-настоящему долгую и наполненную жизнь.Это одно из самых известных произведений стоической философии — ясное, глубокое и вдохновляющее. Написанный почти две тысячи лет назад, трактат помогает по-новому взглянуть на собственные привычки, жизненные цели и цену каждого прожитого дня.</t>
  </si>
  <si>
    <t>Seneca, Lucius</t>
  </si>
  <si>
    <t>About the transience of life</t>
  </si>
  <si>
    <t>Why does a person constantly run out of time? Why do the years pass so quickly, and life seems shorter than it could be? More than two thousand years ago, the Roman philosopher and statesman Seneca offered his answer to these questions — and his reflections still sound surprisingly modern.In his treatise On the Transience of Life, Seneca argues that life is not as short as it is commonly believed. On the contrary, people themselves waste it on empty worries, the pursuit of wealth, vanity and endless fuss. Only those who know how to appreciate the present, manage their time and strive for wisdom are able to live a truly long and fulfilling life.This is one of the most famous works of Stoic philosophy — clear, profound and inspiring. Written almost two thousand years ago, the treatise helps to take a fresh look at your own habits, life goals and the value of every day you live.</t>
  </si>
  <si>
    <t>https://sentrumbookstore.com/upload/iblock/44d/b8a4238ggdb7j01oxodue4od8v039xmw/9785042423734.jpg</t>
  </si>
  <si>
    <t>978-5-0424-2373-4</t>
  </si>
  <si>
    <t>Seneka, Lut͡siĭ</t>
  </si>
  <si>
    <t>O skorotechnosti zhizni</t>
  </si>
  <si>
    <t>Pochemu cheloveku postoi͡anno ne khvataet vremeni? Pochemu gody prokhodi͡at tak bystro, a zhiznʹ kazhetsi͡a koroche, chem mogla by bytʹ? Bolee dvukh tysi͡ach let nazad rimskiĭ filosof i gosudarstvennyĭ dei͡atelʹ Seneka predlozhil svoĭ otvet na ėti voprosy - i ego razmyshlenii͡a po-prezhnemu zvuchat udivitelʹno sovremenno.V traktate "O skorotechnosti zhizni" Seneka utverzhdaet: zhiznʹ ne tak korotka, kak prini͡ato schitatʹ. Naprotiv, li͡udi sami rastrachivai͡ut eë na pustye zaboty, pogoni͡u za bogatstvom, tshcheslavie i beskonechnui͡u suetu. Lishʹ tot, kto umeet t͡senitʹ nastoi͡ashchee, raspori͡azhatʹsi͡a svoim vremenem i stremitʹsi͡a k mudrosti, sposoben prozhitʹ po-nastoi͡ashchemu dolgui͡u i napolnennui͡u zhiznʹ.Ėto odno iz samykh izvestnykh proizvedeniĭ stoicheskoĭ filosofii - i͡asnoe, glubokoe i vdokhnovli͡ai͡ushchee. Napisannyĭ pochti dve tysi͡achi let nazad, traktat pomogaet po-novomu vzgli͡anutʹ na sobstvennye privychki, zhiznennye t͡seli i t͡senu kazhdogo prozhitogo dni͡a.</t>
  </si>
  <si>
    <t>Философские науки. Религия. Эзотерика</t>
  </si>
  <si>
    <t>Федерико, Куксо</t>
  </si>
  <si>
    <t>Одорама: Культурная история запахов</t>
  </si>
  <si>
    <t>Научный журналист Федерико Куксо взялся реабилитировать самое недооцененное чувство — обоняние. Его книга — настоящая машина времени, воскрешающая множество утраченных навсегда обонятельных воспоминаний: от смрада неандертальских пещер до ароматов Древнего Египта, от запахов римских оргий до миазмов чумной Европы, от зловония Версаля до благоухания дезодорированных офисов, где разрабатываются стратегии ольфакторного маркетинга. Чем пахла Луна для первых астронавтов? Почему в языках так мало слов, описывающих запахи? Правда ли, что любые запахи могут быть созданы искусственно? Зачем мы пытаемся менять, замалчивать и даже репрессировать естественные запахи наших тел? Читатель, не утративший способности держать нос по ветру, несомненно, учует главную мысль автора: цивилизация — это не только идеи, вой ны и технологии, но и, в очень значительной степени, запахи. Ведь именно обоняние — та скрытая нервная система, которая управляет нашей памятью, страхом, волей к власти и желанием.</t>
  </si>
  <si>
    <t>Federico, Cookso</t>
  </si>
  <si>
    <t>Odorama: The Cultural History of Odors</t>
  </si>
  <si>
    <t>Scientific journalist Federico Cukso undertook to rehabilitate the most underrated sense of smell. His book is a real time machine, reviving many olfactory memories that have been lost forever: from the stench of Neanderthal caves to the aromas of Ancient Egypt, from the smells of Roman orgies to the miasma of plague—ridden Europe, from the stench of Versailles to the fragrance of deodorized offices where olfactory marketing strategies are being developed. What did the moon smell like to the first astronauts? Why are there so few words describing smells in languages? Is it true that any odors can be created artificially? Why are we trying to change, silence, and even repress the natural odors of our bodies? The reader, who has not lost the ability to keep his nose in the wind, will undoubtedly smell the main idea of the author: civilization is not only ideas, wars and technologies, but also, to a very large extent, smells. After all, it is the sense of smell that is the hidden nervous system that controls our memory, fear, will to power and desire.</t>
  </si>
  <si>
    <t>https://sentrumbookstore.com/upload/iblock/c8f/qaeqpeemz8njddy7tkc8cazy9db7hfym/9785916715408.jpg</t>
  </si>
  <si>
    <t>978-5-9167-1540-8</t>
  </si>
  <si>
    <t>Federiko, Kukso</t>
  </si>
  <si>
    <t>Odorama: Kulʹturnai͡a istorii͡a zapakhov</t>
  </si>
  <si>
    <t>Nauchnyĭ zhurnalist Federiko Kukso vzi͡alsi͡a reabilitirovatʹ samoe nedoot͡senennoe chuvstvo - oboni͡anie. Ego kniga - nastoi͡ashchai͡a mashina vremeni, voskreshai͡ushchai͡a mnozhestvo utrachennykh navsegda oboni͡atelʹnykh vospominaniĭ: ot smrada neandertalʹskikh peshcher do aromatov Drevnego Egipta, ot zapakhov rimskikh orgiĭ do miazmov chumnoĭ Evropy, ot zlovonii͡a Versali͡a do blagoukhanii͡a dezodorirovannykh ofisov, gde razrabatyvai͡utsi͡a strategii olʹfaktornogo marketinga. Chem pakhla Luna dli͡a pervykh astronavtov? Pochemu v i͡azykakh tak malo slov, opisyvai͡ushchikh zapakhi? Pravda li, chto li͡ubye zapakhi mogut bytʹ sozdany iskusstvenno? Zachem my pytaemsi͡a meni͡atʹ, zamalchivatʹ i dazhe repressirovatʹ estestvennye zapakhi nashikh tel? Chitatelʹ, ne utrativshiĭ sposobnosti derzhatʹ nos po vetru, nesomnenno, uchuet glavnui͡u myslʹ avtora: t͡sivilizat͡sii͡a - ėto ne tolʹko idei, voĭ ny i tekhnologii, no i, v ochenʹ znachitelʹnoĭ stepeni, zapakhi. Vedʹ imenno oboni͡anie - ta skrytai͡a nervnai͡a sistema, kotorai͡a upravli͡aet nasheĭ pami͡atʹi͡u, strakhom, voleĭ k vlasti i zhelaniem.</t>
  </si>
  <si>
    <t>Хагстром, Роберт</t>
  </si>
  <si>
    <t>Уоррен Баффет. Как 5 долларов превратить в 150 миллиардов</t>
  </si>
  <si>
    <t>Книга, которая учит сохранять ясное мышление и уверенность в мире инвестиционного шума, показывая, как работают принципы Уоррена Баффета в реальных кризисах, с большими деньгами и на длинной дистанции.</t>
  </si>
  <si>
    <t>Hagstrom, Robert</t>
  </si>
  <si>
    <t>Warren Buffett. How to turn $5 into 150 billion</t>
  </si>
  <si>
    <t>A book that teaches you to keep your mind clear and confident in the world of investment noise, showing how Warren Buffett's principles work in real crises, with big money and over a long distance.</t>
  </si>
  <si>
    <t>https://sentrumbookstore.com/upload/iblock/0c3/47b60hk3geetxwtc5ojveyrwlivgxzb8/9785002810901.jpg</t>
  </si>
  <si>
    <t>978-5-0028-1090-1</t>
  </si>
  <si>
    <t>Khagstrom, Robert</t>
  </si>
  <si>
    <t>Uorren Baffet. Kak 5 dollarov prevratitʹ v 150 milliardov</t>
  </si>
  <si>
    <t>Kniga, kotorai͡a uchit sokhrani͡atʹ i͡asnoe myshlenie i uverennostʹ v mire investit͡sionnogo shuma, pokazyvai͡a, kak rabotai͡ut print͡sipy Uorrena Baffeta v realʹnykh krizisakh, s bolʹshimi denʹgami i na dlinnoĭ distant͡sii.</t>
  </si>
  <si>
    <t>Бизнес и личная эффективность</t>
  </si>
  <si>
    <t>Цицерон, Марк</t>
  </si>
  <si>
    <t>О государстве, О законах</t>
  </si>
  <si>
    <t>Предлагаемые вниманию читателя два политико-философских произведения Цицерона - "О государстве" и "О законах" служат превосходным образцом римской прозы и содержат изложение теорий государства и права античной Греции и Рима. Они написаны как диалоги, т. е. беседы: диалог "О государстве" ведут Сципион Африканский Младший и его друзья, члены так называемого "Сципионовского кружка"; диалог "О законах" ведут сам автор, Марк Цицерон, его брат Квинт Цицерон и Тит Помпоний Аттик. Эти сочинения Цицерона, в свое время имевшие также и политическую направленность, оказали большое влияние на писателей эпохи раннего христианства, на писателей и ученых эпохи Возрождения и на французских просветителей (например, на "Дух законов" Монтескье). Оба диалога представляют собой выдающиеся памятники мировой культуры.</t>
  </si>
  <si>
    <t>Теории власти</t>
  </si>
  <si>
    <t>Cicero, Mark</t>
  </si>
  <si>
    <t>About the state, About the laws</t>
  </si>
  <si>
    <t>The two political and philosophical works of Cicero, "On the State" and "On the Laws," serve as excellent examples of Roman prose and contain an exposition of the theories of the state and law of ancient Greece and Rome. They are written as dialogues, i.e. conversations: the dialogue "About the state" is conducted by Scipio Africanus Jr. and his friends, members of the so-called "Scipio Circle"; the dialogue "About the laws" is conducted by the author himself, Marcus Cicero, his brother Quintus Cicero and Titus Pomponius Atticus. These writings of Cicero, which at one time also had a political orientation, had a great influence on writers of the early Christian era, on Renaissance writers and scientists, and on French enlightenment thinkers (for example, Montesquieu's The Spirit of the Laws). Both dialogues represent outstanding monuments of world culture.</t>
  </si>
  <si>
    <t>https://sentrumbookstore.com/upload/iblock/a06/na70np3qavl4r1mh2nc788prxsotmhdj/9785829145705.jpg</t>
  </si>
  <si>
    <t>978-5-8291-4570-5</t>
  </si>
  <si>
    <t>T͡Sit͡seron, Mark</t>
  </si>
  <si>
    <t>O gosudarstve, O zakonakh</t>
  </si>
  <si>
    <t>Predlagaemye vnimanii͡u chitateli͡a dva politiko-filosofskikh proizvedenii͡a T͡Sit͡serona - "O gosudarstve" i "O zakonakh" sluzhat prevoskhodnym obrazt͡som rimskoĭ prozy i soderzhat izlozhenie teoriĭ gosudarstva i prava antichnoĭ Gret͡sii i Rima. Oni napisany kak dialogi, t. e. besedy: dialog "O gosudarstve" vedut St͡sipion Afrikanskiĭ Mladshiĭ i ego druzʹi͡a, chleny tak nazyvaemogo "St͡sipionovskogo kruzhka"; dialog "O zakonakh" vedut sam avtor, Mark T͡Sit͡seron, ego brat Kvint T͡Sit͡seron i Tit Pomponiĭ Attik. Ėti sochinenii͡a T͡Sit͡serona, v svoe vremi͡a imevshie takzhe i politicheskui͡u napravlennostʹ, okazali bolʹshoe vlii͡anie na pisateleĭ ėpokhi rannego khristianstva, na pisateleĭ i uchenykh ėpokhi Vozrozhdenii͡a i na frant͡suzskikh prosvetiteleĭ (naprimer, na "Dukh zakonov" Monteskʹe). Oba dialoga predstavli͡ai͡ut soboĭ vydai͡ushchiesi͡a pami͡atniki mirovoĭ kulʹtury.</t>
  </si>
  <si>
    <t>Edition 2</t>
  </si>
  <si>
    <t>Шредингер, Э.</t>
  </si>
  <si>
    <t>Анатомия разума. Об интеллекте, религии и будущем</t>
  </si>
  <si>
    <t>В этой книге крупнейший австрийский физик Э. Шредингер рассматривает такие вопросы, которые традиционно считаются прерогативой философов, теологов, психоаналитиков и политиков: являются ли разум и материя, субъект и объект, внутреннее «я» и внешний мир совершенно разными вещами или это одно и то же, какое место занимает сознание в процессе эволюции жизни, что лежит в основе морали, можно ли все еще ожидать биологического развития современного человека и как будет происходить его интеллектуальное развитие.</t>
  </si>
  <si>
    <t>Сила мысли</t>
  </si>
  <si>
    <t>Schrodinger, E.</t>
  </si>
  <si>
    <t>The anatomy of the mind. About intelligence, religion, and the future</t>
  </si>
  <si>
    <t>In this book, the greatest Austrian physicist E. Schrodinger examines such questions that are traditionally considered the prerogative of philosophers, theologians, psychoanalysts and politicians: are mind and matter, subject and object, inner self and outer world completely different things or are they the same thing, what place consciousness occupies in the process of evolution of life, what is the basis of morality, whether it is still possible to expect the biological development of modern man and how his intellectual development will take place.</t>
  </si>
  <si>
    <t>https://sentrumbookstore.com/upload/iblock/14b/xctzpumz3xv0eq7x6ki32tjjfe497hck/9785002697564.jpg</t>
  </si>
  <si>
    <t>978-5-0026-9756-4</t>
  </si>
  <si>
    <t>Shredinger, Ė.</t>
  </si>
  <si>
    <t>Anatomii͡a razuma. Ob intellekte, religii i budushchem</t>
  </si>
  <si>
    <t>V ėtoĭ knige krupneĭshiĭ avstriĭskiĭ fizik Ė. Shredinger rassmatrivaet takie voprosy, kotorye tradit͡sionno schitai͡utsi͡a prerogativoĭ filosofov, teologov, psikhoanalitikov i politikov: i͡avli͡ai͡utsi͡a li razum i materii͡a, subʺekt i obʺekt, vnutrennee "i͡a" i vneshniĭ mir sovershenno raznymi veshchami ili ėto odno i to zhe, kakoe mesto zanimaet soznanie v prot͡sesse ėvoli͡ut͡sii zhizni, chto lezhit v osnove morali, mozhno li vse eshche ozhidatʹ biologicheskogo razvitii͡a sovremennogo cheloveka i kak budet proiskhoditʹ ego intellektualʹnoe razvitie.</t>
  </si>
  <si>
    <t>Reference, Scientific</t>
  </si>
  <si>
    <t>Аскаров, Алексей</t>
  </si>
  <si>
    <t>Киты. Неизведанный разум. История эволюции и новейшие исследования интеллекта морских гигантов</t>
  </si>
  <si>
    <t>Уже несколько десятилетий человечество тщетно ищет в глубинах Вселен ной следы разумных собратьев, втайне надеясь на контакт с ними. Но что, если в бесконечных поисках внеземного разума мы просмотрели цивилизацию, скрытую совсем рядом с нами? В данной книге история китов предстает не только как летопись выживания этих подводных млекопитающих в противостоянии с человеческой жестокостью и алчностью, но и как встреча двух параллельных разумов, разделенных границей между сушей и океаном. Вы погрузитесь в мир, где зрение уступает место эхолокации, а время измеряется эпохальными китовыми песнями. Пройдя путь от анатомических чудес глубоководных гигантов до трагического разрыва в годы китобойного промысла "культурной памяти", которую они передавали из поколения в поколение, вы окажетесь перед лицом философской сингулярности: сегодня современные технологии позволяют нам расшифровать акустический код китов.Это издание — своеобразное зеркало, в котором человечество впервые рассматривается не как властелин планеты, а как лишь один из участников великого симфонического хора жизни. Готовы ли мы признать, что под толщей воды уже миллионы лет существует высокоорганизованный разум, и пришло ли время соприкоснуться с ним, как с равным?</t>
  </si>
  <si>
    <t>Современная энциклопедия животных</t>
  </si>
  <si>
    <t>Askarov, Alexey</t>
  </si>
  <si>
    <t>Whales. An unknown mind. The history of evolution and the latest research on the intelligence of marine giants</t>
  </si>
  <si>
    <t>For several decades now, humanity has been searching in vain in the depths of the universe for traces of intelligent brethren, secretly hoping for contact with them. But what if, in our endless search for extraterrestrial intelligence, we've overlooked a civilization hidden right next to us? In this book, the story of whales appears not only as a chronicle of the survival of these underwater mammals in opposition to human cruelty and greed, but also as a meeting of two parallel minds separated by the border between land and ocean. You will immerse yourself in a world where vision gives way to echolocation, and time is measured by epochal whale songs. Having gone from the anatomical wonders of the deep-sea giants to the tragic gap in the years of whaling of the "cultural memory" that they passed on from generation to generation, you will find yourself in the face of a philosophical singularity: today modern technologies allow us to decipher the acoustic code of whales.This publication is a kind of mirror in which humanity is for the first time viewed not as the ruler of the planet, but as just one of the participants in the great symphonic chorus of life. Are we ready to admit that there has been a highly organized mind under the water for millions of years, and is it time to come into contact with it as an equal?</t>
  </si>
  <si>
    <t>https://sentrumbookstore.com/upload/iblock/af3/6wnuycjmz077nwklucgmjh36ly4tpq2w/9785171809683.jpg</t>
  </si>
  <si>
    <t>978-5-1718-0968-3</t>
  </si>
  <si>
    <t>Askarov, Alekseĭ</t>
  </si>
  <si>
    <t>Kity. Neizvedannyĭ razum. Istorii͡a ėvoli͡ut͡sii i noveĭshie issledovanii͡a intellekta morskikh gigantov</t>
  </si>
  <si>
    <t>Uzhe neskolʹko desi͡atiletiĭ chelovechestvo tshchetno ishchet v glubinakh Vselen noĭ sledy razumnykh sobratʹev, vtaĭne nadei͡asʹ na kontakt s nimi. No chto, esli v beskonechnykh poiskakh vnezemnogo razuma my prosmotreli t͡sivilizat͡sii͡u, skrytui͡u sovsem ri͡adom s nami? V dannoĭ knige istorii͡a kitov predstaet ne tolʹko kak letopisʹ vyzhivanii͡a ėtikh podvodnykh mlekopitai͡ushchikh v protivostoi͡anii s chelovecheskoĭ zhestokostʹi͡u i alchnostʹi͡u, no i kak vstrecha dvukh parallelʹnykh razumov, razdelennykh granit͡seĭ mezhdu susheĭ i okeanom. Vy pogruzitesʹ v mir, gde zrenie ustupaet mesto ėkholokat͡sii, a vremi͡a izmeri͡aetsi͡a ėpokhalʹnymi kitovymi pesni͡ami. Proĭdi͡a putʹ ot anatomicheskikh chudes glubokovodnykh gigantov do tragicheskogo razryva v gody kitoboĭnogo promysla "kulʹturnoĭ pami͡ati", kotorui͡u oni peredavali iz pokolenii͡a v pokolenie, vy okazhetesʹ pered lit͡som filosofskoĭ singuli͡arnosti: segodni͡a sovremennye tekhnologii pozvoli͡ai͡ut nam rasshifrovatʹ akusticheskiĭ kod kitov.Ėto izdanie - svoeobraznoe zerkalo, v kotorom chelovechestvo vpervye rassmatrivaetsi͡a ne kak vlastelin planety, a kak lishʹ odin iz uchastnikov velikogo simfonicheskogo khora zhizni. Gotovy li my priznatʹ, chto pod tolshcheĭ vody uzhe milliony let sushchestvuet vysokoorganizovannyĭ razum, i prishlo li vremi͡a soprikosnutʹsi͡a s nim, kak s ravnym?</t>
  </si>
  <si>
    <t>ПРОЧИЕ ЭНЦИКЛОПЕДИИ И СПРАВОЧНИКИ. МЕЖОТРАСЛЕВАЯ ЛИТЕРАТУРА</t>
  </si>
  <si>
    <t>Беннетт, Макс</t>
  </si>
  <si>
    <t>Краткая история интеллекта. Эволюция, ИИ и пять прорывов, изменивших наш мозг</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</si>
  <si>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ОТВЕТСТВЕННОСТЬ.Макс Беннетт — исследователь и предприниматель в области ИИ. Его книга — не только прекрасный обзор основных событий нашей эволюции, но и изложение идеи автора о том, что развитие мозга происходило не плавно, а через несколько поворотных моментов.Беннет выделяет пять главных рывков:- валентность у ранних животных (приближение/избегание);- обучение с подкреплением у позвоночных (метод проб и ошибок, обусловленный дофамином);- моделирование у млекопитающих (кортикальные модели мира, воспроизведение в гиппокампе);- ментализация у приматов (теория разума и социальная стратегия);- язык у людей (символы и композиционность).«Эти этапы представлены не только как увлекательнейшая история, но и как очень серьезный обзор самых актуальных идей на острие нейронауки, в том числе это касается сравнения человеческого и искусственного интеллекта, а также вопроса о том, что делает нас людьми». — Владимир Алипов, научный редактор книги, врач, нейробиолог, популяризатор науки«Эта книга рассказывает о мозге и искусственном интеллекте. О том, как исследования живых нейронных сетей позволили создать и помогают совершенствовать ИИ. О том, как работы в области ИИ ведут к лучшему пониманию нашего собственного мозга. Автор описывает деятельность нервной системы очень алгоритмизировано, и это вызывает мою глубокую симпатию. Идея о том, что сначала нужно упростить — для того, чтобы понять, и лишь потом усложнять, очень характерна для нейробиологии. А еще — для той сферы, где объединяются нейронауки и моделирование нейронных сетей.Благодаря Максу Беннетту специалист по искусственному интеллекту сможет лучше представить, как решает задачи биологический мозг. А специалист по физиологии нервной системы наконец-то начнет осознавать, как функционирует ИИ. Если вы не IT-шник и не нейробиолог — вы получите двойную пользу! Прочтите эту книгу!» — Вячеслав Дубынин, нейрофизиолог, нейробиолог, автор бестселлера «Мозг и его потребности 2.0»</t>
  </si>
  <si>
    <t>Архитектура разума: Научный взгляд на устройство сознания</t>
  </si>
  <si>
    <t>Bennett, Max</t>
  </si>
  <si>
    <t>A brief history of intelligence. Evolution, AI, and the Five Breakthroughs that Changed Our Brains</t>
  </si>
  <si>
    <t>ILLEGAL CONSUMPTION OF NARCOTIC DRUGS, PSYCHOTROPIC SUBSTANCES, AND THEIR ANALOGUES IS HARMFUL TO HEALTH, AND THEIR ILLICIT TRAFFICKING IS PROHIBITED AND ENTAILS LIABILITY ESTABLISHED BY LAW.Max Bennett is an AI researcher and entrepreneur. His book is not only an excellent overview of the main events of our evolution, but also an exposition of the author's idea that the development of the brain did not occur smoothly, but through several turning points.Bennett identifies five main jerks:- valence in early animals (approach/avoidance);- Reinforcement learning in vertebrates (dopamine-induced trial and error);- modeling in mammals (cortical models of the world, reproduction in the hippocampus);- Mentalization in primates (theory of mind and social strategy);- human language (symbols and composition)."These stages are presented not only as a fascinating story, but also as a very serious overview of the most relevant ideas at the cutting edge of neuroscience, including the comparison of human and artificial intelligence, as well as the question of what makes us human." — Vladimir Alipov, scientific editor of the book, doctor, neuroscientist, popularizer of science"This book tells about the brain and artificial intelligence. About how research on living neural networks has allowed us to create and help improve AI. About how work in the field of AI leads to a better understanding of our own brain. The author describes the activity of the nervous system in a very algorithmic way, and this arouses my deep sympathy. The idea that you first need to simplify in order to understand, and only then complicate, is very characteristic of neuroscience. And also for the field where neuroscience and neural network modeling combine.Thanks to Max Bennett, an artificial intelligence specialist will be able to better understand how the biological brain solves problems. And a specialist in the physiology of the nervous system will finally begin to understand how AI functions. If you are not an IT specialist or a neuroscientist, you will receive double benefits! Read this book!" — Vyacheslav Dubynin, neurophysiologist, neuroscientist, author of the bestseller "The Brain and its Needs 2.0"</t>
  </si>
  <si>
    <t>https://sentrumbookstore.com/upload/iblock/1d3/gu3tczdnolviyy47x9331ebckpo4rto6/9785042165535.jpg</t>
  </si>
  <si>
    <t>978-5-0421-6553-5</t>
  </si>
  <si>
    <t>Bennett, Maks</t>
  </si>
  <si>
    <t>Kratkai͡a istorii͡a intellekta. Ėvoli͡ut͡sii͡a, II i pi͡atʹ proryvov, izmenivshikh nash mozg</t>
  </si>
  <si>
    <t>NEZAKONNOE POTREBLENIE NARKOTIChESKIKh SREDSTV, PSIKhOTROPNYKh VEShchESTV, IKh ANALOGOV PRIChINI͡AET VRED ZDOROVʹI͡U, IKh NEZAKONNYĬ OBOROT ZAPREShchEN I VLEChET USTANOVLENNUI͡U ZAKONODATELʹSTVOM OTVETSTVENNOSTʹ.Maks Bennett - issledovatelʹ i predprinimatelʹ v oblasti II. Ego kniga - ne tolʹko prekrasnyĭ obzor osnovnykh sobytiĭ nasheĭ ėvoli͡ut͡sii, no i izlozhenie idei avtora o tom, chto razvitie mozga proiskhodilo ne plavno, a cherez neskolʹko povorotnykh momentov.Bennet vydeli͡aet pi͡atʹ glavnykh ryvkov:- valentnostʹ u rannikh zhivotnykh (priblizhenie/izbeganie);- obuchenie s podkrepleniem u pozvonochnykh (metod prob i oshibok, obuslovlennyĭ dofaminom);- modelirovanie u mlekopitai͡ushchikh (kortikalʹnye modeli mira, vosproizvedenie v gippokampe);- mentalizat͡sii͡a u primatov (teorii͡a razuma i sot͡sialʹnai͡a strategii͡a);- i͡azyk u li͡udeĭ (simvoly i kompozit͡sionnostʹ)."Ėti ėtapy predstavleny ne tolʹko kak uvlekatelʹneĭshai͡a istorii͡a, no i kak ochenʹ serʹeznyĭ obzor samykh aktualʹnykh ideĭ na ostrie neĭronauki, v tom chisle ėto kasaetsi͡a sravnenii͡a chelovecheskogo i iskusstvennogo intellekta, a takzhe voprosa o tom, chto delaet nas li͡udʹmi". - Vladimir Alipov, nauchnyĭ redaktor knigi, vrach, neĭrobiolog, populi͡arizator nauki"Ėta kniga rasskazyvaet o mozge i iskusstvennom intellekte. O tom, kak issledovanii͡a zhivykh neĭronnykh seteĭ pozvolili sozdatʹ i pomogai͡ut sovershenstvovatʹ II. O tom, kak raboty v oblasti II vedut k luchshemu ponimanii͡u nashego sobstvennogo mozga. Avtor opisyvaet dei͡atelʹnostʹ nervnoĭ sistemy ochenʹ algoritmizirovano, i ėto vyzyvaet moi͡u glubokui͡u simpatii͡u. Idei͡a o tom, chto snachala nuzhno uprostitʹ - dli͡a togo, chtoby poni͡atʹ, i lishʹ potom uslozhni͡atʹ, ochenʹ kharakterna dli͡a neĭrobiologii. A eshche - dli͡a toĭ sfery, gde obʺedini͡ai͡utsi͡a neĭronauki i modelirovanie neĭronnykh seteĭ.Blagodari͡a Maksu Bennettu spet͡sialist po iskusstvennomu intellektu smozhet luchshe predstavitʹ, kak reshaet zadachi biologicheskiĭ mozg. A spet͡sialist po fiziologii nervnoĭ sistemy nakonet͡s-to nachnet osoznavatʹ, kak funkt͡sioniruet II. Esli vy ne IT-shnik i ne neĭrobiolog - vy poluchite dvoĭnui͡u polʹzu! Prochtite ėtu knigu!" - Vi͡acheslav Dubynin, neĭrofiziolog, neĭrobiolog, avtor bestsellera "Mozg i ego potrebnosti 2.0"</t>
  </si>
  <si>
    <t>Естественнонаучная литература</t>
  </si>
  <si>
    <t>Ками, Хорди, Мартинес, Луис</t>
  </si>
  <si>
    <t>Фокусы мозга: Как нейронаука объясняет иллюзии восприятия</t>
  </si>
  <si>
    <t>«Фокусы мозга: Как нейронаука объясняет иллюзии восприятия» — это научно-популярная книга о том, как мозг создаёт картину реальности и почему восприятие так легко направить в нужную сторону. Хорди Ками рассматривает связь между нейронаукой и искусством фокуса, объясняя, что происходит с вниманием, памятью и зрением в тот момент, когда человек видит невозможное. Издание подойдёт тем, кто интересуется работой мозга, психологией восприятия и хочет понять, почему иллюзии действуют так убедительно. В центре внимания — механизмы, с помощью которых мозг достраивает мир из неполных сенсорных сигналов и уже накопленного опыта. Автор объясняет, откуда берутся слепые зоны восприятия, почему человек может смотреть прямо на важную деталь и не замечать её, а также как ненадёжная память влияет на то, что мы считаем очевидным. Для этого используются фокусы и зрительные иллюзии не как развлечение, а как способ показать реальные когнитивные ошибки. Книга относится к научно-популярной литературе о мозге, внимании и психологии восприятия. Материал подан через понятные примеры сценической магии, поэтому сложные процессы не остаются отвлечённой теорией. В итоге чтение даёт не только представление об иллюзиях, но и более ясное понимание того, как человек воспринимает окружающее.</t>
  </si>
  <si>
    <t>Cami, Jordi, Martinez, Luis</t>
  </si>
  <si>
    <t>Tricks of the brain: How Neuroscience explains Perceptual Illusions</t>
  </si>
  <si>
    <t>"Tricks of the brain: How Neuroscience explains the Illusions of Perception" is a popular science book about how the brain creates a picture of reality and why perception is so easy to direct in the right direction. Jordi Cami examines the connection between neuroscience and the art of focus, explaining what happens to attention, memory, and vision when a person sees the impossible. The publication is suitable for those who are interested in the work of the brain, the psychology of perception and want to understand why illusions act so convincingly. The focus is on the mechanisms by which the brain completes the world from incomplete sensory signals and already accumulated experience. The author explains where the blind spots of perception come from, why a person can look directly at an important detail and not notice it, and also how unreliable memory affects what we consider obvious. For this purpose, magic tricks and visual illusions are used not as entertainment, but as a way to show real cognitive errors. The book refers to popular science literature about the brain, attention, and the psychology of perception. The material is presented through clear examples of stage magic, so complex processes do not remain an abstract theory. As a result, reading gives not only an idea of illusions, but also a clearer understanding of how a person perceives the environment.</t>
  </si>
  <si>
    <t>https://sentrumbookstore.com/upload/iblock/818/286zjz20i6ep1e1mkpc31j70wxqegyum/9785002235377.jpg</t>
  </si>
  <si>
    <t>978-5-0022-3537-7</t>
  </si>
  <si>
    <t>Kami, Khordi, Martines, Luis</t>
  </si>
  <si>
    <t>Fokusy mozga: Kak neĭronauka obʺi͡asni͡aet illi͡uzii vosprii͡atii͡a</t>
  </si>
  <si>
    <t>"Fokusy mozga: Kak neĭronauka obʺi͡asni͡aet illi͡uzii vosprii͡atii͡a" - ėto nauchno-populi͡arnai͡a kniga o tom, kak mozg sozdaët kartinu realʹnosti i pochemu vosprii͡atie tak legko napravitʹ v nuzhnui͡u storonu. Khordi Kami rassmatrivaet svi͡azʹ mezhdu neĭronaukoĭ i iskusstvom fokusa, obʺi͡asni͡ai͡a, chto proiskhodit s vnimaniem, pami͡atʹi͡u i zreniem v tot moment, kogda chelovek vidit nevozmozhnoe. Izdanie podoĭdët tem, kto interesuetsi͡a rabotoĭ mozga, psikhologieĭ vosprii͡atii͡a i khochet poni͡atʹ, pochemu illi͡uzii deĭstvui͡ut tak ubeditelʹno. V t͡sentre vnimanii͡a - mekhanizmy, s pomoshchʹi͡u kotorykh mozg dostraivaet mir iz nepolnykh sensornykh signalov i uzhe nakoplennogo opyta. Avtor obʺi͡asni͡aet, otkuda berutsi͡a slepye zony vosprii͡atii͡a, pochemu chelovek mozhet smotretʹ pri͡amo na vazhnui͡u detalʹ i ne zamechatʹ eë, a takzhe kak nenadëzhnai͡a pami͡atʹ vlii͡aet na to, chto my schitaem ochevidnym. Dli͡a ėtogo ispolʹzui͡utsi͡a fokusy i zritelʹnye illi͡uzii ne kak razvlechenie, a kak sposob pokazatʹ realʹnye kognitivnye oshibki. Kniga otnositsi͡a k nauchno-populi͡arnoĭ literature o mozge, vnimanii i psikhologii vosprii͡atii͡a. Material podan cherez poni͡atnye primery st͡senicheskoĭ magii, poėtomu slozhnye prot͡sessy ne ostai͡utsi͡a otvlechënnoĭ teorieĭ. V itoge chtenie daët ne tolʹko predstavlenie ob illi͡uzii͡akh, no i bolee i͡asnoe ponimanie togo, kak chelovek vosprinimaet okruzhai͡ushchee.</t>
  </si>
  <si>
    <t>Кан, Дж.</t>
  </si>
  <si>
    <t>Укрощение искусственного интеллекта: Пособие по выживанию в нашем необыкновенном будущем</t>
  </si>
  <si>
    <t>Своевременное и очень нужное исследование захватывающего дух ускорения ИИ и способов, с помощью которых он может либо усовершенствовать наше общество, либо полностью разрушить его. Брэд Стоун, автор бестселлера The Everything Store Журналист из Fortune, опираясь на свой опыт и обширные контакты с передовыми компаниями и разработчиками искусственного интеллекта, делится с нами драматическими прогнозами относительно того, как нейросети в ближайшее десятилетие будут влиять на экономику, рынок труда, производственные процессы, учебу, творчество и прочие сферы человеческой жизни. Однако, несмотря на невероятный потенциал, у этой новой технологии есть и темная сторона. Если мы не будем тщательнее подходить к разработке ИИ и вдумчиво его регулировать, он также может вызвать повсеместные разрушительные последствия, в том числе создать угрозу для демократии и фундаментально изменить образ нашего мышления. Подобно тому как пророческая «Новейшая новинка» Майкла Льюиса описывает жизнь внутри пузыря интернет-компаний, книга Джереми Кана представляет собой крайне необходимое руководство для всех, кто стремится понять, чем объясняется бум ИИ и что будет происходить дальше.</t>
  </si>
  <si>
    <t>Попурри</t>
  </si>
  <si>
    <t>Kahn, J.</t>
  </si>
  <si>
    <t>Taming Artificial Intelligence: A Guide to Survival in Our Extraordinary Future</t>
  </si>
  <si>
    <t>A timely and much-needed exploration of the breathtaking acceleration of AI and the ways in which it can either improve our society or completely destroy it. Brad Stone, author of the bestseller The Everything Store and a Fortune journalist, drawing on his experience and extensive contacts with leading companies and developers of artificial intelligence, shares with us dramatic predictions about how neural networks in the next decade will affect the economy, labor market, production processes, education, creativity and other areas of human life. However, despite the incredible potential, this new technology has a dark side. If we don't take a more thorough approach to AI development and regulate it thoughtfully, it can also cause widespread destructive consequences, including threatening democracy and fundamentally changing the way we think. Just as Michael Lewis' prophetic "Latest Novel" describes life inside the bubble of Internet companies, Jeremy Kahn's book provides a much-needed guide for anyone who seeks to understand what explains the AI boom and what will happen next.</t>
  </si>
  <si>
    <t>https://sentrumbookstore.com/upload/iblock/009/tub661pnxfo0rsqkhgts192br2vnks6h/9789851562172.jpg</t>
  </si>
  <si>
    <t>978-9-8515-6217-2</t>
  </si>
  <si>
    <t>Kan, Dzh.</t>
  </si>
  <si>
    <t>Ukroshchenie iskusstvennogo intellekta: Posobie po vyzhivanii͡u v nashem neobyknovennom budushchem</t>
  </si>
  <si>
    <t>Svoevremennoe i ochenʹ nuzhnoe issledovanie zakhvatyvai͡ushchego dukh uskorenii͡a II i sposobov, s pomoshchʹi͡u kotorykh on mozhet libo usovershenstvovatʹ nashe obshchestvo, libo polnostʹi͡u razrushitʹ ego. Brėd Stoun, avtor bestsellera The Everything Store Zhurnalist iz Fortune, opirai͡asʹ na svoĭ opyt i obshirnye kontakty s peredovymi kompanii͡ami i razrabotchikami iskusstvennogo intellekta, delitsi͡a s nami dramaticheskimi prognozami otnositelʹno togo, kak neĭroseti v blizhaĭshee desi͡atiletie budut vlii͡atʹ na ėkonomiku, rynok truda, proizvodstvennye prot͡sessy, uchebu, tvorchestvo i prochie sfery chelovecheskoĭ zhizni. Odnako, nesmotri͡a na neveroi͡atnyĭ potent͡sial, u ėtoĭ novoĭ tekhnologii estʹ i temnai͡a storona. Esli my ne budem tshchatelʹnee podkhoditʹ k razrabotke II i vdumchivo ego regulirovatʹ, on takzhe mozhet vyzvatʹ povsemestnye razrushitelʹnye posledstvii͡a, v tom chisle sozdatʹ ugrozu dli͡a demokratii i fundamentalʹno izmenitʹ obraz nashego myshlenii͡a. Podobno tomu kak prorocheskai͡a "Noveĭshai͡a novinka" Maĭkla Lʹi͡uisa opisyvaet zhiznʹ vnutri puzyri͡a internet-kompaniĭ, kniga Dzheremi Kana predstavli͡aet soboĭ kraĭne neobkhodimoe rukovodstvo dli͡a vsekh, kto stremitsi͡a poni͡atʹ, chem obʺi͡asni͡aetsi͡a bum II i chto budet proiskhoditʹ dalʹshe.</t>
  </si>
  <si>
    <t>Potpourri</t>
  </si>
  <si>
    <t>Popurri</t>
  </si>
  <si>
    <t>Кеннеди, Джонатан</t>
  </si>
  <si>
    <t>Невидимые творцы истории: Как микробы разрушали империи и создавали новый мир</t>
  </si>
  <si>
    <t>Кто творит историю? Возможно, правители пишут ее своими указами и реформами или военачальники — военными триумфами? Или важнее всего идеи великих мыслителей, бессмертные шедевры, изобретения и научные открытия? А что, если судьбу цивилизаций определяют живые организмы, настолько маленькие, что человек смог рассмотреть их совсем недавно? Ученый, специалист по общественному здравоохранению Джонатан Кеннеди предлагает смотреть на историю Homo Sapiens в микроскоп. Опираясь на открытия генетики, археологии, эпидемиологии, экономики и социологии, в своей книге он показывает, как микробы меняли баланс сил на планете. Оспа, а не конкистадоры, завоевала империи ацтеков и инков. Черная смерть, выкосив половину Европы, похоронила феодализм, а малярия и желтая лихорадка поставили крест на планах Наполеона в Америке. Если вы готовы взглянуть на известные исторические события под новым углом, прочитайте эту захватывающую книгу.</t>
  </si>
  <si>
    <t>Kennedy, Jonathan</t>
  </si>
  <si>
    <t>The Invisible Creators of History: How microbes destroyed Empires and created a new world</t>
  </si>
  <si>
    <t>Who makes history? Perhaps the rulers write it with their decrees and reforms, or the military leaders with their military triumphs? Or are the ideas of great thinkers, immortal masterpieces, inventions and scientific discoveries most important? But what if the fate of civilizations is determined by living organisms so small that humans have only recently been able to examine them? Public health scientist Jonathan Kennedy suggests looking at the history of Homo Sapiens through a microscope. Drawing on the discoveries of genetics, archaeology, epidemiology, economics, and sociology, in his book he shows how microbes have changed the balance of power on the planet. Smallpox, not the conquistadors, conquered the Aztec and Inca empires. The Black Death wiped out half of Europe, buried feudalism, and malaria and yellow fever put an end to Napoleon's plans in America. If you are ready to look at famous historical events from a new angle, read this fascinating book.</t>
  </si>
  <si>
    <t>https://sentrumbookstore.com/upload/iblock/324/jkhk3eo9mh0fex5ufbuw3070p2a99c2h/9785961491852.jpg</t>
  </si>
  <si>
    <t>978-5-9614-9185-2</t>
  </si>
  <si>
    <t>Kennedi, Dzhonatan</t>
  </si>
  <si>
    <t>Nevidimye tvort͡sy istorii: Kak mikroby razrushali imperii i sozdavali novyĭ mir</t>
  </si>
  <si>
    <t>Kto tvorit istorii͡u? Vozmozhno, praviteli pishut ee svoimi ukazami i reformami ili voenachalʹniki - voennymi triumfami? Ili vazhnee vsego idei velikikh mysliteleĭ, bessmertnye shedevry, izobretenii͡a i nauchnye otkrytii͡a? A chto, esli sudʹbu t͡sivilizat͡siĭ opredeli͡ai͡ut zhivye organizmy, nastolʹko malenʹkie, chto chelovek smog rassmotretʹ ikh sovsem nedavno? Uchenyĭ, spet͡sialist po obshchestvennomu zdravookhranenii͡u Dzhonatan Kennedi predlagaet smotretʹ na istorii͡u Homo Sapiens v mikroskop. Opirai͡asʹ na otkrytii͡a genetiki, arkheologii, ėpidemiologii, ėkonomiki i sot͡siologii, v svoeĭ knige on pokazyvaet, kak mikroby meni͡ali balans sil na planete. Ospa, a ne konkistadory, zavoevala imperii at͡stekov i inkov. Chernai͡a smertʹ, vykosiv polovinu Evropy, pokhoronila feodalizm, a mali͡arii͡a i zheltai͡a likhoradka postavili krest na planakh Napoleona v Amerike. Esli vy gotovy vzgli͡anutʹ na izvestnye istoricheskie sobytii͡a pod novym uglom, prochitaĭte ėtu zakhvatyvai͡ushchui͡u knigu.</t>
  </si>
  <si>
    <t>Как писать книги</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</si>
  <si>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ОТВЕТСТВЕННОСТЬ.Это, пожалуй, самая необычная из книг Стивена Кинга. Книга, в которой автобиографические, мемуарные мотивы соседствуют не только с размышлениями о писательском искусстве вообще, но и с самыми настоящими "профессиональными советами тем, кто хочет писать как Стивен Кинг".Как формируется писатель? Каковы главные "секреты" его нелегкого "ремесла"? Что вообще необходимо знать и уметь человеку, чтобы его творения возглавляли международные списки бестселлеров?Вот лишь немногие из вопросов, на которые вы найдете ответы в этой книге. Вы действительно хотите писать как Стивен Кинг? Тогда не пропустите эту книгу.</t>
  </si>
  <si>
    <t>How to write books</t>
  </si>
  <si>
    <t>ILLEGAL CONSUMPTION OF NARCOTIC DRUGS, PSYCHOTROPIC SUBSTANCES, AND THEIR ANALOGUES IS HARMFUL TO HEALTH, AND THEIR ILLICIT TRAFFICKING IS PROHIBITED AND ENTAILS LIABILITY ESTABLISHED BY LAW.This is perhaps the most unusual of Stephen King's books. A book in which autobiographical, memoir motifs are juxtaposed not only with reflections on the art of writing in general, but also with real "professional advice to those who want to write like Stephen King."How is a writer formed? What are the main "secrets" of his difficult "craft"? What does a person need to know and be able to do in order for his creations to top international bestseller lists?These are just a few of the questions that you will find answers to in this book. Do you really want to write like Stephen King? Then don't miss this book.</t>
  </si>
  <si>
    <t>https://sentrumbookstore.com/upload/iblock/f7d/rostzdp01b0nnxqwr7k4u52xz1pfzvru/9785171848279.jpg</t>
  </si>
  <si>
    <t>978-5-1718-4827-9</t>
  </si>
  <si>
    <t>Kak pisatʹ knigi</t>
  </si>
  <si>
    <t>NEZAKONNOE POTREBLENIE NARKOTIChESKIKh SREDSTV, PSIKhOTROPNYKh VEShchESTV, IKh ANALOGOV PRIChINI͡AET VRED ZDOROVʹI͡U, IKh NEZAKONNYĬ OBOROT ZAPREShchEN I VLEChET USTANOVLENNUI͡U ZAKONODATELʹSTVOM OTVETSTVENNOSTʹ.Ėto, pozhaluĭ, samai͡a neobychnai͡a iz knig Stivena Kinga. Kniga, v kotoroĭ avtobiograficheskie, memuarnye motivy sosedstvui͡ut ne tolʹko s razmyshlenii͡ami o pisatelʹskom iskusstve voobshche, no i s samymi nastoi͡ashchimi "professionalʹnymi sovetami tem, kto khochet pisatʹ kak Stiven King".Kak formiruetsi͡a pisatelʹ? Kakovy glavnye "sekrety" ego nelegkogo "remesla"? Chto voobshche neobkhodimo znatʹ i umetʹ cheloveku, chtoby ego tvorenii͡a vozglavli͡ali mezhdunarodnye spiski bestsellerov?Vot lishʹ nemnogie iz voprosov, na kotorye vy naĭdete otvety v ėtoĭ knige. Vy deĭstvitelʹno khotite pisatʹ kak Stiven King? Togda ne propustite ėtu knigu.</t>
  </si>
  <si>
    <t>Фрайвальд, Бент</t>
  </si>
  <si>
    <t>День из жизни мозга: Что происходит в голове, пока мы спим, работаем и пьем кофе</t>
  </si>
  <si>
    <t>Мы видим сны, читаем книги, ходим по улице, пытаемся сосредоточиться на работе или позволяем себе лишний бокал пива вечером — чем бы мы ни занимались, наш мозг неустанно трудится круглые сутки. Взяв за основу свой обычный день, эксперт по работе мозга и научный журналист Бент Фрайвальд легко и с юмором описывает многочисленные функции мозга и делится неожиданными открытиями, которые помогут лучше ориентироваться в повседневной жизни. Долгое время его называли «гормоном счастья». Сейчас мы знаем, что функция дофамина скорее в другом: он сигнализирует нам, что чего-то хорошего стоит получить еще больше. Например, порцию мороженого. Или еще один поцелуй от того самого человека (о том и о другом — позже). Вы узнаете немало полезного: как управлять своими снами, почему в опенспейсе невозможно сосредоточиться, что действительно помогает заставить себя заниматься спортом, почему вы с друзьями смеетесь над одними и теми же шутками, что объединяет дисциплинированных людей, как проводить меньше времени в телефоне, почему в состоянии стресса ухудшается сон и что со всем этим делать. Организм готовится отбиваться от гризли, даже если реальная угроза — таблица в Excel. Для любителей легкого, веселого и увлекательного научпопа. Автор — любитель пива — найдет отклик у многих. Он миллениал, так что его юмор будет наиболее близок 30—40-летним.</t>
  </si>
  <si>
    <t>Freiwald, Bent</t>
  </si>
  <si>
    <t>A day in the life of the brain: What happens in the head while we sleep, work and drink coffee</t>
  </si>
  <si>
    <t>We dream, read books, walk down the street, try to concentrate on work, or indulge in an extra glass of beer in the evening — no matter what we do, our brain works tirelessly around the clock. Based on his usual day, brain expert and science journalist Bent Freiwald easily and humorously describes the numerous functions of the brain and shares unexpected discoveries that will help you better navigate your daily life. For a long time, it was called the "hormone of happiness." Now we know that the function of dopamine is rather different: it signals to us that something good is worth getting even more. For example, a serving of ice cream. Or another kiss from the same person (about both later). You'll learn a lot of useful things: how to manage your dreams, why it's impossible to concentrate in open space, what really helps you force yourself to exercise, why you and your friends laugh at the same jokes, what unites disciplined people, how to spend less time on the phone, why sleep worsens under stress, and what to do about it all.. The body is preparing to fight off the grizzly, even if the real threat is an Excel spreadsheet. For fans of light, fun and exciting science pop. The author, a beer lover, will find a response from many. He's a millennial, so his humor will be most familiar to 30- to 40-year-olds.</t>
  </si>
  <si>
    <t>https://sentrumbookstore.com/upload/iblock/c5e/m3buwegpfrqy9mtrgsc2niwlfvv4ronh/9785006317765.jpg</t>
  </si>
  <si>
    <t>978-5-0063-1776-5</t>
  </si>
  <si>
    <t>Fraĭvalʹd, Bent</t>
  </si>
  <si>
    <t>Denʹ iz zhizni mozga: Chto proiskhodit v golove, poka my spim, rabotaem i pʹem kofe</t>
  </si>
  <si>
    <t>My vidim sny, chitaem knigi, khodim po ulit͡se, pytaemsi͡a sosredotochitʹsi͡a na rabote ili pozvoli͡aem sebe lishniĭ bokal piva vecherom - chem by my ni zanimalisʹ, nash mozg neustanno truditsi͡a kruglye sutki. Vzi͡av za osnovu svoĭ obychnyĭ denʹ, ėkspert po rabote mozga i nauchnyĭ zhurnalist Bent Fraĭvalʹd legko i s i͡umorom opisyvaet mnogochislennye funkt͡sii mozga i delitsi͡a neozhidannymi otkrytii͡ami, kotorye pomogut luchshe orientirovatʹsi͡a v povsednevnoĭ zhizni. Dolgoe vremi͡a ego nazyvali "gormonom schastʹi͡a". Seĭchas my znaem, chto funkt͡sii͡a dofamina skoree v drugom: on signaliziruet nam, chto chego-to khoroshego stoit poluchitʹ eshche bolʹshe. Naprimer, port͡sii͡u morozhenogo. Ili eshche odin pot͡seluĭ ot togo samogo cheloveka (o tom i o drugom - pozzhe). Vy uznaete nemalo poleznogo: kak upravli͡atʹ svoimi snami, pochemu v openspeĭse nevozmozhno sosredotochitʹsi͡a, chto deĭstvitelʹno pomogaet zastavitʹ sebi͡a zanimatʹsi͡a sportom, pochemu vy s druzʹi͡ami smeetesʹ nad odnimi i temi zhe shutkami, chto obʺedini͡aet dist͡siplinirovannykh li͡udeĭ, kak provoditʹ menʹshe vremeni v telefone, pochemu v sostoi͡anii stressa ukhudshaetsi͡a son i chto so vsem ėtim delatʹ. Organizm gotovitsi͡a otbivatʹsi͡a ot grizli, dazhe esli realʹnai͡a ugroza - tablit͡sa v Excel. Dli͡a li͡ubiteleĭ legkogo, veselogo i uvlekatelʹnogo nauchpopa. Avtor - li͡ubitelʹ piva - naĭdet otklik u mnogikh. On millenial, tak chto ego i͡umor budet naibolee blizok 30-40-letnim.</t>
  </si>
  <si>
    <t>Хёрст, Лоуренс</t>
  </si>
  <si>
    <t>Неидеальный человек: Почему эволюция оставила нам болезни, ошибки ДНК и уязвимости</t>
  </si>
  <si>
    <t>Каким образом эволюция, которая способствует выживанию сильнейших, умудряется порождать несовершенство? Если исходить из предположения, что эволюция человека — это процесс постоянного улучшения, то многие ее аспекты не имеют смысла. Проблемы старения, многочисленные генетические заболевания и мутации, тяжелые роды — почему все это досталось людям? И чего ожидать в будущем? В своей книге профессор Лоуренс Хёрст исследует наше вопиющее невезение в плане генетики — те случаи, которые не сочетаются с представлением об эволюции как о пути непрерывного совершенствования ради достижения некоего идеала. С помощью последних научных открытий он переворачивает привычные представления об эволюции и показывает, как этот новый взгляд позволяет переосмыслить саму суть человеческой природы. Изучая обстоятельства, которые, казалось бы, не поддаются объяснению, мы можем прийти к более глубокому пониманию того, как на самом деле работает эволюция и что значит быть человеком.</t>
  </si>
  <si>
    <t>Hearst, Lawrence</t>
  </si>
  <si>
    <t>The Imperfect Man: Why Evolution has left us with Diseases, DNA Errors, and Vulnerabilities</t>
  </si>
  <si>
    <t>How does evolution, which promotes the survival of the fittest, manage to generate imperfection? If we assume that human evolution is a process of continuous improvement, then many aspects of it do not make sense. Problems of aging, numerous genetic diseases and mutations, difficult childbirth — why did people get all this? And what to expect in the future? In his book, Professor Lawrence Hurst explores our glaring bad luck in terms of genetics — those cases that do not fit with the idea of evolution as a path of continuous improvement in order to achieve some ideal. With the help of the latest scientific discoveries, he turns over the usual ideas about evolution and shows how this new perspective allows us to rethink the very essence of human nature. By studying circumstances that seem to defy explanation, we can come to a deeper understanding of how evolution actually works and what it means to be human.</t>
  </si>
  <si>
    <t>https://sentrumbookstore.com/upload/iblock/559/ccs436wqj5joh4fmsdd5pye0qylz7upy/9785006310667.jpg</t>
  </si>
  <si>
    <t>978-5-0063-1066-7</t>
  </si>
  <si>
    <t>Khërst, Lourens</t>
  </si>
  <si>
    <t>Neidealʹnyĭ chelovek: Pochemu ėvoli͡ut͡sii͡a ostavila nam bolezni, oshibki DNK i ui͡azvimosti</t>
  </si>
  <si>
    <t>Kakim obrazom ėvoli͡ut͡sii͡a, kotorai͡a sposobstvuet vyzhivanii͡u silʹneĭshikh, umudri͡aetsi͡a porozhdatʹ nesovershenstvo? Esli iskhoditʹ iz predpolozhenii͡a, chto ėvoli͡ut͡sii͡a cheloveka - ėto prot͡sess postoi͡annogo uluchshenii͡a, to mnogie ee aspekty ne imei͡ut smysla. Problemy starenii͡a, mnogochislennye geneticheskie zabolevanii͡a i mutat͡sii, ti͡azhelye rody - pochemu vse ėto dostalosʹ li͡udi͡am? I chego ozhidatʹ v budushchem? V svoeĭ knige professor Lourens Khërst issleduet nashe vopii͡ushchee nevezenie v plane genetiki - te sluchai, kotorye ne sochetai͡utsi͡a s predstavleniem ob ėvoli͡ut͡sii kak o puti nepreryvnogo sovershenstvovanii͡a radi dostizhenii͡a nekoego ideala. S pomoshchʹi͡u poslednikh nauchnykh otkrytiĭ on perevorachivaet privychnye predstavlenii͡a ob ėvoli͡ut͡sii i pokazyvaet, kak ėtot novyĭ vzgli͡ad pozvoli͡aet pereosmyslitʹ samu sutʹ chelovecheskoĭ prirody. Izuchai͡a obstoi͡atelʹstva, kotorye, kazalosʹ by, ne poddai͡utsi͡a obʺi͡asnenii͡u, my mozhem priĭti k bolee glubokomu ponimanii͡u togo, kak na samom dele rabotaet ėvoli͡ut͡sii͡a i chto znachit bytʹ chelovekom.</t>
  </si>
  <si>
    <t>Religion, Spirituality</t>
  </si>
  <si>
    <t>Волков, А.</t>
  </si>
  <si>
    <t>В поисках исторического Иисуса. Иудея - Галилея</t>
  </si>
  <si>
    <t>Две тысячи лет назад Иисус из Назарета объявил людям благую весть о Царствии Божием. С его появлением зародилась новая мировая религия. Это событие определило весь дальнейший ход истории. Сегодня едва ли не каждый третий житель планеты считает себя последователем Иисуса.Но что мы знаем об основателе этой религии? Кем он был, Иисус? Он жил на Святой Земле, вел за собой учеников, проповедовал божественные истины, но не оставил следа на скрижалях истории. Не существует сочинений, им написанных; неизвестны и непосредственные свидетельства очевидцев тех событий. О них повествуют лишь Евангелия, написанные много позже. Современные богословы и историки стоят перед труднейшей задачей — им надо реконструировать исторический путь Иисуса, распятого вождя небольшой палестинской общины религиозных диссидентов. От археологов ждут аналогичного подвига. Для историков это понятная ситуация. Точно так же, как жизнь Иисуса, невозможно документировать жизнь почти любого человека античной эпохи. Любые археологические находки, связанные с Иисусом, сомнительны и спорны. И что тогда с Иисусом — вымышленный ли он герой или реальная личность? О том, что думает современная наука по этому поводу, о ситуации и религиозной атмосфере в Израиле его времени и о том, что предлагал он как историческая личность, читайте в этой книге.</t>
  </si>
  <si>
    <t>Volkov, A.</t>
  </si>
  <si>
    <t>In search of the historical Jesus. Judea - Galilee</t>
  </si>
  <si>
    <t>Two thousand years ago, Jesus of Nazareth announced to people the good news of the Kingdom of God. With his appearance, a new world religion was born. This event determined the entire course of history. Today, almost every third inhabitant of the planet considers himself a follower of Jesus.But what do we know about the founder of this religion? Who was he, Jesus? He lived in the Holy Land, led his disciples, preached divine truths, but left no trace on the tablets of history. There are no writings written by him; direct eyewitness accounts of those events are also unknown. Only the Gospels, written much later, tell about them. Modern theologians and historians face a difficult task — they need to reconstruct the historical path of Jesus, the crucified leader of a small Palestinian community of religious dissidents. Archaeologists are expected to perform a similar feat. For historians, this is an understandable situation. Just like the life of Jesus, it is impossible to document the life of almost any person of the ancient era. Any archaeological finds related to Jesus are questionable and controversial. And then what about Jesus — is he a fictional character or a real person? Read about what modern science thinks about this, about the situation and religious atmosphere in Israel at his time, and about what he proposed as a historical figure in this book.</t>
  </si>
  <si>
    <t>https://sentrumbookstore.com/upload/iblock/ed0/a2o70qmyp1ukf12k5kkcvf5b1yuwcnka/9785448461354.jpg</t>
  </si>
  <si>
    <t>978-5-4484-6135-4</t>
  </si>
  <si>
    <t>V poiskakh istoricheskogo Iisusa. Iudei͡a - Galilei͡a</t>
  </si>
  <si>
    <t>Dve tysi͡achi let nazad Iisus iz Nazareta obʺi͡avil li͡udi͡am blagui͡u vestʹ o T͡Sarstvii Bozhiem. S ego poi͡avleniem zarodilasʹ novai͡a mirovai͡a religii͡a. Ėto sobytie opredelilo vesʹ dalʹneĭshiĭ khod istorii. Segodni͡a edva li ne kazhdyĭ tretiĭ zhitelʹ planety schitaet sebi͡a posledovatelem Iisusa.No chto my znaem ob osnovatele ėtoĭ religii? Kem on byl, Iisus? On zhil na Svi͡atoĭ Zemle, vel za soboĭ uchenikov, propovedoval bozhestvennye istiny, no ne ostavil sleda na skrizhali͡akh istorii. Ne sushchestvuet sochineniĭ, im napisannykh; neizvestny i neposredstvennye svidetelʹstva ochevidt͡sev tekh sobytiĭ. O nikh povestvui͡ut lishʹ Evangelii͡a, napisannye mnogo pozzhe. Sovremennye bogoslovy i istoriki stoi͡at pered trudneĭsheĭ zadacheĭ - im nado rekonstruirovatʹ istoricheskiĭ putʹ Iisusa, raspi͡atogo vozhdi͡a nebolʹshoĭ palestinskoĭ obshchiny religioznykh dissidentov. Ot arkheologov zhdut analogichnogo podviga. Dli͡a istorikov ėto poni͡atnai͡a situat͡sii͡a. Tochno tak zhe, kak zhiznʹ Iisusa, nevozmozhno dokumentirovatʹ zhiznʹ pochti li͡ubogo cheloveka antichnoĭ ėpokhi. Li͡ubye arkheologicheskie nakhodki, svi͡azannye s Iisusom, somnitelʹny i sporny. I chto togda s Iisusom - vymyshlennyĭ li on geroĭ ili realʹnai͡a lichnostʹ? O tom, chto dumaet sovremennai͡a nauka po ėtomu povodu, o situat͡sii i religioznoĭ atmosfere v Izraile ego vremeni i o tom, chto predlagal on kak istoricheskai͡a lichnostʹ, chitaĭte v ėtoĭ knige.</t>
  </si>
  <si>
    <t>Матрусова, Александра</t>
  </si>
  <si>
    <t>Славянские мифы. О южных, западных и восточных славянах, высшей и низшей мифологии, а также о популярных фейках</t>
  </si>
  <si>
    <t>О книгеОт древних капищ до шепота трав: славянские мифы, в которых оживает память предковПочему в наших сказках волк выступает посланником иного мира, а аист приносит не только детей? Откуда взялись поверья о вилах, русалках и цветущем папоротнике, и как они трансформировались в строки Пушкина, Хлебникова и современных авторов? За образами, которые мы привыкли считать "славянским фэнтези", стоит стройная, хотя и фрагментарная картина мира наших предков. Кандидат филологических наук, доцент Государственного института русского языка им. А. С. Пушкина и профессиональный переводчик славянских языков Александра Матрусова приглашает читателя в путешествие по мифологическому атласу славянского мира. Опираясь на труды классиков славистики (О. Н. Трубачева, Н. И. Толстого, С. М. Толстой, В. Н. Топорова, Л. Нидерле) и многолетний опыт работы с оригинальными фольклорными и летописными источниками, автор бережно отделяет научную реконструкцию от кабинетных вымыслов и неоязыческих фальсификаций. В книге последовательно разбираются пантеоны южных, западных и восточных славян, подробно исследуется "низшая мифология", а также магические свойства животных, трав и сакральных мест. Написанная теплым, доверительным языком книга сочетает академическую строгость с живым, почти диалоговым повествованием. Здесь нет сухой теории: только проверенные источники, яркие литературные иллюстрации, авторские переводы обрядовых песен на славянских языках и понятные объяснения того, как древние мифологемы живут в нашей речи, приметах и культуре сегодня. Это надежный компас в море околонаучных легенд и честный разговор о том, во что действительно верили славяне. Об автореАлександра Николаевна Матрусова — кандидат филологических наук, доцент Государственного института русского языка им. А. С. Пушкина, филолог, переводчик, писатель. Родилась в Москве в 1983 г. , в 2000 г. поступила в Институт русского языка им. А. С. Пушкина. С 2006 по 2010 г. работала в Сербии, в Белграде, преподавала русский язык в Белградском государственном университете. С 2011 г. и по настоящее время преподает славянскую филологию, сербский язык и другие дисциплины в Государственном институте русского языка им. А. С. Пушкина. Также является синхронным переводчиком: работает с английским, сербским и хорватским языками. О серии"Мифы родной земли: свет древних историй" — серия редакции ОГИЗ с книгами от ведущих этнографов, филологов и исследователей устной традицииРоссия — страна сотен народов, языков и верований. За столетия здесь сложились богатейшие мифологические миры: от славянских сказаний о домовом и русалке до космогонических преданий народов Сибири, от обрядов весеннего пробуждения в Поволжье до священных сюжетов чукотских охотников. Серия "Мифы родной земли: свет древних историй" предлагает читателю подлинные, научно реконструированные тексты мифов, преданий и обрядовых сюжетов — собранные в полевых экспедициях, изученные в архивах, переведенные и прокомментированные ведущими специалистами: докторами наук, профессорами, лингвистами и этнографами. Это не просто "сказки на ночь". Это — живая память предков, зашифрованная в образах, ритуалах и словах. Каждая книга серии — результат десятилетий исследований, бережного отношения к устной традиции и стремления передать ее достоверно, глубоко и доступно — как для ученых, так и для всех, кто хочет понять, во что верили народы нашей земли. Здесь вы найдете:— мифы восточных, западных и южных славян— предания тюркских, финно-угорских и палеоазиатских народов— календарные обряды, заговоры, священные сюжеты— авторские комментарии, этимологии, культурные параллели и исторический контекстСерию отличают:• Комплексный подход: серия охватывает все аспекты традиционной культуры — от календарных обрядов до мифологических представлений. • Доступность изложения: сложный научный материал подан увлекательно, без потери академической точности. • Практическая ценность: книги помогают понять менталитет предков, расшифровать культурные коды современного общества. • Полнота охвата: от древнейших времен до конца XX века. • Иллюстрации: схемы годовых циклов и календарных обрядов, карты расселения народов и этнографических групп, аутентичные фотографии и рисунки. Для кого эта серия:• исследователей и студентов гуманитарных специальностей• учителей истории и литературы• всех, кто интересуется русской историей и культурой• коллекционеров качественной научно-популярной литературы"Мифы родной земли" — не о прошлом как о музее, а о прошлом как о живом источнике, который до сих пор говорит с нами — если уметь слушать.</t>
  </si>
  <si>
    <t>Мифы родной земли: свет древних историй</t>
  </si>
  <si>
    <t>Matrusova, Alexandra</t>
  </si>
  <si>
    <t>Slavic myths. About southern, western and eastern Slavs, higher and lower mythology, as well as popular fakes</t>
  </si>
  <si>
    <t>About the book From ancient temples to the whisper of herbs: Slavic myths in which the memory of ancestors comes to life. Why does the wolf act as a messenger of another world in our fairy tales, and the stork brings not only children? Where did the beliefs about pitchforks, mermaids and flowering ferns come from, and how did they transform into lines by Pushkin, Khlebnikov and modern authors? Behind the images that we used to consider "Slavic fantasy," there is a coherent, albeit fragmentary picture of the world of our ancestors. Candidate of Philological Sciences, Associate Professor at the Pushkin State Institute of the Russian Language and professional translator of Slavic languages Alexandra Matrusova invites the reader on a journey through the mythological atlas of the Slavic world. Based on the works of the classics of Slavic studies (O. N. Trubachev, N. I. Tolstoy, S. M. Tolstoy, V. N. Toporov, L. Niederle) and many years of experience working with original folklore and chronicle sources, the author carefully separates scientific reconstruction from armchair fictions and neo-pagan falsifications. The book consistently examines the pantheons of the southern, western and eastern Slavs, explores in detail the "lower mythology", as well as the magical properties of animals, herbs and sacred places. Written in warm, confidential language, the book combines academic rigor with a lively, almost conversational narrative. There is no dry theory here: only proven sources, vivid literary illustrations, author's translations of ritual songs in Slavic languages and understandable explanations of how ancient mythologems live in our speech, omens and culture today. It is a reliable compass in a sea of near-scientific legends and an honest conversation about what the Slavs really believed in. Alexandra Nikolaevna Matrusova is a candidate of Philological Sciences, associate professor at the Pushkin State Institute of the Russian Language, philologist, translator, writer. Born in Moscow in 1983, she entered the Pushkin Institute of the Russian Language in 2000. From 2006 to 2010, she worked in Serbia, in Belgrade, and taught Russian at Belgrade State University. Since 2011, he has been teaching Slavic philology, Serbian and other subjects at the Pushkin State Institute of the Russian Language. He is also a simultaneous interpreter: he works with English, Serbian and Croatian languages. About the series"Myths of the native land: the light of ancient stories" — a series edited by OGIZ with books from leading ethnographers, philologists and researchers of oral tradition Russia is a country of hundreds of peoples, languages and beliefs. Over the centuries, the richest mythological worlds have developed here: from Slavic legends about the brownie and the mermaid to the cosmogonic legends of the peoples of Siberia, from the rituals of spring awakening in the Volga region to the sacred stories of Chukchi hunters. The series "Myths of the native land: the Light of ancient Stories" offers the reader authentic, scientifically reconstructed texts of myths, legends and ritual plots — collected in field expeditions, studied in archives, translated and commented by leading experts: doctors of sciences, professors, linguists and ethnographers. It's not just a bedtime story. It is the living memory of the ancestors, encoded in images, rituals and words. Each book in the series is the result of decades of research, careful attention to oral tradition and the desire to convey it reliably, deeply and accessible — both for scientists and for anyone who wants to understand what the peoples of our earth believed. Here you will find:— myths of the Eastern, Western and southern Slavs— traditions of the Turkic, Finno-Ugric and Paleoasiatic peoples — calendar rituals, conspiracies, sacred plots — author's commentaries, etymologies, cultural parallels and historical contextsereferences:• Comprehensive approach: The series covers all aspects of traditional culture, from calendar rituals to mythological representations. • Accessibility of presentation: the complex scientific material is presented in a fascinating way, without loss of academic accuracy. • Practical value: books help to understand the mentality of ancestors, decipher the cultural codes of modern society. • Completeness of coverage: from ancient times to the end of the 20th century. • Illustrations: diagrams of annual cycles and calendar rituals, maps of the settlement of peoples and ethnographic groups, authentic photographs and drawings. Who is this series for?:• researchers and students of humanities• teachers of history and literature• anyone interested in Russian history and culture• collectors of high-quality popular science literature "Myths of the Native Land" is not about the past as a museum, but about the past as a living source that still speaks to us — if you know how to listen.</t>
  </si>
  <si>
    <t>https://sentrumbookstore.com/upload/iblock/ac1/9mh28hbrb7on2vapuxjuosnhkzvjs1u3/9785171726959.jpg</t>
  </si>
  <si>
    <t>978-5-1717-2695-9</t>
  </si>
  <si>
    <t>Matrusova, Aleksandra</t>
  </si>
  <si>
    <t>Slavi͡anskie mify. O i͡uzhnykh, zapadnykh i vostochnykh slavi͡anakh, vyssheĭ i nizsheĭ mifologii, a takzhe o populi͡arnykh feĭkakh</t>
  </si>
  <si>
    <t>O knigeOt drevnikh kapishch do shepota trav: slavi͡anskie mify, v kotorykh ozhivaet pami͡atʹ predkovPochemu v nashikh skazkakh volk vystupaet poslannikom inogo mira, a aist prinosit ne tolʹko deteĭ? Otkuda vzi͡alisʹ poverʹi͡a o vilakh, rusalkakh i t͡svetushchem paporotnike, i kak oni transformirovalisʹ v stroki Pushkina, Khlebnikova i sovremennykh avtorov? Za obrazami, kotorye my privykli schitatʹ "slavi͡anskim fėntezi", stoit stroĭnai͡a, khoti͡a i fragmentarnai͡a kartina mira nashikh predkov. Kandidat filologicheskikh nauk, dot͡sent Gosudarstvennogo instituta russkogo i͡azyka im. A. S. Pushkina i professionalʹnyĭ perevodchik slavi͡anskikh i͡azykov Aleksandra Matrusova priglashaet chitateli͡a v puteshestvie po mifologicheskomu atlasu slavi͡anskogo mira. Opirai͡asʹ na trudy klassikov slavistiki (O. N. Trubacheva, N. I. Tolstogo, S. M. Tolstoĭ, V. N. Toporova, L. Niderle) i mnogoletniĭ opyt raboty s originalʹnymi folʹklornymi i letopisnymi istochnikami, avtor berezhno otdeli͡aet nauchnui͡u rekonstrukt͡sii͡u ot kabinetnykh vymyslov i neoi͡azycheskikh falʹsifikat͡siĭ. V knige posledovatelʹno razbirai͡utsi͡a panteony i͡uzhnykh, zapadnykh i vostochnykh slavi͡an, podrobno issleduetsi͡a "nizshai͡a mifologii͡a", a takzhe magicheskie svoĭstva zhivotnykh, trav i sakralʹnykh mest. Napisannai͡a teplym, doveritelʹnym i͡azykom kniga sochetaet akademicheskui͡u strogostʹ s zhivym, pochti dialogovym povestvovaniem. Zdesʹ net sukhoĭ teorii: tolʹko proverennye istochniki, i͡arkie literaturnye illi͡ustrat͡sii, avtorskie perevody obri͡adovykh pesen na slavi͡anskikh i͡azykakh i poni͡atnye obʺi͡asnenii͡a togo, kak drevnie mifologemy zhivut v nasheĭ rechi, primetakh i kulʹture segodni͡a. Ėto nadezhnyĭ kompas v more okolonauchnykh legend i chestnyĭ razgovor o tom, vo chto deĭstvitelʹno verili slavi͡ane. Ob avtoreAleksandra Nikolaevna Matrusova - kandidat filologicheskikh nauk, dot͡sent Gosudarstvennogo instituta russkogo i͡azyka im. A. S. Pushkina, filolog, perevodchik, pisatelʹ. Rodilasʹ v Moskve v 1983 g. , v 2000 g. postupila v Institut russkogo i͡azyka im. A. S. Pushkina. S 2006 po 2010 g. rabotala v Serbii, v Belgrade, prepodavala russkiĭ i͡azyk v Belgradskom gosudarstvennom universitete. S 2011 g. i po nastoi͡ashchee vremi͡a prepodaet slavi͡anskui͡u filologii͡u, serbskiĭ i͡azyk i drugie dist͡sipliny v Gosudarstvennom institute russkogo i͡azyka im. A. S. Pushkina. Takzhe i͡avli͡aetsi͡a sinkhronnym perevodchikom: rabotaet s angliĭskim, serbskim i khorvatskim i͡azykami. O serii"Mify rodnoĭ zemli: svet drevnikh istoriĭ" - serii͡a redakt͡sii OGIZ s knigami ot vedushchikh ėtnografov, filologov i issledovateleĭ ustnoĭ tradit͡siiRossii͡a - strana soten narodov, i͡azykov i verovaniĭ. Za stoletii͡a zdesʹ slozhilisʹ bogateĭshie mifologicheskie miry: ot slavi͡anskikh skazaniĭ o domovom i rusalke do kosmogonicheskikh predaniĭ narodov Sibiri, ot obri͡adov vesennego probuzhdenii͡a v Povolzhʹe do svi͡ashchennykh si͡uzhetov chukotskikh okhotnikov. Serii͡a "Mify rodnoĭ zemli: svet drevnikh istoriĭ" predlagaet chitateli͡u podlinnye, nauchno rekonstruirovannye teksty mifov, predaniĭ i obri͡adovykh si͡uzhetov - sobrannye v polevykh ėkspedit͡sii͡akh, izuchennye v arkhivakh, perevedennye i prokommentirovannye vedushchimi spet͡sialistami: doktorami nauk, professorami, lingvistami i ėtnografami. Ėto ne prosto "skazki na nochʹ". Ėto - zhivai͡a pami͡atʹ predkov, zashifrovannai͡a v obrazakh, ritualakh i slovakh. Kazhdai͡a kniga serii - rezulʹtat desi͡atiletiĭ issledovaniĭ, berezhnogo otnoshenii͡a k ustnoĭ tradit͡sii i stremlenii͡a peredatʹ ee dostoverno, gluboko i dostupno - kak dli͡a uchenykh, tak i dli͡a vsekh, kto khochet poni͡atʹ, vo chto verili narody nasheĭ zemli. Zdesʹ vy naĭdete:- mify vostochnykh, zapadnykh i i͡uzhnykh slavi͡an- predanii͡a ti͡urkskikh, finno-ugorskikh i paleoaziatskikh narodov- kalendarnye obri͡ady, zagovory, svi͡ashchennye si͡uzhety- avtorskie kommentarii, ėtimologii, kulʹturnye paralleli i istoricheskiĭ kontekstSerii͡u otlichai͡ut:• Kompleksnyĭ podkhod: serii͡a okhvatyvaet vse aspekty tradit͡sionnoĭ kulʹtury - ot kalendarnykh obri͡adov do mifologicheskikh predstavleniĭ. • Dostupnostʹ izlozhenii͡a: slozhnyĭ nauchnyĭ material podan uvlekatelʹno, bez poteri akademicheskoĭ tochnosti. • Prakticheskai͡a t͡sennostʹ: knigi pomogai͡ut poni͡atʹ mentalitet predkov, rasshifrovatʹ kulʹturnye kody sovremennogo obshchestva. • Polnota okhvata: ot drevneĭshikh vremen do kont͡sa XX veka. • Illi͡ustrat͡sii: skhemy godovykh t͡siklov i kalendarnykh obri͡adov, karty rasselenii͡a narodov i ėtnograficheskikh grupp, autentichnye fotografii i risunki. Dli͡a kogo ėta serii͡a:• issledovateleĭ i studentov gumanitarnykh spet͡sialʹnosteĭ• uchiteleĭ istorii i literatury• vsekh, kto interesuetsi͡a russkoĭ istorieĭ i kulʹturoĭ• kollekt͡sionerov kachestvennoĭ nauchno-populi͡arnoĭ literatury"Mify rodnoĭ zemli" - ne o proshlom kak o muzee, a o proshlom kak o zhivom istochnike, kotoryĭ do sikh por govorit s nami - esli umetʹ slushatʹ.</t>
  </si>
  <si>
    <t>Мень, Александр</t>
  </si>
  <si>
    <t>Мировая духовная культура. Знаменитые лекции об истории религий</t>
  </si>
  <si>
    <t>«Мировая духовная культура» протоиерея Александра Меня — это путешествие по духовной истории человечества: от древних цивилизаций Ближнего Востока до возникновения христианства и его роли в формировании западной культуры.Отец Александр Мень — выдающийся богослов, историк религии и просветитель — написал книгу не только для верующих, но для всех, кто хочет понять корни мировых духовных традиций и увидеть единую линию духовных исканий человечества. Книга соединяет научность и духовную глубину, уважение к разным традициям и христианский взгляд на историю.Для кого эта книга:- для тех, кто интересуется историей религий и философией;- для верующих, которые хотят глубже понять христианство в контексте мировой духовной культуры;- для студентов, преподавателей, культурологов — как авторитетный источник и увлекательное чтение;- для думающих людей, ищущих ответы на вечные вопросы о смысле жизни, добре и зле, пути человека.</t>
  </si>
  <si>
    <t>Александр Мень. Священник, пастырь и пророк.</t>
  </si>
  <si>
    <t>Men, Alexander</t>
  </si>
  <si>
    <t>World spiritual culture. Famous lectures on the history of religions</t>
  </si>
  <si>
    <t>Archpriest Alexander Me's "World Spiritual Culture" is a journey through the spiritual history of mankind: from the ancient civilizations of the Middle East to the emergence of Christianity and its role in shaping Western culture.Father Alexander Men, an outstanding theologian, religious historian, and educator, wrote the book not only for believers, but for anyone who wants to understand the roots of the world's spiritual traditions and see a unified line of humanity's spiritual quest. The book combines scholarship and spiritual depth, respect for different traditions and a Christian view of history.Who is this book for:- for those who are interested in the history of religions and philosophy;- for believers who want to understand Christianity more deeply in the context of world spiritual culture;- for students, teachers, and cultural scientists — as an authoritative source and fascinating reading; - for thoughtful people looking for answers to eternal questions about the meaning of life, good and evil, and the human path.</t>
  </si>
  <si>
    <t>https://sentrumbookstore.com/upload/iblock/d9c/ydf83pzytx39vtumw96834n0yhax7zub/9785042082023.jpg</t>
  </si>
  <si>
    <t>978-5-0420-8202-3</t>
  </si>
  <si>
    <t>Menʹ, Aleksandr</t>
  </si>
  <si>
    <t>Mirovai͡a dukhovnai͡a kulʹtura. Znamenitye lekt͡sii ob istorii religiĭ</t>
  </si>
  <si>
    <t>"Mirovai͡a dukhovnai͡a kulʹtura" protoierei͡a Aleksandra Meni͡a - ėto puteshestvie po dukhovnoĭ istorii chelovechestva: ot drevnikh t͡sivilizat͡siĭ Blizhnego Vostoka do vozniknovenii͡a khristianstva i ego roli v formirovanii zapadnoĭ kulʹtury.Otet͡s Aleksandr Menʹ - vydai͡ushchiĭsi͡a bogoslov, istorik religii i prosvetitelʹ - napisal knigu ne tolʹko dli͡a verui͡ushchikh, no dli͡a vsekh, kto khochet poni͡atʹ korni mirovykh dukhovnykh tradit͡siĭ i uvidetʹ edinui͡u linii͡u dukhovnykh iskaniĭ chelovechestva. Kniga soedini͡aet nauchnostʹ i dukhovnui͡u glubinu, uvazhenie k raznym tradit͡sii͡am i khristianskiĭ vzgli͡ad na istorii͡u.Dli͡a kogo ėta kniga:- dli͡a tekh, kto interesuetsi͡a istorieĭ religiĭ i filosofieĭ;- dli͡a verui͡ushchikh, kotorye khoti͡at glubzhe poni͡atʹ khristianstvo v kontekste mirovoĭ dukhovnoĭ kulʹtury;- dli͡a studentov, prepodavateleĭ, kulʹturologov - kak avtoritetnyĭ istochnik i uvlekatelʹnoe chtenie;- dli͡a dumai͡ushchikh li͡udeĭ, ishchushchikh otvety na vechnye voprosy o smysle zhizni, dobre i zle, puti cheloveka.</t>
  </si>
  <si>
    <t>Мошкова, У.</t>
  </si>
  <si>
    <t>Мифы Британии</t>
  </si>
  <si>
    <t>Совершите большое мифологическое плавание к Британским островам, где каждый холм, ручей и роща хранят память о великих делах легендарной старины.Вы узнаете, как потомки троянцев заселили Британию, победив гигантов, и при чем здесь Брут; почему остров называется Альбионом, более того, «Туманным»; и кто же, согласно мифам, построил загадочный Стоунхендж. Прочитаете истории о загадочных кельтских богах и героях: о добром Дагде и его волшебном неиссякающем котле, о покровительнице поэзии и ремесел Бригите, ставшей христианской святой, о кельтском Зевсе Таранисе и таинственном рогатом Кернунне, и, конечно же, о неистовом Кухулине, чей боевой клич заставлял закипать реки и сбивал на лету птиц.Как складывался и менялся на протяжении веков образ другого известного героя Британии — короля Артура — от древних валлийских преданий до прерафаэлитов? Когда в артурианских легендах появились Авалон, Экскалибур и Святой Грааль? Как возникли предания о благородном разбойнике Робин Гуде и какой призрак британских болотистых пустошей стал прообразом собаки Баскервилей?Ответы на эти и другие вопросы вы найдете на страницах этой книги, а цветные и черно-белые иллюстрации дополнят увлекательное путешествие по легендарной Британии, вдохновлявшей Джона Толкина, Джоан Роулинг и Джорджа Мартина!Серия книг «Мифы мира. Самые сказочные истории человечества» познакомит вас с захватывающими историями разных стран и народов. Это идеальный способ погрузиться в мир иных культур и расширить свой кругозор. Станьте свидетелем эпических битв богов, загадочных ритуалов и легендарных героев!</t>
  </si>
  <si>
    <t>Мифы мира. Самые сказочные истории человечества</t>
  </si>
  <si>
    <t>Moshkova, U.</t>
  </si>
  <si>
    <t>Myths of Britain</t>
  </si>
  <si>
    <t>Take a great mythological voyage to the British Isles, where every hill, stream and grove preserves the memory of the great deeds of legendary antiquity.You will learn how the descendants of the Trojans settled Britain, defeating the giants, and what Brutus has to do with it; why the island is called Albion, moreover, "Foggy"; and who, according to myths, built the mysterious Stonehenge. You will read stories about mysterious Celtic gods and heroes: about the good Dagda and his magical inexhaustible cauldron, about the patroness of poetry and crafts Brigitte, who became a Christian saint, about the Celtic Zeus Taranis and the mysterious horned Cernunnus, and, of course, about the furious Cuchulainn, whose battle cry made rivers boil and knocked down birds on the fly.How has the image of another famous British hero, King Arthur, evolved and changed over the centuries, from ancient Welsh legends to the pre—Raphaelites? When did Avalon, Excalibur, and the Holy Grail appear in Arthurian legends? How did the legends of the noble robber Robin Hood originate, and which ghost of the British wastelands became the prototype of the hound of the Baskervilles?You will find answers to these and other questions on the pages of this book, and color and black-and-white illustrations will complement the fascinating journey through legendary Britain, which inspired John Tolkien, J. K. Rowling and George Martin!A series of books "Myths of the world. The most fabulous stories of mankind" will introduce you to the fascinating stories of different countries and peoples. This is an ideal way to immerse yourself in the world of other cultures and broaden your horizons. Witness epic battles of the gods, mysterious rituals and legendary heroes!</t>
  </si>
  <si>
    <t>https://sentrumbookstore.com/upload/iblock/e61/nbh0h8iv0uf93fxic3qsh3gdw43t72ty/9785042286056.jpg</t>
  </si>
  <si>
    <t>978-5-0422-8605-6</t>
  </si>
  <si>
    <t>Mify Britanii</t>
  </si>
  <si>
    <t>Sovershite bolʹshoe mifologicheskoe plavanie k Britanskim ostrovam, gde kazhdyĭ kholm, rucheĭ i roshcha khrani͡at pami͡atʹ o velikikh delakh legendarnoĭ stariny.Vy uznaete, kak potomki troi͡ant͡sev zaselili Britanii͡u, pobediv gigantov, i pri chem zdesʹ Brut; pochemu ostrov nazyvaetsi͡a Alʹbionom, bolee togo, "Tumannym"; i kto zhe, soglasno mifam, postroil zagadochnyĭ Stounkhendzh. Prochitaete istorii o zagadochnykh kelʹtskikh bogakh i geroi͡akh: o dobrom Dagde i ego volshebnom neissi͡akai͡ushchem kotle, o pokrovitelʹnit͡se poėzii i remesel Brigite, stavsheĭ khristianskoĭ svi͡atoĭ, o kelʹtskom Zevse Taranise i tainstvennom rogatom Kernunne, i, konechno zhe, o neistovom Kukhuline, cheĭ boevoĭ klich zastavli͡al zakipatʹ reki i sbival na letu ptit͡s.Kak skladyvalsi͡a i meni͡alsi͡a na proti͡azhenii vekov obraz drugogo izvestnogo geroi͡a Britanii - koroli͡a Artura - ot drevnikh valliĭskikh predaniĭ do prerafaėlitov? Kogda v arturianskikh legendakh poi͡avilisʹ Avalon, Ėkskalibur i Svi͡atoĭ Graalʹ? Kak voznikli predanii͡a o blagorodnom razboĭnike Robin Gude i kakoĭ prizrak britanskikh bolotistykh pustosheĭ stal proobrazom sobaki Baskervileĭ?Otvety na ėti i drugie voprosy vy naĭdete na stranit͡sakh ėtoĭ knigi, a t͡svetnye i cherno-belye illi͡ustrat͡sii dopolni͡at uvlekatelʹnoe puteshestvie po legendarnoĭ Britanii, vdokhnovli͡avsheĭ Dzhona Tolkina, Dzhoan Rouling i Dzhordzha Martina!Serii͡a knig "Mify mira. Samye skazochnye istorii chelovechestva" poznakomit vas s zakhvatyvai͡ushchimi istorii͡ami raznykh stran i narodov. Ėto idealʹnyĭ sposob pogruzitʹsi͡a v mir inykh kulʹtur i rasshiritʹ svoĭ krugozor. Stanʹte svidetelem ėpicheskikh bitv bogov, zagadochnykh ritualov i legendarnykh geroev!</t>
  </si>
  <si>
    <t>Попков, И.</t>
  </si>
  <si>
    <t>Реальный буддизм для новичков. Простые ответы на сложные вопросы</t>
  </si>
  <si>
    <t>Краткое увлекательное введение в буддизм.Книга написана в формате ответов на самые распространенные вопросы по теме, например: «Буддисты поклоняются Будде как богу?», «Что говорит буддизм о добре и зле?», «Что имеют в виду буддисты, говоря о пустоте?» — и позволяет получить базовое представление о философии, основных поучениях и истории буддизма.</t>
  </si>
  <si>
    <t>Городской монах</t>
  </si>
  <si>
    <t>Popkov, I.</t>
  </si>
  <si>
    <t>Real Buddhism for beginners. Simple answers to complex questions</t>
  </si>
  <si>
    <t>A short and fascinating introduction to Buddhism.The book is written in the format of answers to the most common questions on the topic, for example: "Do Buddhists worship Buddha as God?", "What does Buddhism say about good and evil?", "What do Buddhists mean when they talk about emptiness?" — and allows you to get a basic understanding of the philosophy, basic teachings and history of Buddhism.</t>
  </si>
  <si>
    <t>https://sentrumbookstore.com/upload/iblock/2da/8pl00ozd09uctvg5tpwfo6oqt3u66nv0/9785042329241.jpg</t>
  </si>
  <si>
    <t>978-5-0423-2924-1</t>
  </si>
  <si>
    <t>Realʹnyĭ buddizm dli͡a novichkov. Prostye otvety na slozhnye voprosy</t>
  </si>
  <si>
    <t>Kratkoe uvlekatelʹnoe vvedenie v buddizm.Kniga napisana v formate otvetov na samye rasprostranennye voprosy po teme, naprimer: "Buddisty pokloni͡ai͡utsi͡a Budde kak bogu?", "Chto govorit buddizm o dobre i zle?", "Chto imei͡ut v vidu buddisty, govori͡a o pustote?" - i pozvoli͡aet poluchitʹ bazovoe predstavlenie o filosofii, osnovnykh pouchenii͡akh i istorii buddizma.</t>
  </si>
  <si>
    <t>Эзотерика</t>
  </si>
  <si>
    <t>Штембергер, Г.</t>
  </si>
  <si>
    <t>Введение в Талмуд и мидраш</t>
  </si>
  <si>
    <t>Введение в Талмуд», написанное основателем Institutum Judaicum в Берлине немецким ученым Германом Л. Штраком, вышло в свет в 1920 г. Эта книга была высоко оценена научным миром и многократно переиздавалась. В 1980 году другой немецкий исследователь Гюнтер Штембергер взялся за переработку книги и на ее основе создал фундаментальный справочник по талмудической литературе, который был переведен на английский язык, пережил девять изданий и не потерял своей актуальности по сей день. Аналогов подобной попытки компактного и достаточно полного описания талмудической литературы нет. Этот справочник будет полезен всем, кто интересуется этой и смежными областями. Читатель найдет в нем информацию не только о двух Талмудах и Мидраш рабба, но и о малоизвестных сборниках мидрашей, составлявшихся вплоть до XII века.</t>
  </si>
  <si>
    <t>Stemberger, G.</t>
  </si>
  <si>
    <t>Introduction to the Talmud and Midrash</t>
  </si>
  <si>
    <t>Introduction to the Talmud", written by the founder of the Institutum Judaicum in Berlin, the German scientist Hermann L. Strack, was published in 1920. This book has been highly appreciated by the scientific world and has been reprinted many times. In 1980, another German researcher, Gunther Stemberger, undertook the revision of the book and based on it created a fundamental reference book on Talmudic literature, which was translated into English, went through nine editions and has not lost its relevance to this day. There are no analogues of such an attempt at a compact and fairly complete description of Talmudic literature. This guide will be useful to anyone who is interested in this and related fields. The reader will find information in it not only about the two Talmuds and the Midrash Rabbah, but also about little-known collections of midrashs compiled up to the 12th century.</t>
  </si>
  <si>
    <t>https://sentrumbookstore.com/upload/iblock/7ba/jrirg0k2j8wbie5ts83f62gladosly0k/9789657878026.jpg</t>
  </si>
  <si>
    <t>978-9-6578-7802-6</t>
  </si>
  <si>
    <t>Shtemberger, G.</t>
  </si>
  <si>
    <t>Vvedenie v Talmud i midrash</t>
  </si>
  <si>
    <t>Vvedenie v Talmud", napisannoe osnovatelem Institutum Judaicum v Berline nemet͡skim uchenym Germanom L. Shtrakom, vyshlo v svet v 1920 g. Ėta kniga byla vysoko ot͡senena nauchnym mirom i mnogokratno pereizdavalasʹ. V 1980 godu drugoĭ nemet͡skiĭ issledovatelʹ Gi͡unter Shtemberger vzi͡alsi͡a za pererabotku knigi i na ee osnove sozdal fundamentalʹnyĭ spravochnik po talmudicheskoĭ literature, kotoryĭ byl pereveden na angliĭskiĭ i͡azyk, perezhil devi͡atʹ izdaniĭ i ne poteri͡al svoeĭ aktualʹnosti po seĭ denʹ. Analogov podobnoĭ popytki kompaktnogo i dostatochno polnogo opisanii͡a talmudicheskoĭ literatury net. Ėtot spravochnik budet polezen vsem, kto interesuetsi͡a ėtoĭ i smezhnymi oblasti͡ami. Chitatelʹ naĭdet v nem informat͡sii͡u ne tolʹko o dvukh Talmudakh i Midrash rabba, no i o maloizvestnykh sbornikakh midrasheĭ, sostavli͡avshikhsi͡a vplotʹ do XII veka.</t>
  </si>
  <si>
    <t>MSRP</t>
  </si>
  <si>
    <t>Children's Books</t>
  </si>
  <si>
    <t>Baby Books (0-3 years)</t>
  </si>
  <si>
    <t>Александрова, Зинаида</t>
  </si>
  <si>
    <t>Мой мишка. Рис. В. Чижикова</t>
  </si>
  <si>
    <t>Как здорово, когда есть такой друг, как любимый плюшевый Мишка! Можно шить ему одежду, кормить его обедом, весело играть, гулять и изучать мир вокруг. А что случилось на прогулке, почему Мишка весь промок и как его спас пёс Шарик - узнаете из этой книжки!Зинаида Николаевна Александрова - классик отечественной детской литературы. Её стихотворения особенно нравятся маленьким читателям, ведь они веселые, нежные и понятные даже самым маленьким. А еще в этой книжке каждой фразе из стихотворения соответствует иллюстрация, и историю можно проследить по картинкам.Эта книга предназначена именно для малышей: в ней яркие рисунки и крупные буквы, плотный картон не порвется при чтении, а скругленные уголки не повредят маленькие пальчики</t>
  </si>
  <si>
    <t>Любимые сказки малыша</t>
  </si>
  <si>
    <t>Alexandrova, Zinaida</t>
  </si>
  <si>
    <t>My bear. Fig. V. Chizhikova</t>
  </si>
  <si>
    <t>It's great to have a friend like your favorite teddy Bear! You can sew his clothes, feed him lunch, have fun playing, walking and exploring the world around him. And what happened on the walk, why Mishka got soaked all over, and how Sharik the dog saved him - learn from this book!Zinaida Nikolaevna Alexandrova is a classic of Russian children's literature. Her poems are especially liked by young readers, because they are funny, gentle and understandable even to the youngest. And in this book, each phrase from the poem corresponds to an illustration, and the story can be traced through the pictures.This book is designed specifically for kids: it has bright drawings and large letters, thick cardboard will not tear when reading, and rounded corners will not hurt small fingers.</t>
  </si>
  <si>
    <t>https://sentrumbookstore.com/upload/iblock/a9c/k8ve2fhmfj0806cyftkwtljtqamoov8t/9785171230081.jpg</t>
  </si>
  <si>
    <t>978-5-1712-3008-1</t>
  </si>
  <si>
    <t>KIDS</t>
  </si>
  <si>
    <t>Aleksandrova, Zinaida</t>
  </si>
  <si>
    <t>Moĭ mishka. Ris. V. Chizhikova</t>
  </si>
  <si>
    <t>Kak zdorovo, kogda estʹ takoĭ drug, kak li͡ubimyĭ pli͡ushevyĭ Mishka! Mozhno shitʹ emu odezhdu, kormitʹ ego obedom, veselo igratʹ, guli͡atʹ i izuchatʹ mir vokrug. A chto sluchilosʹ na progulke, pochemu Mishka vesʹ promok i kak ego spas pës Sharik - uznaete iz ėtoĭ knizhki!Zinaida Nikolaevna Aleksandrova - klassik otechestvennoĭ detskoĭ literatury. Eë stikhotvorenii͡a osobenno nravi͡atsi͡a malenʹkim chitateli͡am, vedʹ oni veselye, nezhnye i poni͡atnye dazhe samym malenʹkim. A eshche v ėtoĭ knizhke kazhdoĭ fraze iz stikhotvorenii͡a sootvetstvuet illi͡ustrat͡sii͡a, i istorii͡u mozhno prosleditʹ po kartinkam.Ėta kniga prednaznachena imenno dli͡a malysheĭ: v neĭ i͡arkie risunki i krupnye bukvy, plotnyĭ karton ne porvetsi͡a pri chtenii, a skruglennye ugolki ne povredi͡at malenʹkie palʹchiki</t>
  </si>
  <si>
    <t>Для дошкольного возраста</t>
  </si>
  <si>
    <t>PK</t>
  </si>
  <si>
    <t>0-6</t>
  </si>
  <si>
    <t>120x150</t>
  </si>
  <si>
    <t>Вальде, Лена</t>
  </si>
  <si>
    <t>Сказка на ночь. Спокойной ночи, самосвал!</t>
  </si>
  <si>
    <t>Чудесная история про малыша-мусоровоза и всех его друзей с добрыми стихами Елены Фельдман.</t>
  </si>
  <si>
    <t>Клевер-Медиа-Групп</t>
  </si>
  <si>
    <t>Сказка на ночь</t>
  </si>
  <si>
    <t>Valde, Lena</t>
  </si>
  <si>
    <t>A bedtime story. Good night, dump truck!</t>
  </si>
  <si>
    <t>A wonderful story about a garbage truck kid and all his friends with kind poems by Elena Feldman.</t>
  </si>
  <si>
    <t>https://sentrumbookstore.com/upload/iblock/907/bpzyfovww4phpn3s3m5d8vr43uni2u2v/9785002529902.jpg</t>
  </si>
  <si>
    <t>978-5-0025-2990-2</t>
  </si>
  <si>
    <t>Valʹde, Lena</t>
  </si>
  <si>
    <t>Skazka na nochʹ. Spokoĭnoĭ nochi, samosval!</t>
  </si>
  <si>
    <t>Chudesnai͡a istorii͡a pro malysha-musorovoza i vsekh ego druzeĭ s dobrymi stikhami Eleny Felʹdman.</t>
  </si>
  <si>
    <t>Clover Media Group</t>
  </si>
  <si>
    <t>Klever-Media-Grupp</t>
  </si>
  <si>
    <t>2+</t>
  </si>
  <si>
    <t>Сказка на ночь. Спокойной ночи, лисёнок!</t>
  </si>
  <si>
    <t>Уютная засыпательная сказка про лисенка и его друзей с чудесными яркими иллюстрациями.</t>
  </si>
  <si>
    <t>A bedtime story. Good night, little fox!</t>
  </si>
  <si>
    <t>A cozy sleeping tale about a fox cub and his friends with wonderful vivid illustrations.</t>
  </si>
  <si>
    <t>https://sentrumbookstore.com/upload/iblock/6a7/qwd0bo33fzeeb1dhh94b2zpv7sley53i/9785002529896.jpg</t>
  </si>
  <si>
    <t>978-5-0025-2989-6</t>
  </si>
  <si>
    <t>Skazka na nochʹ. Spokoĭnoĭ nochi, lisënok!</t>
  </si>
  <si>
    <t>Ui͡utnai͡a zasypatelʹnai͡a skazka pro lisenka i ego druzeĭ s chudesnymi i͡arkimi illi͡ustrat͡sii͡ami.</t>
  </si>
  <si>
    <t>Сказка на ночь. Спокойной ночи, мышонок!</t>
  </si>
  <si>
    <t>Уютная засыпательная сказка о крошке-мышонке и его друзьях. Поможет настроиться на сладкий сон!</t>
  </si>
  <si>
    <t>A bedtime story. Good night, little mouse!</t>
  </si>
  <si>
    <t>A cozy sleeping tale about a baby mouse and his friends. It will help you tune in to a sweet dream!</t>
  </si>
  <si>
    <t>https://sentrumbookstore.com/upload/iblock/166/7n3fd0jnhhtj3i044ci3yqhfsuhsoo5n/9785002529889.jpg</t>
  </si>
  <si>
    <t>978-5-0025-2988-9</t>
  </si>
  <si>
    <t>Skazka na nochʹ. Spokoĭnoĭ nochi, myshonok!</t>
  </si>
  <si>
    <t>Ui͡utnai͡a zasypatelʹnai͡a skazka o kroshke-myshonke i ego druzʹi͡akh. Pomozhet nastroitʹsi͡a na sladkiĭ son!</t>
  </si>
  <si>
    <t>Ван ден Берг, Э.</t>
  </si>
  <si>
    <t>Робин идёт в детский сад</t>
  </si>
  <si>
    <t>Робин в первый раз идёт в детский сад. Ему совсем не хочется, но мама уговорила его сходить туда и просто посмотреть. А в детском саду оказалось так здорово и весело!Забавная и яркая книжка-картинка о первом дне в детском саду для всех малышей, которым предстоит этот важный шаг. Для всех, кто очень волнуется, и для тех, кто очень этого ждёт.</t>
  </si>
  <si>
    <t>НИГМА</t>
  </si>
  <si>
    <t>вне серии</t>
  </si>
  <si>
    <t>Van den Berg, E.</t>
  </si>
  <si>
    <t>Robin goes to kindergarten</t>
  </si>
  <si>
    <t>Robin goes to kindergarten for the first time. He doesn't want to at all, but his mom persuaded him to go there and just look. And kindergarten turned out to be so cool and fun!A funny and vivid picture book about the first day in kindergarten for all the kids who have to take this important step. For everyone who is very worried, and for those who are really looking forward to it.</t>
  </si>
  <si>
    <t>https://sentrumbookstore.com/upload/iblock/48c/geze5eue6qb122c9e7zywloqt8l16b4f/9785433512849.jpg</t>
  </si>
  <si>
    <t>978-5-4335-1284-9</t>
  </si>
  <si>
    <t>Van den Berg, Ė.</t>
  </si>
  <si>
    <t>Robin idët v detskiĭ sad</t>
  </si>
  <si>
    <t>Robin v pervyĭ raz idët v detskiĭ sad. Emu sovsem ne khochetsi͡a, no mama ugovorila ego skhoditʹ tuda i prosto posmotretʹ. A v detskom sadu okazalosʹ tak zdorovo i veselo!Zabavnai͡a i i͡arkai͡a knizhka-kartinka o pervom dne v detskom sadu dli͡a vsekh malysheĭ, kotorym predstoit ėtot vazhnyĭ shag. Dli͡a vsekh, kto ochenʹ volnuetsi͡a, i dli͡a tekh, kto ochenʹ ėtogo zhdët.</t>
  </si>
  <si>
    <t>NYGMA</t>
  </si>
  <si>
    <t>NIGMA</t>
  </si>
  <si>
    <t>Netherlands, S.</t>
  </si>
  <si>
    <t>нидерл, с.</t>
  </si>
  <si>
    <t>niderl, s.</t>
  </si>
  <si>
    <t>60x90</t>
  </si>
  <si>
    <t>Грэм, Кеннет</t>
  </si>
  <si>
    <t>Приключения поросенка Берти</t>
  </si>
  <si>
    <t>А что, если самое незабываемое рождественское приключение начнется с одного любопытного поросенка?Берти не может усидеть на месте, особенно когда вокруг столько интересного! Вместе с отважными крольчатами он отправится навстречу зимним чудесам, неожиданным знакомствам и веселым проделкам, где каждый новый шаг превращается в настоящее приключение. На страницах этой книги оживает уютный мир старой Англии, наполненный добрым юмором, очаровательными героями и той особенной рождественской атмосферой, в которой хочется остаться подольше."Приключения поросенка Берти" — редкая сказка Кеннета Грэма, знаменитого автора "Ветра в ивах". Долгое время она была известна лишь немногим, а сегодня вновь открывает читателям еще одну грань таланта писателя. Внимательный читатель даже узнает в одном из героев будущего Крота из самой знаменитой книги Грэма.Великолепный перевод Георгия Велигорского бережно сохраняет тонкий английский юмор и неповторимый стиль автора, а теплые, выразительные иллюстрации Павла Клементьева наполняют книгу жизнью и делают каждую страницу настоящим маленьким праздником.Эта книга станет прекрасным подарком для семейного чтения и всех, кто любит добрые классические сказки, к которым хочется возвращаться снова и снова.</t>
  </si>
  <si>
    <t>Сокровища мировой литературы для детей</t>
  </si>
  <si>
    <t>Graham, Kenneth</t>
  </si>
  <si>
    <t>The Adventures of Bertie the Pig</t>
  </si>
  <si>
    <t>What if the most unforgettable Christmas adventure starts with one curious piglet?Bertie can't sit still, especially when there are so many interesting things around! Together with the brave baby rabbits, he will set off to meet the winter wonders, unexpected acquaintances and funny antics, where each new step turns into a real adventure. On the pages of this book, the cozy world of old England comes to life, filled with good humor, charming characters and that special Christmas atmosphere in which you want to stay longer."The Adventures of Bertie Piglet" is a rare fairy tale by Kenneth Graham, the famous author of The Wind in the Willows. For a long time she was known only to a few, but today she is rediscovering to readers another facet of the writer's talent. An attentive reader will even recognize one of the characters of the future as a Mole from Graham's most famous book.Georgy Veligorsky's excellent translation carefully preserves the author's subtle English humor and unique style, while Pavel Klementiev's warm, expressive illustrations fill the book with life and make every page a real little holiday.This book will be a wonderful gift for family readers and anyone who loves good classic fairy tales, which you want to come back to again and again.</t>
  </si>
  <si>
    <t>https://sentrumbookstore.com/upload/iblock/b68/ygw1avm53j8hiz4zeh1gk45u8xacf216/9785171339050.jpg</t>
  </si>
  <si>
    <t>978-5-1713-3905-0</t>
  </si>
  <si>
    <t>Grėm, Kennet</t>
  </si>
  <si>
    <t>Prikli͡uchenii͡a porosenka Berti</t>
  </si>
  <si>
    <t>A chto, esli samoe nezabyvaemoe rozhdestvenskoe prikli͡uchenie nachnetsi͡a s odnogo li͡ubopytnogo porosenka?Berti ne mozhet usidetʹ na meste, osobenno kogda vokrug stolʹko interesnogo! Vmeste s otvazhnymi krolʹchatami on otpravitsi͡a navstrechu zimnim chudesam, neozhidannym znakomstvam i veselym prodelkam, gde kazhdyĭ novyĭ shag prevrashchaetsi͡a v nastoi͡ashchee prikli͡uchenie. Na stranit͡sakh ėtoĭ knigi ozhivaet ui͡utnyĭ mir staroĭ Anglii, napolnennyĭ dobrym i͡umorom, ocharovatelʹnymi geroi͡ami i toĭ osobennoĭ rozhdestvenskoĭ atmosferoĭ, v kotoroĭ khochetsi͡a ostatʹsi͡a podolʹshe."Prikli͡uchenii͡a porosenka Berti" - redkai͡a skazka Kenneta Grėma, znamenitogo avtora "Vetra v ivakh". Dolgoe vremi͡a ona byla izvestna lishʹ nemnogim, a segodni͡a vnovʹ otkryvaet chitateli͡am eshche odnu granʹ talanta pisateli͡a. Vnimatelʹnyĭ chitatelʹ dazhe uznaet v odnom iz geroev budushchego Krota iz samoĭ znamenitoĭ knigi Grėma.Velikolepnyĭ perevod Georgii͡a Veligorskogo berezhno sokhrani͡aet tonkiĭ angliĭskiĭ i͡umor i nepovtorimyĭ stilʹ avtora, a teplye, vyrazitelʹnye illi͡ustrat͡sii Pavla Klementʹeva napolni͡ai͡ut knigu zhiznʹi͡u i delai͡ut kazhdui͡u stranit͡su nastoi͡ashchim malenʹkim prazdnikom.Ėta kniga stanet prekrasnym podarkom dli͡a semeĭnogo chtenii͡a i vsekh, kto li͡ubit dobrye klassicheskie skazki, k kotorym khochetsi͡a vozvrashchatʹsi͡a snova i snova.</t>
  </si>
  <si>
    <t>Для детей до 3 лет, текст для чтения взрослыми детям</t>
  </si>
  <si>
    <t>Кудашева, Раиса</t>
  </si>
  <si>
    <t>В лесу родилась ёлочка</t>
  </si>
  <si>
    <t>Без кого нельзя обойтись на Новый год? Конечно, без ёлочки — нарядной, яркой, пушистой! Но перед тем, как попасть на праздник, ей предстоит вырасти в лесу в окружении заботливых зверят, метелей и морозов… Скорее открывайте книжку и пойте самую известную новогоднюю песенку!Раиса Адамовна Кудашева - классик отечественной детской литературы, автор знаменитой песенки о ёлочке. В этой книжке каждой фразе из песенки соответствует иллюстрация, и историю можно проследить по картинкам.Эта книга предназначена именно для малышей: в ней яркие рисунки и крупные буквы, плотный картон не порвется при чтении, а скругленные уголки не повредят маленькие пальчики</t>
  </si>
  <si>
    <t>Kudasheva, Raisa</t>
  </si>
  <si>
    <t>A Christmas tree was born in the forest</t>
  </si>
  <si>
    <t>Who can't be done without for the New Year? Of course, without a Christmas tree — elegant, bright, fluffy! But before she gets to the party, she has to grow up in the forest surrounded by caring animals, snowstorms and frosts.… Rather, open the book and sing the most famous New Year's song!Raisa Adamovna Kudasheva is a classic of Russian children's literature, the author of the famous song about the Christmas tree. In this book, each phrase from the song has an illustration, and the story can be traced through the pictures.This book is designed specifically for kids: it has bright drawings and large letters, thick cardboard will not tear when reading, and rounded corners will not hurt small fingers.</t>
  </si>
  <si>
    <t>https://sentrumbookstore.com/upload/iblock/5e9/9w0m62psvnog6ni129tdsufvtsqxcdyu/9785171851323.jpg</t>
  </si>
  <si>
    <t>978-5-1718-5132-3</t>
  </si>
  <si>
    <t>V lesu rodilasʹ ëlochka</t>
  </si>
  <si>
    <t>Bez kogo nelʹzi͡a oboĭtisʹ na Novyĭ god? Konechno, bez ëlochki - nari͡adnoĭ, i͡arkoĭ, pushistoĭ! No pered tem, kak popastʹ na prazdnik, eĭ predstoit vyrasti v lesu v okruzhenii zabotlivykh zveri͡at, meteleĭ i morozov… Skoree otkryvaĭte knizhku i poĭte samui͡u izvestnui͡u novogodni͡ui͡u pesenku!Raisa Adamovna Kudasheva - klassik otechestvennoĭ detskoĭ literatury, avtor znamenitoĭ pesenki o ëlochke. V ėtoĭ knizhke kazhdoĭ fraze iz pesenki sootvetstvuet illi͡ustrat͡sii͡a, i istorii͡u mozhno prosleditʹ po kartinkam.Ėta kniga prednaznachena imenno dli͡a malysheĭ: v neĭ i͡arkie risunki i krupnye bukvy, plotnyĭ karton ne porvetsi͡a pri chtenii, a skruglennye ugolki ne povredi͡at malenʹkie palʹchiki</t>
  </si>
  <si>
    <t>Маршак, С.</t>
  </si>
  <si>
    <t>Песенки для самых маленьких</t>
  </si>
  <si>
    <t>В сборник вошли знаменитые чешские и английские народные песенки в переводе С. Маршака — знаменитого поэта, писателя, драматурга и переводчика. Произведения С. Маршака входят в золотой фонд отечественной литературы. Малыши узнают, о чём разговаривали кошки, кого можно повстречать на воскресной прогулке и зачем лягушке штанишки. Иллюстрации Ксении Павловой публикуются впервые.</t>
  </si>
  <si>
    <t>К.О.Т.</t>
  </si>
  <si>
    <t>Marshak, S.</t>
  </si>
  <si>
    <t>Songs for the little ones</t>
  </si>
  <si>
    <t>The collection includes famous Czech and English folk songs translated by S. Marshak, a famous poet, writer, playwright and translator. S. Marshak's works are included in the golden fund of Russian literature. Kids will find out what the cats were talking about, who they might meet on a Sunday walk, and why the frog needs pants. Ksenia Pavlova's illustrations are published for the first time.</t>
  </si>
  <si>
    <t>https://sentrumbookstore.com/upload/iblock/b2c/brsq893yo599abtrc0bs3vrv3t03d0hr/9785908085700.jpg</t>
  </si>
  <si>
    <t>978-5-9080-8570-0</t>
  </si>
  <si>
    <t>Pesenki dli͡a samykh malenʹkikh</t>
  </si>
  <si>
    <t>V sbornik voshli znamenitye cheshskie i angliĭskie narodnye pesenki v perevode S. Marshaka - znamenitogo poėta, pisateli͡a, dramaturga i perevodchika. Proizvedenii͡a S. Marshaka vkhodi͡at v zolotoĭ fond otechestvennoĭ literatury. Malyshi uznai͡ut, o chëm razgovarivali koshki, kogo mozhno povstrechatʹ na voskresnoĭ progulke i zachem li͡agushke shtanishki. Illi͡ustrat͡sii Ksenii Pavlovoĭ publikui͡utsi͡a vpervye.</t>
  </si>
  <si>
    <t>K.O.T.</t>
  </si>
  <si>
    <t>Сутеев, В.</t>
  </si>
  <si>
    <t>Кто сказал «мяу»? Сказки</t>
  </si>
  <si>
    <t>В книгу известного автора и художника Владимира Сутеева вошли сказки, которые уже много лет любимы поколениями наших бабушек и дедушек, мам и пап, а теперь и нынешние дети с удовольствием их читают. Небольшие сказки про дружелюбных и сообразительных зверят будет не только интересно слушать, но и рассматривать: на каждой странице художник нарисовал динамичные и яркие рисунки, которые похожи на кадры из мультфильмов</t>
  </si>
  <si>
    <t>Suteev, V.</t>
  </si>
  <si>
    <t>Who said "meow"? Fairy tales</t>
  </si>
  <si>
    <t>The book by the famous author and artist Vladimir Suteev includes fairy tales that have been loved by generations of our grandparents, moms and dads for many years, and now today's children enjoy reading them. Small tales about friendly and quick-witted animals will not only be interesting to listen to, but also to consider: on each page, the artist has drawn dynamic and vivid drawings that look like frames from cartoons.</t>
  </si>
  <si>
    <t>https://sentrumbookstore.com/upload/iblock/6f7/5s4d6evgozvm3kkygzl3hui5z0llzo70/9785908158572.jpg</t>
  </si>
  <si>
    <t>978-5-9081-5857-2</t>
  </si>
  <si>
    <t>Kto skazal "mi͡au"? Skazki</t>
  </si>
  <si>
    <t>V knigu izvestnogo avtora i khudozhnika Vladimira Suteeva voshli skazki, kotorye uzhe mnogo let li͡ubimy pokolenii͡ami nashikh babushek i dedushek, mam i pap, a teperʹ i nyneshnie deti s udovolʹstviem ikh chitai͡ut. Nebolʹshie skazki pro druzheli͡ubnykh i soobrazitelʹnykh zveri͡at budet ne tolʹko interesno slushatʹ, no i rassmatrivatʹ: na kazhdoĭ stranit͡se khudozhnik narisoval dinamichnye i i͡arkie risunki, kotorye pokhozhi na kadry iz mulʹtfilʹmov</t>
  </si>
  <si>
    <t>Ульева, Елена</t>
  </si>
  <si>
    <t>Барашек Бяша идёт на горшок</t>
  </si>
  <si>
    <t>«Барашек Бяша идет на горшок» — история с милым героем, вместе с которым ребенок научится новому важному навыку. На каждом развороте — понятный текст, простые объяснения, яркие картинки и интерактивные задания. Играя с этой книгой и наблюдая за барашком Бяшей, малыш без стресса освоит горшок. Вместе с ним ваш малыш узнает, для чего нужен горшок, запомнит, как им пользоваться, и освоит правила гигиены. Ранее книга выходила в издательстве CLEVER под названием «Любимый горшок». Если вы ищете книги для малышей для первого совместного чтения, книги для девочек и мальчиков, развивающие эмоциональный интеллект ребенка, детские книги Елены Ульевой и полезные сказки для развития навыков, такие Clever книги для вас. «Барашек Бяша идет на горшок» — прекрасная первая книга малыша в подарок ребенку 1, 2, 3 лет для тех, кто выбирает интересные книжки-картинки, познавательные книжки для детей, развивашки на возраст 1, 2, 3 года и книги для детей 1, 2, 3 лет. ● Книжка-игра с милым героем — барашком Бяшей ● Поможет малышу познакомиться с горшком и научит им пользоваться ● Интерактивные задания на каждом развороте ● Яркие иллюстрации ● Наглядный разворот для закрепления ритуала в конце книги ● Большой формат ● Елена Ульева — самый издаваемый детский автор России 2025 года по данным Российской книжной палаты ● Возраст 1‒3 года</t>
  </si>
  <si>
    <t>Самостоятельный малыш</t>
  </si>
  <si>
    <t>Uleva, Elena</t>
  </si>
  <si>
    <t>Byasha the lamb goes to the potty</t>
  </si>
  <si>
    <t>"Byasha the lamb goes to the potty" is a story with a cute hero, with whom the child learns a new important skill. Each page has clear text, simple explanations, vivid pictures, and interactive tasks. Playing with this book and watching Byasha the lamb, the kid will master the potty without stress. Together with him, your baby will learn what a potty is for, remember how to use it, and master the rules of hygiene. Previously, the book was published by CLEVER publishing house under the title "Favorite Pot". If you are looking for books for toddlers to read together for the first time, books for girls and boys that develop a child's emotional intelligence, children's books by Elena Uleva and useful fairy tales for developing skills, such Clever books are for you. "Byasha the lamb goes to the potty" is a wonderful first book for a kid as a gift to a child of 1, 2, 3 years old for those who choose interesting picture books, educational books for children, educational books for ages 1, 2, 3 years and books for children of 1, 2, 3 years. ● A game book with a cute lamb character named Byasha ● Will help the kid get acquainted with the potty and teach him how to use it ● Interactive tasks on each page ● Vivid illustrations ● A visual spread to consolidate the ritual at the end of the book ● Large format ● Elena Ulyeva is the most published children's author in Russia in 2025 according to the Russian Book Chamber ● Age 1-3 years</t>
  </si>
  <si>
    <t>https://sentrumbookstore.com/upload/iblock/483/rwf2b5091fiqhgg4j12w4ia6ak14rcaz/9785002950072.jpg</t>
  </si>
  <si>
    <t>978-5-0029-5007-2</t>
  </si>
  <si>
    <t>Ulʹeva, Elena</t>
  </si>
  <si>
    <t>Barashek Bi͡asha idët na gorshok</t>
  </si>
  <si>
    <t>"Barashek Bi͡asha idet na gorshok" - istorii͡a s milym geroem, vmeste s kotorym rebenok nauchitsi͡a novomu vazhnomu navyku. Na kazhdom razvorote - poni͡atnyĭ tekst, prostye obʺi͡asnenii͡a, i͡arkie kartinki i interaktivnye zadanii͡a. Igrai͡a s ėtoĭ knigoĭ i nabli͡udai͡a za barashkom Bi͡asheĭ, malysh bez stressa osvoit gorshok. Vmeste s nim vash malysh uznaet, dli͡a chego nuzhen gorshok, zapomnit, kak im polʹzovatʹsi͡a, i osvoit pravila gigieny. Ranee kniga vykhodila v izdatelʹstve CLEVER pod nazvaniem "Li͡ubimyĭ gorshok". Esli vy ishchete knigi dli͡a malysheĭ dli͡a pervogo sovmestnogo chtenii͡a, knigi dli͡a devochek i malʹchikov, razvivai͡ushchie ėmot͡sionalʹnyĭ intellekt rebenka, detskie knigi Eleny Ulʹevoĭ i poleznye skazki dli͡a razvitii͡a navykov, takie Clever knigi dli͡a vas. "Barashek Bi͡asha idet na gorshok" - prekrasnai͡a pervai͡a kniga malysha v podarok rebenku 1, 2, 3 let dli͡a tekh, kto vybiraet interesnye knizhki-kartinki, poznavatelʹnye knizhki dli͡a deteĭ, razvivashki na vozrast 1, 2, 3 goda i knigi dli͡a deteĭ 1, 2, 3 let. ● Knizhka-igra s milym geroem - barashkom Bi͡asheĭ ● Pomozhet malyshu poznakomitʹsi͡a s gorshkom i nauchit im polʹzovatʹsi͡a ● Interaktivnye zadanii͡a na kazhdom razvorote ● I͡Arkie illi͡ustrat͡sii ● Nagli͡adnyĭ razvorot dli͡a zakreplenii͡a rituala v kont͡se knigi ● Bolʹshoĭ format ● Elena Ulʹeva - samyĭ izdavaemyĭ detskiĭ avtor Rossii 2025 goda po dannym Rossiĭskoĭ knizhnoĭ palaty ● Vozrast 1‒3 goda</t>
  </si>
  <si>
    <t>1+</t>
  </si>
  <si>
    <t>Барашек Бяша боится</t>
  </si>
  <si>
    <t>Барашек Бяша ещё маленький и боится всего: грома, темноты, таинственных звуков... Но оказывается, что его опасения напрасны. Благодаря этой книге ваш малыш тоже научится побеждать свои страхи и станет смелым. Вместе с Бяшей ваш малыш: будет познавать мир познакомится с эмоцией страха научится быть смелее.</t>
  </si>
  <si>
    <t>Byasha the lamb is afraid</t>
  </si>
  <si>
    <t>Byasha the lamb is still small and is afraid of everything: thunder, darkness, mysterious sounds... But it turns out that his fears are in vain. Thanks to this book, your child will also learn to overcome his fears and become brave. Together with Byasha, your baby will explore the world, get acquainted with the emotion of fear, and learn to be bolder.</t>
  </si>
  <si>
    <t>https://sentrumbookstore.com/upload/iblock/172/ic8gpzcu235gv8ghv7j6m0l3ny9hrsq0/9785002528882.jpg</t>
  </si>
  <si>
    <t>978-5-0025-2888-2</t>
  </si>
  <si>
    <t>Barashek Bi͡asha boitsi͡a</t>
  </si>
  <si>
    <t>Barashek Bi͡asha eshchë malenʹkiĭ i boitsi͡a vsego: groma, temnoty, tainstvennykh zvukov... No okazyvaetsi͡a, chto ego opasenii͡a naprasny. Blagodari͡a ėtoĭ knige vash malysh tozhe nauchitsi͡a pobezhdatʹ svoi strakhi i stanet smelym. Vmeste s Bi͡asheĭ vash malysh: budet poznavatʹ mir poznakomitsi͡a s ėmot͡sieĭ strakha nauchitsi͡a bytʹ smelee.</t>
  </si>
  <si>
    <t>202x250x6</t>
  </si>
  <si>
    <t>Я сам! Энциклопедия самостоятельного малыша</t>
  </si>
  <si>
    <t>Как малышу стать самостоятельным? На помощь придут добрые сказки про зверят! Они расскажут детям о полезных привычках и научат важным навыкам.</t>
  </si>
  <si>
    <t>I'll do it myself! Encyclopedia of an independent kid</t>
  </si>
  <si>
    <t>How can a child become independent? Good fairy tales about animals will come to the rescue! They will teach children about healthy habits and important skills.</t>
  </si>
  <si>
    <t>https://sentrumbookstore.com/upload/iblock/b26/nyvgxqnm6gaivp0folporn3p0bwnsspe/9785002528301.jpg</t>
  </si>
  <si>
    <t>978-5-0025-2830-1</t>
  </si>
  <si>
    <t>I͡A sam! Ėnt͡siklopedii͡a samostoi͡atelʹnogo malysha</t>
  </si>
  <si>
    <t>Kak malyshu statʹ samostoi͡atelʹnym? Na pomoshchʹ pridut dobrye skazki pro zveri͡at! Oni rasskazhut deti͡am o poleznykh privychkakh i nauchat vazhnym navykam.</t>
  </si>
  <si>
    <t>3+</t>
  </si>
  <si>
    <t>Kids Books (3-10 years)</t>
  </si>
  <si>
    <t>Амьо, Карин-Мари</t>
  </si>
  <si>
    <t>Сказки для внучат. Новогоднее чудо</t>
  </si>
  <si>
    <t>Добрая история о настоящей дружбе и новогоднем чуде с красивыми сюжетными иллюстрациями. Прекрасный подарок для детей на Новый год!</t>
  </si>
  <si>
    <t>Сказки для внучат</t>
  </si>
  <si>
    <t>Amyo, Karin-Marie</t>
  </si>
  <si>
    <t>Fairy tales for grandchildren. New Year's Miracle</t>
  </si>
  <si>
    <t>A kind story about true friendship and a New Year's miracle with beautiful story illustrations. A wonderful gift for children for the New Year!</t>
  </si>
  <si>
    <t>https://sentrumbookstore.com/upload/iblock/c0f/ov21274ajn4vnuucdofqnpfcbffyhaiy/9785002529049.jpg</t>
  </si>
  <si>
    <t>978-5-0025-2904-9</t>
  </si>
  <si>
    <t>Amʹo, Karin-Mari</t>
  </si>
  <si>
    <t>Skazki dli͡a vnuchat. Novogodnee chudo</t>
  </si>
  <si>
    <t>Dobrai͡a istorii͡a o nastoi͡ashcheĭ druzhbe i novogodnem chude s krasivymi si͡uzhetnymi illi͡ustrat͡sii͡ami. Prekrasnyĭ podarok dli͡a deteĭ na Novyĭ god!</t>
  </si>
  <si>
    <t>4+</t>
  </si>
  <si>
    <t>Андерс, Лара</t>
  </si>
  <si>
    <t>Новогодняя сказка Волшебного леса (илл. Ани Гроте)</t>
  </si>
  <si>
    <t>Добрая зимняя история для семейного чтения о совушке Софийке, которая мечтала встретить Новый год с друзьями. Сильная метель спутала все планы, и праздник оказался под угрозой срыва. Вместе с братцем Филей Софийка пишет бумажные письма каждому из зверят. Но Филя, желая сделать сюрприз, сочиняет невероятные вещи, на которые способно только волшебство… Что произойдёт, когда друзья соберутся вместе, и какие сюрпризы приготовил зимний лес — узнаете, открыв эту книгу.История учит доброте и тому, что даже выдумка может обернуться радостью, если в неё вложить душу.Книга подходит для семейного чтения и будет интересна детям 3—6 лет, имеет крупный шрифт и красочные иллюстрации Ани Гроте.Это издание станет прекрасным подарком для мальчиков и девочек к Новому году и Рождеству — подарит радость и создаст по-настоящему праздничное настроение.</t>
  </si>
  <si>
    <t>Новогодние книжки для малыша и малышки</t>
  </si>
  <si>
    <t>Anders, Lara</t>
  </si>
  <si>
    <t>The New Year's Tale of the Magical Forest (fig. Ani Grote)</t>
  </si>
  <si>
    <t>A kind winter story for family reading about Sophia's owl, who dreamed of celebrating the New Year with her friends. A heavy snowstorm confused all the plans, and the holiday was in danger of disruption. Together with her brother Filya, Sofiyka writes paper letters to each of the animals. But Filya, wanting to make a surprise, composes incredible things that only magic can do.… You will find out what happens when friends get together, and what surprises the winter forest has prepared by opening this book.History teaches kindness and that even fiction can turn into joy if you put your soul into it.The book is suitable for family reading and will be interesting for children 3-6 years old. It has a large font and colorful illustrations by Anya Grote.This edition will be a wonderful gift for boys and girls for the New Year and Christmas — it will bring joy and create a truly festive mood.</t>
  </si>
  <si>
    <t>https://sentrumbookstore.com/upload/iblock/6e0/23260t0sj35eb4da4nmi7sr83oc1ryjj/9785042530814.jpg</t>
  </si>
  <si>
    <t>978-5-0425-3081-4</t>
  </si>
  <si>
    <t>Novogodni͡ai͡a skazka Volshebnogo lesa (ill. Ani Grote)</t>
  </si>
  <si>
    <t>Dobrai͡a zimni͡ai͡a istorii͡a dli͡a semeĭnogo chtenii͡a o sovushke Sofiĭke, kotorai͡a mechtala vstretitʹ Novyĭ god s druzʹi͡ami. Silʹnai͡a metelʹ sputala vse plany, i prazdnik okazalsi͡a pod ugrozoĭ sryva. Vmeste s bratt͡sem Fileĭ Sofiĭka pishet bumazhnye pisʹma kazhdomu iz zveri͡at. No Fili͡a, zhelai͡a sdelatʹ si͡urpriz, sochini͡aet neveroi͡atnye veshchi, na kotorye sposobno tolʹko volshebstvo… Chto proizoĭdët, kogda druzʹi͡a soberutsi͡a vmeste, i kakie si͡urprizy prigotovil zimniĭ les - uznaete, otkryv ėtu knigu.Istorii͡a uchit dobrote i tomu, chto dazhe vydumka mozhet obernutʹsi͡a radostʹi͡u, esli v neë vlozhitʹ dushu.Kniga podkhodit dli͡a semeĭnogo chtenii͡a i budet interesna deti͡am 3-6 let, imeet krupnyĭ shrift i krasochnye illi͡ustrat͡sii Ani Grote.Ėto izdanie stanet prekrasnym podarkom dli͡a malʹchikov i devochek k Novomu godu i Rozhdestvu - podarit radostʹ i sozdast po-nastoi͡ashchemu prazdnichnoe nastroenie.</t>
  </si>
  <si>
    <t>Для дошкольного возраста (для чтения взрослыми детям)</t>
  </si>
  <si>
    <t>Баженов, В.</t>
  </si>
  <si>
    <t>Животные. Популярный иллюстрированный гид</t>
  </si>
  <si>
    <t>Животный мир нашей планеты необыкновенно красив и богат – животными населены все страны и континенты. Их можно встретить как в самых жарких точках нашей планеты, где температура может достигать 60°, так и на Крайнем Севере, где температура порой падает до –50°.Многообразие видов поражает, некоторые их них тщательно изучены и их можно встретить в зоопарках мира, а некоторые – редки и мало изучены. Из этого гида, снабженного большим количеством красочных иллюстраций вы сможете получить информацию о самых редких и вымирающих видах животных, и узнать что-то новое о тех зверях, которых можно встретить не только в любом зоопарке мира, но и по-соседству, и найдете ответы на некоторые интересные вопросы, например, такие как:Чем питается дикобраз и боится ли слон мышь? Благодаря чему белка-летяга парит между деревьями и кто такой заяц-тумак? Кого ацтеки называли "божественная собака" и почему ласка совсем не ласковая? У какого животного есть орган Якобсона и кого прозвали "шахтерской кошкой"? Ответы на эти и другие не менее любопытные вопросы вы сможете получить, прочитав этот гид по животному миру нашей планеты.</t>
  </si>
  <si>
    <t>Популярный иллюстрированный гид</t>
  </si>
  <si>
    <t>Bazhenov, V.</t>
  </si>
  <si>
    <t>Animals. A popular illustrated guide</t>
  </si>
  <si>
    <t>The wildlife of our planet is extremely beautiful and rich – all countries and continents are inhabited by animals. They can be found both in the hottest spots of our planet, where temperatures can reach 60 °, and in the Far North, where temperatures sometimes drop to -50 °.The variety of species is amazing, some of them have been thoroughly studied and can be found in zoos around the world, and some are rare and poorly studied. From this guide, equipped with a large number of colorful illustrations, you can get information about the rarest and most endangered species of animals, and learn something new about those animals that can be found not only in any zoo in the world, but also in the neighborhood, and find answers to some interesting questions, such as:What does a porcupine eat and is an elephant afraid of a mouse? What makes a flying squirrel soar between the trees and who is a jackrabbit? Who did the Aztecs call the "divine dog" and why is the weasel not affectionate at all? Which animal has a Jacobson's organ and who is nicknamed the "miner's cat"? You can get answers to these and other equally interesting questions by reading this guide to the wildlife of our planet.</t>
  </si>
  <si>
    <t>https://sentrumbookstore.com/upload/iblock/396/0o6s5qudn1ah02rcamn60sdrk2mvflgv/9785171858926.jpg</t>
  </si>
  <si>
    <t>978-5-1718-5892-6</t>
  </si>
  <si>
    <t>Zhivotnye. Populi͡arnyĭ illi͡ustrirovannyĭ gid</t>
  </si>
  <si>
    <t>Zhivotnyĭ mir nasheĭ planety neobyknovenno krasiv i bogat - zhivotnymi naseleny vse strany i kontinenty. Ikh mozhno vstretitʹ kak v samykh zharkikh tochkakh nasheĭ planety, gde temperatura mozhet dostigatʹ 60°, tak i na Kraĭnem Severe, gde temperatura poroĭ padaet do -50°.Mnogoobrazie vidov porazhaet, nekotorye ikh nikh tshchatelʹno izucheny i ikh mozhno vstretitʹ v zooparkakh mira, a nekotorye - redki i malo izucheny. Iz ėtogo gida, snabzhennogo bolʹshim kolichestvom krasochnykh illi͡ustrat͡siĭ vy smozhete poluchitʹ informat͡sii͡u o samykh redkikh i vymirai͡ushchikh vidakh zhivotnykh, i uznatʹ chto-to novoe o tekh zveri͡akh, kotorykh mozhno vstretitʹ ne tolʹko v li͡ubom zooparke mira, no i po-sosedstvu, i naĭdete otvety na nekotorye interesnye voprosy, naprimer, takie kak:Chem pitaetsi͡a dikobraz i boitsi͡a li slon myshʹ? Blagodari͡a chemu belka-leti͡aga parit mezhdu derevʹi͡ami i kto takoĭ zai͡at͡s-tumak? Kogo at͡steki nazyvali "bozhestvennai͡a sobaka" i pochemu laska sovsem ne laskovai͡a? U kakogo zhivotnogo estʹ organ I͡Akobsona i kogo prozvali "shakhterskoĭ koshkoĭ"? Otvety na ėti i drugie ne menee li͡ubopytnye voprosy vy smozhete poluchitʹ, prochitav ėtot gid po zhivotnomu miru nasheĭ planety.</t>
  </si>
  <si>
    <t>САД. ОГОРОД. ЖИВОТНЫЕ И РАСТЕНИЯ</t>
  </si>
  <si>
    <t>Барсотти, Элеонора</t>
  </si>
  <si>
    <t>Подарок под ёлочкой. Как зверята Новый год встречали</t>
  </si>
  <si>
    <t>Сборник уютных зимних историй, которые так здорово читать в кругу семьи!Книжка-картинка про милых зверят, которые готовятся к празднованию Нового года!АннотацияВ сказочной деревушке наступила праздничная пора. Все зверята: медвежата и лисички, зайчата и белочки дружно готовятся к самой волшебной ночи, к наступлению Нового года! Только вот кажется, они что-то забыли…НАРЯДИТЬ ПУШИСТУЮ ЁЛКУ!ПОЛОЖИТЬ ПОД НЕЁ ПОДАРКИ!И СОБРАТЬ ВСЕХ ДРУЗЕЙ!Эта книга — настоящее путешествие в добрую сказку, где пахнет мандаринами и булочками с корицей, мерцают огоньки и блестят игрушки на ёлке. И пусть сбудутся все самые заветные желания!О книге• 24 рождественские истории для самых маленьких — погрузитесь в предвкушение праздника!• Короткие рассказы, которые можно читать перед сном.• Книжка-картинка: атмосферные иллюстрации, которые можно долго рассматривать вместе с ребёнком.• Важные темы: забота о близких, настоящая дружба, помощь в беде.• Качественное оформление: красная фольга и глиттер на обложке, детализированные иллюстрации.• Большой формат (22 х 28 см).Идеально подойдет детям 5-8 лет, которые любят чтение и уют, рассказы для детей, новогодние сказки, книги про животных, книги про зиму, добрые книги.Это чудесный подарок для мальчика и девочки, сына и дочки, внука и внучки младшего школьного возраста на Новый год и Рождество.</t>
  </si>
  <si>
    <t>Азбука-Аттикус; Махаон</t>
  </si>
  <si>
    <t>Новый год 2027</t>
  </si>
  <si>
    <t>Barsotti, Eleanor</t>
  </si>
  <si>
    <t>A gift under the Christmas tree. How the animals celebrated the New Year</t>
  </si>
  <si>
    <t>A collection of cozy winter stories that are so great to read with your family!A picture book about cute animals who are preparing for the New Year celebration!The festive season has arrived in the fabulous village. All the animals: cubs and chanterelles, hares and squirrels are preparing together for the most magical night, for the New Year! But it seems that they forgot something... to DECORATE a FLUFFY Christmas TREE!PUT GIFTS UNDER IT!AND GATHER ALL YOUR FRIENDS!This book is a real journey into a good fairy tale, where it smells of tangerines and cinnamon buns, twinkling lights and shiny toys on the Christmas tree. And may all your most cherished desires come true!About the book• 24 Christmas stories for the youngest — immerse yourself in the anticipation of the holiday!• Short stories that you can read before going to bed.• Picture book: atmospheric illustrations that can be viewed for a long time with a child. Important topics: caring for loved ones, true friendship, help in need.• High-quality design: red foil and glitter on the cover, detailed illustrations.• Large format (22 x 28 cm).It is ideal for children aged 5-8 who love reading and comfort, stories for children, New Year's tales, books about animals, books about winter, kind books.This is a wonderful gift for a boy and a girl, a son and a daughter, a grandson and a granddaughter of primary school age for New Year and Christmas.</t>
  </si>
  <si>
    <t>https://sentrumbookstore.com/upload/iblock/870/zydro32ifcz71opwdnyog5hhiqsi1hka/9785389333765.jpg</t>
  </si>
  <si>
    <t>978-5-3893-3376-5</t>
  </si>
  <si>
    <t>Barsotti, Ėleonora</t>
  </si>
  <si>
    <t>Podarok pod ëlochkoĭ. Kak zveri͡ata Novyĭ god vstrechali</t>
  </si>
  <si>
    <t>Sbornik ui͡utnykh zimnikh istoriĭ, kotorye tak zdorovo chitatʹ v krugu semʹi!Knizhka-kartinka pro milykh zveri͡at, kotorye gotovi͡atsi͡a k prazdnovanii͡u Novogo goda!Annotat͡sii͡aV skazochnoĭ derevushke nastupila prazdnichnai͡a pora. Vse zveri͡ata: medvezhata i lisichki, zaĭchata i belochki druzhno gotovi͡atsi͡a k samoĭ volshebnoĭ nochi, k nastuplenii͡u Novogo goda! Tolʹko vot kazhetsi͡a, oni chto-to zabyli…NARI͡ADITʹ PUShISTUI͡U ËLKU!POLOZhITʹ POD NEË PODARKI!I SOBRATʹ VSEKh DRUZEĬ!Ėta kniga - nastoi͡ashchee puteshestvie v dobrui͡u skazku, gde pakhnet mandarinami i bulochkami s korit͡seĭ, mert͡sai͡ut ogonʹki i blesti͡at igrushki na ëlke. I pustʹ sbudutsi͡a vse samye zavetnye zhelanii͡a!O knige• 24 rozhdestvenskie istorii dli͡a samykh malenʹkikh - pogruzitesʹ v predvkushenie prazdnika!• Korotkie rasskazy, kotorye mozhno chitatʹ pered snom.• Knizhka-kartinka: atmosfernye illi͡ustrat͡sii, kotorye mozhno dolgo rassmatrivatʹ vmeste s rebënkom.• Vazhnye temy: zabota o blizkikh, nastoi͡ashchai͡a druzhba, pomoshchʹ v bede.• Kachestvennoe oformlenie: krasnai͡a folʹga i glitter na oblozhke, detalizirovannye illi͡ustrat͡sii.• Bolʹshoĭ format (22 kh 28 sm).Idealʹno podoĭdet deti͡am 5-8 let, kotorye li͡ubi͡at chtenie i ui͡ut, rasskazy dli͡a deteĭ, novogodnie skazki, knigi pro zhivotnykh, knigi pro zimu, dobrye knigi.Ėto chudesnyĭ podarok dli͡a malʹchika i devochki, syna i dochki, vnuka i vnuchki mladshego shkolʹnogo vozrasta na Novyĭ god i Rozhdestvo.</t>
  </si>
  <si>
    <t>ABC-Atticus; Swallowtail</t>
  </si>
  <si>
    <t>Azbuka-Attikus; Makhaon</t>
  </si>
  <si>
    <t>220x280</t>
  </si>
  <si>
    <t>Бегичева, Надежда</t>
  </si>
  <si>
    <t>Зачем чистить зубы? (Энциклопедия для детского сада)</t>
  </si>
  <si>
    <t>Красочно иллюстрированная детская энциклопедия расскажет мальчикам и девочкам, какие правила гигиены нужно соблюдать, чтобы зубы были здоровыми и крепкими. Все научные сведения о теле человека представлены в понятном ребенку формате – в виде увлекательной сказки!«Зачем чистить зубы? Энциклопедия для детского сада» расскажет малышам:• Откуда берется кариес и как с ним бороться• Как часто нужно чистить зубы• Зачем ходить к стоматологу• Чем же так плохи конфеты и шоколадЭта книга станет незаменимым помощником родителей, которые хотят помочь ребенку сформировать полезные привычки с раннего детства и на всю жизнь.Волшебные истории расскажут маленьким читателям о том, как устроен их организм, как правильно заботиться о своем здоровье и какие полезные привычки лучше выработать в детстве, чтобы легко придерживаться их во взрослой жизни.Издание входит в серию «Энциклопедия для детского сада»:• Основные и популярные темы об окружающем мире• Базовые знания для развития интеллекта ребенка• Достоверная информация и нескучная подача материала• Тексты адаптированы с учетом возрастных особенностей детей• Современные реалистичные фотографииДетская книга станет отличным подарком мальчику и девочке, поможет научиться ответственно относиться к своему здоровью и подготовиться к обучению в школе.</t>
  </si>
  <si>
    <t>Росмэн</t>
  </si>
  <si>
    <t>Энциклопедия для детского сада</t>
  </si>
  <si>
    <t>Begicheva, Nadezhda</t>
  </si>
  <si>
    <t>Why brush your teeth? (Encyclopedia for kindergarten)</t>
  </si>
  <si>
    <t>The colorfully illustrated children's encyclopedia will tell boys and girls what hygiene rules they need to follow to keep their teeth healthy and strong. All scientific information about the human body is presented in a format understandable to a child – in the form of a fascinating fairy tale!"Why brush your teeth? Encyclopedia for kindergarten" will tell kids:• Where does caries come from and how to deal with it• How often you need to brush your teeth • Why go to the dentist • Why are sweets and chocolates so bad? This book will become an indispensable assistant for parents who want to help their child form healthy habits from early childhood and for life.Magical stories will tell young readers about how their bodies work, how to take good care of their health, and what healthy habits are best developed in childhood in order to easily adhere to them in adulthood.The publication is part of the Encyclopedia for Kindergarten series:• Basic and popular topics about the world around you• Basic knowledge for the development of a child's intelligence• Reliable information and non-boring presentation of the material• The texts are adapted taking into account the age characteristics of children• Modern realistic photographs, this children's book will be a great gift for a boy and a girl, will help them learn how to take responsibility for their health and prepare for school.</t>
  </si>
  <si>
    <t>https://sentrumbookstore.com/upload/iblock/d29/bzr0paxy6svks8ftz039hnvfonngk34v/9785353107224.jpg</t>
  </si>
  <si>
    <t>978-5-3531-0722-4</t>
  </si>
  <si>
    <t>Zachem chistitʹ zuby? (Ėnt͡siklopedii͡a dli͡a detskogo sada)</t>
  </si>
  <si>
    <t>Krasochno illi͡ustrirovannai͡a detskai͡a ėnt͡siklopedii͡a rasskazhet malʹchikam i devochkam, kakie pravila gigieny nuzhno sobli͡udatʹ, chtoby zuby byli zdorovymi i krepkimi. Vse nauchnye svedenii͡a o tele cheloveka predstavleny v poni͡atnom rebenku formate - v vide uvlekatelʹnoĭ skazki!"Zachem chistitʹ zuby? Ėnt͡siklopedii͡a dli͡a detskogo sada" rasskazhet malysham:• Otkuda beretsi͡a karies i kak s nim borotʹsi͡a• Kak chasto nuzhno chistitʹ zuby• Zachem khoditʹ k stomatologu• Chem zhe tak plokhi konfety i shokoladĖta kniga stanet nezamenimym pomoshchnikom roditeleĭ, kotorye khoti͡at pomochʹ rebenku sformirovatʹ poleznye privychki s rannego detstva i na vsi͡u zhiznʹ.Volshebnye istorii rasskazhut malenʹkim chitateli͡am o tom, kak ustroen ikh organizm, kak pravilʹno zabotitʹsi͡a o svoem zdorovʹe i kakie poleznye privychki luchshe vyrabotatʹ v detstve, chtoby legko priderzhivatʹsi͡a ikh vo vzrosloĭ zhizni.Izdanie vkhodit v serii͡u "Ėnt͡siklopedii͡a dli͡a detskogo sada":• Osnovnye i populi͡arnye temy ob okruzhai͡ushchem mire• Bazovye znanii͡a dli͡a razvitii͡a intellekta rebenka• Dostovernai͡a informat͡sii͡a i neskuchnai͡a podacha materiala• Teksty adaptirovany s uchetom vozrastnykh osobennosteĭ deteĭ• Sovremennye realistichnye fotografiiDetskai͡a kniga stanet otlichnym podarkom malʹchiku i devochke, pomozhet nauchitʹsi͡a otvetstvenno otnositʹsi͡a k svoemu zdorovʹi͡u i podgotovitʹsi͡a k obuchenii͡u v shkole.</t>
  </si>
  <si>
    <t>Rosman</t>
  </si>
  <si>
    <t>Rosmėn</t>
  </si>
  <si>
    <t>Высота 7 мм, ширина 170 мм, глубина 225 мм</t>
  </si>
  <si>
    <t>Энциклопедии и атласы для детей старше 6-ти лет</t>
  </si>
  <si>
    <t>Бирюков, Матвей</t>
  </si>
  <si>
    <t>Автомобили. Первая энциклопедия. 6+</t>
  </si>
  <si>
    <t>Почему машина едет? Что происходит под капотом? Зачем нужны фары, ремни безопасности и дорожные знаки? Эта книга поможет ребёнку не просто запомнить названия деталей автомобиля, а понять, как устроен транспорт, который окружает нас каждый день.Юных читателей ждёт увлекательное знакомство с миром автомобилей: от первых машин и известных марок до современных электрокаров и машин будущего. Простые и понятные объяснения, интересные факты, вопросы для размышления и игровые задания превращают чтение в настоящее исследование.Особенность книги — наглядные цветные иллюстрации в стиле инженерных скетчей. Они помогают развивать внимание, любознательность и интерес к технике, не перегружая ребёнка сложными терминами.Книга создана для совместного чтения детей и родителей: чтобы вместе обсуждать, рассматривать детали, задавать вопросы и открывать, как устроен мир техники вокруг нас.</t>
  </si>
  <si>
    <t>Мир техники: увлекательно и наглядно</t>
  </si>
  <si>
    <t>Biryukov, Matvey</t>
  </si>
  <si>
    <t>Cars. The first encyclopedia. 6+</t>
  </si>
  <si>
    <t>Why is the car driving? What's going on under the hood? Why do we need headlights, seat belts, and road signs? This book will help a child not only memorize the names of car parts, but also understand how the transport that surrounds us every day works.Young readers will have a fascinating introduction to the world of cars: from the first cars and famous brands to modern electric cars and cars of the future. Simple and understandable explanations, interesting facts, questions for reflection and game tasks turn reading into a real study.The book features vivid color illustrations in the style of engineering sketches. They help to develop attention, curiosity and interest in technology without overloading the child with complex terms.The book was created for children and parents to read together: to discuss, consider details, ask questions and discover how the world of technology works around us.</t>
  </si>
  <si>
    <t>https://sentrumbookstore.com/upload/iblock/697/sez73bz2ctnav6ltey2esg8bwh8f6krw/9785042432132.jpg</t>
  </si>
  <si>
    <t>978-5-0424-3213-2</t>
  </si>
  <si>
    <t>Biri͡ukov, Matveĭ</t>
  </si>
  <si>
    <t>Avtomobili. Pervai͡a ėnt͡siklopedii͡a. 6+</t>
  </si>
  <si>
    <t>Pochemu mashina edet? Chto proiskhodit pod kapotom? Zachem nuzhny fary, remni bezopasnosti i dorozhnye znaki? Ėta kniga pomozhet rebënku ne prosto zapomnitʹ nazvanii͡a detaleĭ avtomobili͡a, a poni͡atʹ, kak ustroen transport, kotoryĭ okruzhaet nas kazhdyĭ denʹ.I͡Unykh chitateleĭ zhdët uvlekatelʹnoe znakomstvo s mirom avtomobileĭ: ot pervykh mashin i izvestnykh marok do sovremennykh ėlektrokarov i mashin budushchego. Prostye i poni͡atnye obʺi͡asnenii͡a, interesnye fakty, voprosy dli͡a razmyshlenii͡a i igrovye zadanii͡a prevrashchai͡ut chtenie v nastoi͡ashchee issledovanie.Osobennostʹ knigi - nagli͡adnye t͡svetnye illi͡ustrat͡sii v stile inzhenernykh sketcheĭ. Oni pomogai͡ut razvivatʹ vnimanie, li͡uboznatelʹnostʹ i interes k tekhnike, ne peregruzhai͡a rebënka slozhnymi terminami.Kniga sozdana dli͡a sovmestnogo chtenii͡a deteĭ i roditeleĭ: chtoby vmeste obsuzhdatʹ, rassmatrivatʹ detali, zadavatʹ voprosy i otkryvatʹ, kak ustroen mir tekhniki vokrug nas.</t>
  </si>
  <si>
    <t>10-14</t>
  </si>
  <si>
    <t>Братти, Роберто</t>
  </si>
  <si>
    <t>Златан Ибрагимович: голы, которые потрясли мир</t>
  </si>
  <si>
    <t>Благодаря ему в шведском языке появилось новое слово "златанировать" — то есть господствовать, иметь силовое преимущество; а в центре Мальмё ему поставили памятник. Среди многих его достижений (как, например, чёрный пояс по тхэквондо), пожалуй, самое удивительное — гол, забитый "ножницами" через себя с расстояния около тридцати метров.Златан Ибрагимович — один из лучших нападающих всех времён. Чемпион Франции, Испании, Италии и Нидерландов, победитель Лиги Европы УЕФА, лучший бомбардир в истории сборной Швеции, обладатель множества кубков и суперкубков разных стран, забивший более 570 голов за всю карьеру! Он стал первым футболистом, который забивал на абсолютно каждой минуте матча (с первой по девяностую), и единственным, сыгравшим в Лиге чемпионов за семь разных клубов: "Аякс", "Ювентус", "Интер", "Барселона", "Милан", "ПСЖ" и "Манчестер Юнайтед".</t>
  </si>
  <si>
    <t>Grandissimi. Величайшие люди в истории</t>
  </si>
  <si>
    <t>Bratti, Roberto</t>
  </si>
  <si>
    <t>Zlatan Ibrahimovic: goals that shocked the world</t>
  </si>
  <si>
    <t>Thanks to him, a new word "zlatan" appeared in the Swedish language — that is, to dominate, to have a power advantage; and a monument was erected to him in the center of Malmo. Among his many achievements (such as a black belt in taekwondo), perhaps the most amazing is the goal he scored with a pair of scissors from a distance of about thirty meters.Zlatan Ibrahimovic is one of the best strikers of all time. Champion of France, Spain, Italy and the Netherlands, winner of the UEFA Europa League, the best scorer in the history of the Swedish national team, winner of many cups and super cups from different countries, who scored more than 570 goals in his entire career! He became the first player to score in absolutely every minute of a match (from the first to the ninetieth), and the only one to play in the Champions League for seven different clubs: Ajax, Juventus, Inter, Barcelona, Milan, PSG and Manchester United.</t>
  </si>
  <si>
    <t>https://sentrumbookstore.com/upload/iblock/567/usj2ft4d52lhf9hwqmvj5xn39yhmqrx6/9785171867263.jpg</t>
  </si>
  <si>
    <t>978-5-1718-6726-3</t>
  </si>
  <si>
    <t>Zlatan Ibragimovich: goly, kotorye potri͡asli mir</t>
  </si>
  <si>
    <t>Blagodari͡a emu v shvedskom i͡azyke poi͡avilosʹ novoe slovo "zlatanirovatʹ" - to estʹ gospodstvovatʹ, imetʹ silovoe preimushchestvo; a v t͡sentre Malʹmë emu postavili pami͡atnik. Sredi mnogikh ego dostizheniĭ (kak, naprimer, chërnyĭ poi͡as po tkhėkvondo), pozhaluĭ, samoe udivitelʹnoe - gol, zabityĭ "nozhnit͡sami" cherez sebi͡a s rasstoi͡anii͡a okolo tridt͡sati metrov.Zlatan Ibragimovich - odin iz luchshikh napadai͡ushchikh vsekh vremën. Chempion Frant͡sii, Ispanii, Italii i Niderlandov, pobeditelʹ Ligi Evropy UEFA, luchshiĭ bombardir v istorii sbornoĭ Shvet͡sii, obladatelʹ mnozhestva kubkov i superkubkov raznykh stran, zabivshiĭ bolee 570 golov za vsi͡u karʹeru! On stal pervym futbolistom, kotoryĭ zabival na absoli͡utno kazhdoĭ minute matcha (s pervoĭ po devi͡anostui͡u), i edinstvennym, sygravshim v Lige chempionov za semʹ raznykh klubov: "Ai͡aks", "I͡Uventus", "Inter", "Barselona", "Milan", "PSZh" i "Manchester I͡Unaĭted".</t>
  </si>
  <si>
    <t>Для младшего и среднего школьного возраста</t>
  </si>
  <si>
    <t>Primary School and Middle School</t>
  </si>
  <si>
    <t>6-14</t>
  </si>
  <si>
    <t>Винокурова, Ольга</t>
  </si>
  <si>
    <t>Кротобус и восемь маленьких утят</t>
  </si>
  <si>
    <t>В сказочном Земляничном городе живёт добрый и трудолюбивый Кротобус. Больше всего на свете он любит копаться в своём огородике, мастерить, книги и крыжовенное варенье. Кротобус старается быть хорошим другом и всегда готов прийти на выручку там, где нужна его помощь. А ещё с ним всё время случаются разные занимательные истории.В этой истории Кротобус спасает от злого Коршуна аж целых 8 маленьких утят и теперь совершенно не знает, что ему с ними делать. Но друзья не оставляют его одного и приходят на помощь. Вместе они справляются со всеми трудностями и находят решение.Книга предназначена для детей от 3 до 7 лет и подходит как для чтения родителями вслух, так и в качестве первого самостоятельного чтения малышами.Это светлая история о сказочном Земляничном городе, где живут четверо верных друзей. Кротобус — и огородник, и кулинар, и просто большой умелец.Однажды Кротобусу вместе с друзьями приходится проявить смелость, находчивость и необыкновенную смекалку, спасая от злого Коршуна беззащитных утят.Книга написана живым, образным языком, создающим уютную сказочную атмосферу. Это история о доброте, дружбе и взаимопомощи. Рекомендую ее родителям, которые ищут не просто интересную, но и поучительную историю для своих детей.Елена Косинова — логопед, блогер, преподаватель со стажем педагогической работы более 30 лет. Автор множества популярных книг и пособий, а также статей для родителей и специалистов по вопросам развития речи детей.</t>
  </si>
  <si>
    <t>Книги для увлеченных детей</t>
  </si>
  <si>
    <t>Vinokurova, Olga</t>
  </si>
  <si>
    <t>Krotobus and eight little ducklings</t>
  </si>
  <si>
    <t>A kind and hardworking Krotobus lives in the fabulous Strawberry City. More than anything else in the world, he loves to dig in his garden, craft, books and gooseberry jam. Krotobus tries to be a good friend and is always ready to come to the rescue where his help is needed. And there are all kinds of interesting stories happening to him all the time.In this story, Krotobus saves as many as 8 little ducklings from an evil Vulture and now he doesn't know what to do with them at all. But his friends don't leave him alone and come to his aid. Together they cope with all difficulties and find a solution.The book is intended for children from 3 to 7 years old and is suitable both for reading aloud by parents and as the first independent reading by toddlers.This is a light story about a fabulous Strawberry town where four loyal friends live. Krotobus is a gardener, a cook, and just a great craftsman.One day, Krotobus and his friends have to show courage, resourcefulness and extraordinary ingenuity, saving defenseless ducklings from an evil Vulture.The book is written in vivid, imaginative language, creating a cozy fairy-tale atmosphere. This is a story about kindness, friendship and mutual help. I recommend it to parents who are looking for not just an interesting, but also an instructive story for their children.Elena Kosinova is a speech therapist, blogger, and teacher with more than 30 years of teaching experience. He is the author of many popular books and manuals, as well as articles for parents and specialists in children's speech development.</t>
  </si>
  <si>
    <t>https://sentrumbookstore.com/upload/iblock/1b2/gvprkhsf4sqwucw3y0qurq7tfl65ayjk/9785600052215.jpg</t>
  </si>
  <si>
    <t>978-5-6000-5221-5</t>
  </si>
  <si>
    <t>Vinokurova, Olʹga</t>
  </si>
  <si>
    <t>Krotobus i vosemʹ malenʹkikh uti͡at</t>
  </si>
  <si>
    <t>V skazochnom Zemli͡anichnom gorode zhivët dobryĭ i trudoli͡ubivyĭ Krotobus. Bolʹshe vsego na svete on li͡ubit kopatʹsi͡a v svoëm ogorodike, masteritʹ, knigi i kryzhovennoe varenʹe. Krotobus staraetsi͡a bytʹ khoroshim drugom i vsegda gotov priĭti na vyruchku tam, gde nuzhna ego pomoshchʹ. A eshchë s nim vsë vremi͡a sluchai͡utsi͡a raznye zanimatelʹnye istorii.V ėtoĭ istorii Krotobus spasaet ot zlogo Korshuna azh t͡selykh 8 malenʹkikh uti͡at i teperʹ sovershenno ne znaet, chto emu s nimi delatʹ. No druzʹi͡a ne ostavli͡ai͡ut ego odnogo i prikhodi͡at na pomoshchʹ. Vmeste oni spravli͡ai͡utsi͡a so vsemi trudnosti͡ami i nakhodi͡at reshenie.Kniga prednaznachena dli͡a deteĭ ot 3 do 7 let i podkhodit kak dli͡a chtenii͡a roditeli͡ami vslukh, tak i v kachestve pervogo samostoi͡atelʹnogo chtenii͡a malyshami.Ėto svetlai͡a istorii͡a o skazochnom Zemli͡anichnom gorode, gde zhivut chetvero vernykh druzeĭ. Krotobus - i ogorodnik, i kulinar, i prosto bolʹshoĭ umelet͡s.Odnazhdy Krotobusu vmeste s druzʹi͡ami prikhoditsi͡a proi͡avitʹ smelostʹ, nakhodchivostʹ i neobyknovennui͡u smekalku, spasai͡a ot zlogo Korshuna bezzashchitnykh uti͡at.Kniga napisana zhivym, obraznym i͡azykom, sozdai͡ushchim ui͡utnui͡u skazochnui͡u atmosferu. Ėto istorii͡a o dobrote, druzhbe i vzaimopomoshchi. Rekomendui͡u ee roditeli͡am, kotorye ishchut ne prosto interesnui͡u, no i pouchitelʹnui͡u istorii͡u dli͡a svoikh deteĭ.Elena Kosinova - logoped, bloger, prepodavatelʹ so stazhem pedagogicheskoĭ raboty bolee 30 let. Avtor mnozhestva populi͡arnykh knig i posobiĭ, a takzhe stateĭ dli͡a roditeleĭ i spet͡sialistov po voprosam razvitii͡a rechi deteĭ.</t>
  </si>
  <si>
    <t>245x340</t>
  </si>
  <si>
    <t>Волцит, Пётр</t>
  </si>
  <si>
    <t>Подводный мир. Детская энциклопедия</t>
  </si>
  <si>
    <t>Книга предлагает отправиться в виртуальное путешествие по подводным «лесам», «пустыням» и «оазисам», чтобы познакомиться со множеством удивительных животных и растений. Когда вам еще удастся побывать на коралловых рифах, опуститься в подводную бездну, оказаться рядом с черными курильщиками?! Вы узнаете, видят ли слепые креветки, что на самом деле едят тюлени-крабоеды и осьминоги-вампиры, какие цветы растут в море, как светящиеся рыбы прячутся от врагов, и почему вода Байкала такая прозрачная, а также получите много других не менее любопытных сведений.</t>
  </si>
  <si>
    <t>Детская энциклопедия</t>
  </si>
  <si>
    <t>Volcit, Peter</t>
  </si>
  <si>
    <t>Underwater world. Children's Encyclopedia</t>
  </si>
  <si>
    <t>The book suggests going on a virtual journey through underwater "forests", "deserts" and "oases" to get acquainted with many amazing animals and plants. When else will you be able to visit coral reefs, descend into the underwater abyss, and be near black smokers?! You will find out if blind shrimps can see what crab-eating seals and vampire octopuses actually eat, what flowers grow in the sea, how luminous fish hide from enemies, and why the water of Lake Baikal is so clear, as well as get a lot of other equally interesting information.</t>
  </si>
  <si>
    <t>https://sentrumbookstore.com/upload/iblock/6db/abh6oywr33sl6j55r9p1v2yb7vbweivv/9785353113737.jpg</t>
  </si>
  <si>
    <t>978-5-353-11373-7</t>
  </si>
  <si>
    <t>Volt͡sit, Pëtr</t>
  </si>
  <si>
    <t>Podvodnyĭ mir. Detskai͡a ėnt͡siklopedii͡a</t>
  </si>
  <si>
    <t>Kniga predlagaet otpravitʹsi͡a v virtualʹnoe puteshestvie po podvodnym "lesam", "pustyni͡am" i "oazisam", chtoby poznakomitʹsi͡a so mnozhestvom udivitelʹnykh zhivotnykh i rasteniĭ. Kogda vam eshche udastsi͡a pobyvatʹ na korallovykh rifakh, opustitʹsi͡a v podvodnui͡u bezdnu, okazatʹsi͡a ri͡adom s chernymi kurilʹshchikami?! Vy uznaete, vidi͡at li slepye krevetki, chto na samom dele edi͡at ti͡uleni-kraboedy i osʹminogi-vampiry, kakie t͡svety rastut v more, kak sveti͡ashchiesi͡a ryby pri͡achutsi͡a ot vragov, i pochemu voda Baĭkala takai͡a prozrachnai͡a, a takzhe poluchite mnogo drugikh ne menee li͡ubopytnykh svedeniĭ.</t>
  </si>
  <si>
    <t>3-10</t>
  </si>
  <si>
    <t>Волцит, Пётр, Попова, Лариса</t>
  </si>
  <si>
    <t>Энциклопедия для девочек. 500 любопытных фактов</t>
  </si>
  <si>
    <t>Зачем нужен озоновый слой? Где находится Запретный город? Могут ли бактерии быть полезными? Умеют ли лягушки летать? Ответы на эти и сотни других вопросов юная исследовательница найдёт в увлекательной энциклопедии в формате «вопрос ответ». Отправляйтесь в путешествие по миру интересных фактов: от уникальных чудес света и загадок нашей планеты до редких обитателей Красной книги и повадок домашних питомцев.</t>
  </si>
  <si>
    <t>несерийное</t>
  </si>
  <si>
    <t>Volcit, Peter, Popova, Larisa</t>
  </si>
  <si>
    <t>Encyclopedia for girls. 500 interesting facts</t>
  </si>
  <si>
    <t>Why do we need the ozone layer? Where is the Forbidden City? Can bacteria be useful? Can frogs fly? The young researcher will find answers to these and hundreds of other questions in a fascinating encyclopedia in the "question and answer" format. Embark on a journey through the world of interesting facts: from the unique wonders of the world and the mysteries of our planet to the rare inhabitants of the Red Book and the habits of pets.</t>
  </si>
  <si>
    <t>https://sentrumbookstore.com/upload/iblock/d21/b8g2y9dcvxkxf4doktig6bik5qhpd5fw/9785353122388.jpg</t>
  </si>
  <si>
    <t>978-5-3531-2238-8</t>
  </si>
  <si>
    <t>Volt͡sit, Pëtr, Popova, Larisa</t>
  </si>
  <si>
    <t>Ėnt͡siklopedii͡a dli͡a devochek. 500 li͡ubopytnykh faktov</t>
  </si>
  <si>
    <t>Zachem nuzhen ozonovyĭ sloĭ? Gde nakhoditsi͡a Zapretnyĭ gorod? Mogut li bakterii bytʹ poleznymi? Umei͡ut li li͡agushki letatʹ? Otvety na ėti i sotni drugikh voprosov i͡unai͡a issledovatelʹnit͡sa naĭdët v uvlekatelʹnoĭ ėnt͡siklopedii v formate "vopros otvet". Otpravli͡aĭtesʹ v puteshestvie po miru interesnykh faktov: ot unikalʹnykh chudes sveta i zagadok nasheĭ planety do redkikh obitateleĭ Krasnoĭ knigi i povadok domashnikh pitomt͡sev.</t>
  </si>
  <si>
    <t>7+</t>
  </si>
  <si>
    <t>162x215</t>
  </si>
  <si>
    <t>Вороненко, Ася, Кузнецова, Светлана</t>
  </si>
  <si>
    <t>Дружить не сложно. Весёлые истории и советы психолога, как найти друзей и стать хорошим другом</t>
  </si>
  <si>
    <t>Как поддержать друга, если он боится признаться в своем поступке? Что делать, если тебя не принимают в компанию? Смешные и трогательные истории о школьниках, которые учатся дружить, доверять и отстаивать свои границы, а также советы семейного психолога для родителей.</t>
  </si>
  <si>
    <t>Voronenko, Asya, Kuznetsova, Svetlana</t>
  </si>
  <si>
    <t>It's not difficult to be friends. Funny stories and advice from a psychologist on how to find friends and become a good friend</t>
  </si>
  <si>
    <t>How can you support a friend if he's afraid to admit what he's done? What should I do if I am not accepted into the company? Funny and touching stories about schoolchildren who learn to make friends, trust and defend their boundaries, as well as advice from a family psychologist for parents.</t>
  </si>
  <si>
    <t>https://sentrumbookstore.com/upload/iblock/d78/9qrhpr4sqdb1itvxe7rs0pcc1567dkzf/9785002509256.jpg</t>
  </si>
  <si>
    <t>978-5-0025-0925-6</t>
  </si>
  <si>
    <t>Voronenko, Asi͡a, Kuznet͡sova, Svetlana</t>
  </si>
  <si>
    <t>Druzhitʹ ne slozhno. Vesëlye istorii i sovety psikhologa, kak naĭti druzeĭ i statʹ khoroshim drugom</t>
  </si>
  <si>
    <t>Kak podderzhatʹ druga, esli on boitsi͡a priznatʹsi͡a v svoem postupke? Chto delatʹ, esli tebi͡a ne prinimai͡ut v kompanii͡u? Smeshnye i trogatelʹnye istorii o shkolʹnikakh, kotorye uchatsi͡a druzhitʹ, doveri͡atʹ i otstaivatʹ svoi granit͡sy, a takzhe sovety semeĭnogo psikhologa dli͡a roditeleĭ.</t>
  </si>
  <si>
    <t>Для дошкольного и младшего школьного возраста</t>
  </si>
  <si>
    <t>PK and Primary school</t>
  </si>
  <si>
    <t>Гераскина, Лия</t>
  </si>
  <si>
    <t>В стране невыученных уроков. Иллюстрации В. Чижикова</t>
  </si>
  <si>
    <t>Автор популярной сказочной повести "В Стране невыученных уроков" Лия БорисовнаГераскина отправляет главного героя Витю Перестукина вместе с его другом котом Кузейв волшебную страну. Чтобы спасти свою жизнь и вернуться домой, Вите приходится само-стоятельно исправлять пять двоек, которые он получил накануне за один день в школе.Иллюстрации народного художника РФ Чижикова В.А.Для младшего школьного возраста.</t>
  </si>
  <si>
    <t>Всё самое лучшее у автора</t>
  </si>
  <si>
    <t>Geraskina, Liya</t>
  </si>
  <si>
    <t>In a land of unlearned lessons. Illustrations by V. Chizhikov</t>
  </si>
  <si>
    <t>The author of the popular fairy tale story "In the Land of Unlearned Lessons", Liya Borisovna Geraskina, sends the main character Vitya Perestukin along with his friend Kuzey the cat to a magical land. In order to save his life and return home, Vita has to independently correct the five twos he received the day before in one day at school.Illustrations by the National Artist of the Russian Federation V.A. Chizhikov For primary school age.</t>
  </si>
  <si>
    <t>https://sentrumbookstore.com/upload/iblock/152/oudzwhz4qxu9v6kp41zewgvq416lytqc/9785171902476.jpg</t>
  </si>
  <si>
    <t>978-5-1719-0247-6</t>
  </si>
  <si>
    <t>Geraskina, Lii͡a</t>
  </si>
  <si>
    <t>V strane nevyuchennykh urokov. Illi͡ustrat͡sii V. Chizhikova</t>
  </si>
  <si>
    <t>Avtor populi͡arnoĭ skazochnoĭ povesti "V Strane nevyuchennykh urokov" Lii͡a BorisovnaGeraskina otpravli͡aet glavnogo geroi͡a Viti͡u Perestukina vmeste s ego drugom kotom Kuzeĭv volshebnui͡u stranu. Chtoby spasti svoi͡u zhiznʹ i vernutʹsi͡a domoĭ, Vite prikhoditsi͡a samo-stoi͡atelʹno ispravli͡atʹ pi͡atʹ dvoek, kotorye on poluchil nakanune za odin denʹ v shkole.Illi͡ustrat͡sii narodnogo khudozhnika RF Chizhikova V.A.Dli͡a mladshego shkolʹnogo vozrasta.</t>
  </si>
  <si>
    <t>Гофман, Эрнст</t>
  </si>
  <si>
    <t>Щелкунчик и Мышиный король</t>
  </si>
  <si>
    <t>В ночь на Рождество маленькая девочка Мари получает в подарок деревянного Щелкунчика — необычную игрушку для колки орехов. В самом конце праздничного вечера Щелкунчик оживает и вместе с армией кукол вступает в битву против зловещего Мышиного короля и его войска. Мари становится свидетелем и участницей волшебных событий, пытаясь защитить Щелкунчика, которому грозит опасность.Эта классическая рождественская сказка наполнена волшебством, приключениями, борьбой добра со злом и теплом детской веры в чудеса, что делает ее популярной среди детей и взрослых.В книгу входят и другие произведения немецкого сказочника Гофмана.Новая серия классики для поклонников «Магистраль. Главный тренд» в твердой обложке. Безупречность стиля, лаконичность, тактильные материалы, цветные форзацы, рисунок на обрезе.</t>
  </si>
  <si>
    <t>Hoffmann, Ernst</t>
  </si>
  <si>
    <t>The Nutcracker and the Mouse King</t>
  </si>
  <si>
    <t>On Christmas Night, a little girl named Marie receives a gift of a wooden Nutcracker, an unusual nutcracker toy. At the very end of the festive evening, the Nutcracker comes to life and, together with an army of dolls, embarks on a battle against the sinister Mouse King and his troops. Marie becomes a witness and participant in magical events, trying to protect the Nutcracker, who is in danger.This classic Christmas tale is filled with magic, adventure, the struggle of good against evil and the warmth of children's faith in miracles, which makes it popular among children and adults.The book includes other works by the German storyteller Hoffmann.A new series of classics for fans of "Highway. The main trend" in hardcover. Impeccable style, conciseness, tactile materials, colored flyleafs, edged pattern.</t>
  </si>
  <si>
    <t>https://sentrumbookstore.com/upload/iblock/41f/eg9mdh3rw16krnmi1ckhk03gahs2agv8/9785042399664.jpg</t>
  </si>
  <si>
    <t>978-5-0423-9966-4</t>
  </si>
  <si>
    <t>Gofman, Ėrnst</t>
  </si>
  <si>
    <t>Shchelkunchik i Myshinyĭ korolʹ</t>
  </si>
  <si>
    <t>V nochʹ na Rozhdestvo malenʹkai͡a devochka Mari poluchaet v podarok derevi͡annogo Shchelkunchika - neobychnui͡u igrushku dli͡a kolki orekhov. V samom kont͡se prazdnichnogo vechera Shchelkunchik ozhivaet i vmeste s armieĭ kukol vstupaet v bitvu protiv zloveshchego Myshinogo koroli͡a i ego voĭska. Mari stanovitsi͡a svidetelem i uchastnit͡seĭ volshebnykh sobytiĭ, pytai͡asʹ zashchititʹ Shchelkunchika, kotoromu grozit opasnostʹ.Ėta klassicheskai͡a rozhdestvenskai͡a skazka napolnena volshebstvom, prikli͡uchenii͡ami, borʹboĭ dobra so zlom i teplom detskoĭ very v chudesa, chto delaet ee populi͡arnoĭ sredi deteĭ i vzroslykh.V knigu vkhodi͡at i drugie proizvedenii͡a nemet͡skogo skazochnika Gofmana.Novai͡a serii͡a klassiki dli͡a poklonnikov "Magistralʹ. Glavnyĭ trend" v tverdoĭ oblozhke. Bezuprechnostʹ stili͡a, lakonichnostʹ, taktilʹnye materialy, t͡svetnye forzat͡sy, risunok na obreze.</t>
  </si>
  <si>
    <t>Дафф, Дэвид, Коппо, Марианна</t>
  </si>
  <si>
    <t>Я и тебя когда-нибудь съем</t>
  </si>
  <si>
    <t>Забавная и увлекательная книжка-картинка, которая рассказывает о круговороте жизни через неожиданную дружбу между червяком и динозавром. Фрэнк — червяк. Когда большой динозавр, сам того не подозревая, наступает на его друга, Фрэнк не слишком переживает. Он знает, что ему придётся его съесть, ведь червям положено есть всё, что умирает: листья, деревья, животных. . . и даже своих друзей! Но из этой встречи большого динозавра и маленького червяка рождается неожиданная дружба, наблюдая за которой, читатели поймут, что такое круговорот жизни. У всего живого есть начало и конец, но, если повезёт, вы пройдёте свой жизненный путь не в одиночку.</t>
  </si>
  <si>
    <t>Duff, David, Coppo, Marianne</t>
  </si>
  <si>
    <t>I'll eat you someday, too.</t>
  </si>
  <si>
    <t>A funny and fascinating picture book that tells about the cycle of life through the unexpected friendship between a worm and a dinosaur. Frank is a worm. When a large dinosaur unknowingly steps on his friend, Frank doesn't worry too much. He knows that he will have to eat it, because worms are supposed to eat everything that dies: leaves, trees, animals. ... and even your friends! But from this meeting of a big dinosaur and a small worm, an unexpected friendship is born, watching which readers will understand what the cycle of life is. Everything that lives has a beginning and an end, but if you're lucky, you won't walk your life path alone.</t>
  </si>
  <si>
    <t>https://sentrumbookstore.com/upload/iblock/1fa/5aj9how9945oth6qep0x1l939qjlblmi/9785002833047.jpg</t>
  </si>
  <si>
    <t>978-5-0028-3304-7</t>
  </si>
  <si>
    <t>Daff, Dėvid, Koppo, Marianna</t>
  </si>
  <si>
    <t>I͡A i tebi͡a kogda-nibudʹ sʺem</t>
  </si>
  <si>
    <t>Zabavnai͡a i uvlekatelʹnai͡a knizhka-kartinka, kotorai͡a rasskazyvaet o krugovorote zhizni cherez neozhidannui͡u druzhbu mezhdu chervi͡akom i dinozavrom. Frėnk - chervi͡ak. Kogda bolʹshoĭ dinozavr, sam togo ne podozrevai͡a, nastupaet na ego druga, Frėnk ne slishkom perezhivaet. On znaet, chto emu pridëtsi͡a ego sʺestʹ, vedʹ chervi͡am polozheno estʹ vsë, chto umiraet: listʹi͡a, derevʹi͡a, zhivotnykh. . . i dazhe svoikh druzeĭ! No iz ėtoĭ vstrechi bolʹshogo dinozavra i malenʹkogo chervi͡aka rozhdaetsi͡a neozhidannai͡a druzhba, nabli͡udai͡a za kotoroĭ, chitateli poĭmut, chto takoe krugovorot zhizni. U vsego zhivogo estʹ nachalo i konet͡s, no, esli povezët, vy proĭdëte svoĭ zhiznennyĭ putʹ ne v odinochku.</t>
  </si>
  <si>
    <t>Джиннобили, Сантьяго, Ферро, Гидо</t>
  </si>
  <si>
    <t>От Земли до Вселенной : Галилео Галилей, астрономия и тайны космоса</t>
  </si>
  <si>
    <t>Сегодня мы многое знаем о нашей Вселенной и о том месте, которое занимает в ней Земля. Однако откуда нам это известно? С каких пор? Каким образом наше видение мира прошло путь от тихой и маленькой Вселенной, которую видели люди Античности, до этого гигантского и постоянного изменяющегося космоса? Эта книга рассказывает о Галилео Галилее и других великих людях, которые искали новые, более точные ответы и «видели» то, что никто и никогда не видел до них. О людях, которые наблюдали, создавали, измеряли, изучали, путешествовали, страдали от холода, рисковали собственной жизнью… и пытались найти возможные объяснения.</t>
  </si>
  <si>
    <t>Философия науки для детей</t>
  </si>
  <si>
    <t>Ginobili, Santiago, Ferro, Guido</t>
  </si>
  <si>
    <t>From Earth to the Universe : Galileo Galilei, astronomy and the Mysteries of the cosmos</t>
  </si>
  <si>
    <t>Today we know a lot about our universe and the place that the Earth occupies in it. However, how do we know this? Since when? How did our vision of the world go from the quiet and small universe that people of Antiquity saw to this gigantic and constantly changing cosmos? This book tells the story of Galileo Galilei and other great men who searched for new, more accurate answers and "saw" things that no one had ever seen before. About people who observed, created, measured, studied, traveled, suffered from the cold, risked their own lives... and tried to find possible explanations.</t>
  </si>
  <si>
    <t>https://sentrumbookstore.com/upload/iblock/15c/l3257yp23lmswbk6agperpcm6xhdtx96/9785002832934.jpg</t>
  </si>
  <si>
    <t>978-5-0028-3293-4</t>
  </si>
  <si>
    <t>Dzhinnobili, Santʹi͡ago, Ferro, Gido</t>
  </si>
  <si>
    <t>Ot Zemli do Vselennoĭ : Galileo Galileĭ, astronomii͡a i taĭny kosmosa</t>
  </si>
  <si>
    <t>Segodni͡a my mnogoe znaem o nasheĭ Vselennoĭ i o tom meste, kotoroe zanimaet v neĭ Zemli͡a. Odnako otkuda nam ėto izvestno? S kakikh por? Kakim obrazom nashe videnie mira proshlo putʹ ot tikhoĭ i malenʹkoĭ Vselennoĭ, kotorui͡u videli li͡udi Antichnosti, do ėtogo gigantskogo i postoi͡annogo izmeni͡ai͡ushchegosi͡a kosmosa? Ėta kniga rasskazyvaet o Galileo Galilee i drugikh velikikh li͡udi͡akh, kotorye iskali novye, bolee tochnye otvety i "videli" to, chto nikto i nikogda ne videl do nikh. O li͡udi͡akh, kotorye nabli͡udali, sozdavali, izmeri͡ali, izuchali, puteshestvovali, stradali ot kholoda, riskovali sobstvennoĭ zhiznʹi͡u… i pytalisʹ naĭti vozmozhnye obʺi͡asnenii͡a.</t>
  </si>
  <si>
    <t>Одна большая семья : Чарльз Дарвин, эволюция и тайны всего живого</t>
  </si>
  <si>
    <t>Задумывался ли ты, почему у нас пять пальцев? Или почему миллионы разных животных похожи? Эта книга рассказывает историю самой жизни — твоей, моей, нашей. Она об идеях, изменивших наше понимание мира, и о человеке, который смело его исследовал и помог нам лучше понять, кто мы и откуда родом. Чарльз Дарвин путешествовал, наблюдал, задавал вопросы. Он показал нам, что мир куда сложнее, прекраснее и удивительнее, чем мы думали. И что всё живое на Земле — это одна большая и удивительная семья.</t>
  </si>
  <si>
    <t>One Big Family: Charles Darwin, Evolution and the Secrets of all living things</t>
  </si>
  <si>
    <t>Have you ever wondered why we have five fingers? Or why are millions of different animals similar? This book tells the story of life itself—yours, mine, and ours. It's about ideas that changed our understanding of the world, and about a man who bravely explored it and helped us better understand who we are and where we come from. Charles Darwin traveled, observed, and asked questions. He showed us that the world is much more complicated, more beautiful, and more amazing than we thought. And that all life on Earth is one big and amazing family.</t>
  </si>
  <si>
    <t>https://sentrumbookstore.com/upload/iblock/9e5/2ek6ia8jjgywzeqec9yhjgp4m7myg89a/9785002832927.jpg</t>
  </si>
  <si>
    <t>978-5-0028-3292-7</t>
  </si>
  <si>
    <t>Odna bolʹshai͡a semʹi͡a : Charlʹz Darvin, ėvoli͡ut͡sii͡a i taĭny vsego zhivogo</t>
  </si>
  <si>
    <t>Zadumyvalsi͡a li ty, pochemu u nas pi͡atʹ palʹt͡sev? Ili pochemu milliony raznykh zhivotnykh pokhozhi? Ėta kniga rasskazyvaet istorii͡u samoĭ zhizni - tvoeĭ, moeĭ, nasheĭ. Ona ob idei͡akh, izmenivshikh nashe ponimanie mira, i o cheloveke, kotoryĭ smelo ego issledoval i pomog nam luchshe poni͡atʹ, kto my i otkuda rodom. Charlʹz Darvin puteshestvoval, nabli͡udal, zadaval voprosy. On pokazal nam, chto mir kuda slozhnee, prekrasnee i udivitelʹnee, chem my dumali. I chto vsë zhivoe na Zemle - ėto odna bolʹshai͡a i udivitelʹnai͡a semʹi͡a.</t>
  </si>
  <si>
    <t>Дзюбак, Эмилия, Люфтнер, Кай</t>
  </si>
  <si>
    <t>Найденыш. Рис. Э. Дзюбак</t>
  </si>
  <si>
    <t>В самом конце Аллеи шёпота стоит маленький, вросший в землю домик. В нём живут Пер и Туве. Однажды ноябрьским днём они находят на тропемаленького мальчика и берут его к себе.Никогда ещё с ними не случалось ничего столь жестранного и одновременно чудесного!Но Вилмар — не такой, как все мальчишки. Все они ощущают эту разницу — и взрослые, и сам Вилмар. Так и течёт их жизнь, пока однажды в руки мальчику не попадает старая книга, полная легенд и сказок. Одно предание захватывает его воображение, как ничто прежде. Оно увлекательнее любой прочитанной им истории. Потому что эта история — о нём самом.О том, кто он есть на самом деле...</t>
  </si>
  <si>
    <t>Dzyubak, Emilia, Luftner, Kai</t>
  </si>
  <si>
    <t>The Foundling. Fig. E. Dzyubak</t>
  </si>
  <si>
    <t>At the very end of the Alley of Whispers stands a small house embedded in the ground. Per and Tuve live in it. One November day, they find a little boy on the trail and take him in.Nothing so strange and wonderful had ever happened to them before!But Wilmar is not like other boys. They all feel this difference, both adults and Wilmar himself. And so their lives go on, until one day an old book full of legends and fairy tales falls into the hands of a boy. One legend captures his imagination like nothing before. It's more fascinating than any story he's read. Because this story is about him.About who he really is...</t>
  </si>
  <si>
    <t>https://sentrumbookstore.com/upload/iblock/662/v8i28h2gcaaw0gcoq6ve4jsbvw0tkq9r/9785171559267.jpg</t>
  </si>
  <si>
    <t>978-5-1715-5926-7</t>
  </si>
  <si>
    <t>Dzi͡ubak, Ėmilii͡a, Li͡uftner, Kaĭ</t>
  </si>
  <si>
    <t>Naĭdenysh. Ris. Ė. Dzi͡ubak</t>
  </si>
  <si>
    <t>V samom kont͡se Allei shëpota stoit malenʹkiĭ, vrosshiĭ v zemli͡u domik. V nëm zhivut Per i Tuve. Odnazhdy noi͡abrʹskim dnëm oni nakhodi͡at na tropemalenʹkogo malʹchika i berut ego k sebe.Nikogda eshchë s nimi ne sluchalosʹ nichego stolʹ zhestrannogo i odnovremenno chudesnogo!No Vilmar - ne takoĭ, kak vse malʹchishki. Vse oni oshchushchai͡ut ėtu raznit͡su - i vzroslye, i sam Vilmar. Tak i techët ikh zhiznʹ, poka odnazhdy v ruki malʹchiku ne popadaet starai͡a kniga, polnai͡a legend i skazok. Odno predanie zakhvatyvaet ego voobrazhenie, kak nichto prezhde. Ono uvlekatelʹnee li͡uboĭ prochitannoĭ im istorii. Potomu chto ėta istorii͡a - o nëm samom.O tom, kto on estʹ na samom dele...</t>
  </si>
  <si>
    <t>Драгунский, Виктор</t>
  </si>
  <si>
    <t>Денискины рассказы</t>
  </si>
  <si>
    <t>В книгу Виктора Драгунского «Денискины рассказы» вошли самые знаменитые истории о непоседливом мальчике Дениске: «Он живой и светится…», «Заколдованная буква», «Тайное становится явным», «Девочка на шаре» и другие. Денис Кораблёв — главный герой этих рассказов — озорной мальчик, который ходит в школу, учит уроки, гуляет с друзьями и совершает маленькие подвиги. Подружитесь с Дениской и научитесь видеть волшебное в обыденном, как и он!</t>
  </si>
  <si>
    <t>Dragunsky, Victor</t>
  </si>
  <si>
    <t>Deniskin's stories</t>
  </si>
  <si>
    <t>Viktor Dragunsky's book "Deniskin's Stories" includes the most famous stories about the restless boy Denisky: "He is alive and glows ...", "The Enchanted Letter", "The Secret becomes clear", "The Girl on the ball" and others. Denis Korablev, the main character of these stories, is a mischievous boy who goes to school, learns lessons, walks with friends and performs small feats. Make friends with Deniska and learn to see the magical in the mundane, just like him!</t>
  </si>
  <si>
    <t>https://sentrumbookstore.com/upload/iblock/43c/ihbedgdegzomzd739dv5dk3cv43hjfm7/9785908158633.jpg</t>
  </si>
  <si>
    <t>978-5-9081-5863-3</t>
  </si>
  <si>
    <t>Dragunskiĭ, Viktor</t>
  </si>
  <si>
    <t>Deniskiny rasskazy</t>
  </si>
  <si>
    <t>V knigu Viktora Dragunskogo "Deniskiny rasskazy" voshli samye znamenitye istorii o neposedlivom malʹchike Deniske: "On zhivoĭ i svetitsi͡a…", "Zakoldovannai͡a bukva", "Taĭnoe stanovitsi͡a i͡avnym", "Devochka na share" i drugie. Denis Korablëv - glavnyĭ geroĭ ėtikh rasskazov - ozornoĭ malʹchik, kotoryĭ khodit v shkolu, uchit uroki, guli͡aet s druzʹi͡ami i sovershaet malenʹkie podvigi. Podruzhitesʹ s Deniskoĭ i nauchitesʹ videtʹ volshebnoe v obydennom, kak i on!</t>
  </si>
  <si>
    <t>Дронова, Катерина, Калтыгин, Максим</t>
  </si>
  <si>
    <t>Тело человека. Что у меня внутри?</t>
  </si>
  <si>
    <t>Никита и Кристина — брат и сестра. Никите восемь, а Кристине шесть. Они очень разные, но оба любознательные. Им особенно интересно, как устроено и работает наше тело. Почему мы зажмуриваемся, когда чихаем, почему не умеем летать, сколько весят наши кости и отчего у человека нет хвоста? Находить ответы им помогают мама — врач-рентгенолог, папа — спортивный инструктор и. . . умная и немного волшебная колонка по имени Макс. Макс не только рассказывает детям о теле человека, но и показывает фото и видео, создаёт проекции. Вместе с Никитой и Кристиной читатели раскроют тайны природы и узнают много интересного про самих себя. Прямо сейчас два килограмма бактерий в твоей пищеварительной системе помогают тебе переваривать эту булочку. Для всех, кто интересуется как устроено тело человека. Если бы все-все мышцы тела работали одновременно и в одном направлении, обыкновенный человек мог бы сдвинуть с места автобус!</t>
  </si>
  <si>
    <t>АльпинаДети + МТС Строки</t>
  </si>
  <si>
    <t>Dronova, Katerina, Kaltygin, Maxim</t>
  </si>
  <si>
    <t>The human body. What's inside me?</t>
  </si>
  <si>
    <t>Nikita and Kristina are brother and sister. Nikita is eight, and Kristina is six. They are very different, but both are inquisitive. They are especially interested in how our body works and works. Why do we close our eyes when we sneeze, why can't we fly, how much do our bones weigh, and why doesn't a person have a tail? Mom, a radiologist, and dad, a sports instructor, help them find answers.... a smart and slightly magical speaker named Max. Max not only tells children about the human body, but also shows photos and videos, creates projections. Together with Nikita and Kristina, readers will discover the secrets of nature and learn a lot of interesting things about themselves. Right now, two kilograms of bacteria in your digestive system are helping you digest this bun. For anyone who is interested in how the human body works. If all the muscles of the body worked simultaneously and in the same direction, an ordinary person could move a bus!</t>
  </si>
  <si>
    <t>https://sentrumbookstore.com/upload/iblock/499/3qdajaszlqhkbg6crjsutftgthin4dkf/9785006327184.jpg</t>
  </si>
  <si>
    <t>978-5-0063-2718-4</t>
  </si>
  <si>
    <t>Dronova, Katerina, Kaltygin, Maksim</t>
  </si>
  <si>
    <t>Telo cheloveka. Chto u meni͡a vnutri?</t>
  </si>
  <si>
    <t>Nikita i Kristina - brat i sestra. Nikite vosemʹ, a Kristine shestʹ. Oni ochenʹ raznye, no oba li͡uboznatelʹnye. Im osobenno interesno, kak ustroeno i rabotaet nashe telo. Pochemu my zazhmurivaemsi͡a, kogda chikhaem, pochemu ne umeem letatʹ, skolʹko vesi͡at nashi kosti i otchego u cheloveka net khvosta? Nakhoditʹ otvety im pomogai͡ut mama - vrach-rentgenolog, papa - sportivnyĭ instruktor i. . . umnai͡a i nemnogo volshebnai͡a kolonka po imeni Maks. Maks ne tolʹko rasskazyvaet deti͡am o tele cheloveka, no i pokazyvaet foto i video, sozdaët proekt͡sii. Vmeste s Nikitoĭ i Kristinoĭ chitateli raskroi͡ut taĭny prirody i uznai͡ut mnogo interesnogo pro samikh sebi͡a. Pri͡amo seĭchas dva kilogramma bakteriĭ v tvoeĭ pishchevaritelʹnoĭ sisteme pomogai͡ut tebe perevarivatʹ ėtu bulochku. Dli͡a vsekh, kto interesuetsi͡a kak ustroeno telo cheloveka. Esli by vse-vse mysht͡sy tela rabotali odnovremenno i v odnom napravlenii, obyknovennyĭ chelovek mog by sdvinutʹ s mesta avtobus!</t>
  </si>
  <si>
    <t>Развивающая и обучающая литература</t>
  </si>
  <si>
    <t>Казалис, Анна</t>
  </si>
  <si>
    <t>Мышонок Тим говорит неправду</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</si>
  <si>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иногда лжет — случайно, не подумав или потому, что стыдно сказать правду. Почему же так опасно врать? Скоро мышонок Тим это узнает и все поймет.</t>
  </si>
  <si>
    <t>Мышонок Тим и Малышка Лили</t>
  </si>
  <si>
    <t>Casalis, Anna</t>
  </si>
  <si>
    <t>Tim the mouse is not telling the truth</t>
  </si>
  <si>
    <t>A series of books about the funny and charming mouse Tim will help kids understand, recognize and name their feelings, learn how to communicate with peers and cope with difficult situations. Tim the mouse sometimes lies — accidentally, without thinking, or because he is ashamed to tell the truth. Why is it so dangerous to lie? Soon Tim the mouse will find out and understand everything.</t>
  </si>
  <si>
    <t>https://sentrumbookstore.com/upload/iblock/cab/9ivn8cwhspzr2drzkt1kvtgj5fv3xk5o/9785353097303.jpg</t>
  </si>
  <si>
    <t>978-5-353-09730-3</t>
  </si>
  <si>
    <t>Kazalis, Anna</t>
  </si>
  <si>
    <t>Myshonok Tim govorit nepravdu</t>
  </si>
  <si>
    <t>Serii͡a knig pro smeshnogo i obai͡atelʹnogo myshonka Tima pomozhet malysham ponimatʹ, priznavatʹ i nazyvatʹ svoi chuvstva, nauchitʹsi͡a obshchatʹsi͡a so sverstnikami i spravli͡atʹsi͡a s trudnymi situat͡sii͡ami. Myshonok Tim inogda lzhet - sluchaĭno, ne podumav ili potomu, chto stydno skazatʹ pravdu. Pochemu zhe tak opasno vratʹ? Skoro myshonok Tim ėto uznaet i vse poĭmet.</t>
  </si>
  <si>
    <t>Литература для детей</t>
  </si>
  <si>
    <t>Козлов, С.</t>
  </si>
  <si>
    <t>Сказки Сергея Козлова про Ёжика и Медвежонка</t>
  </si>
  <si>
    <t>Мудрые, лиричные и уютные сказки Сергея Козлова про зиму и Новый год с обаятельными героями — Ежиком, Медвежонком и их друзьями. Любимые истории уже нескольких поколений!</t>
  </si>
  <si>
    <t>Сказки для детей</t>
  </si>
  <si>
    <t>Kozlov, S.</t>
  </si>
  <si>
    <t>Sergey Kozlov's fairy tales about a Hedgehog and a Bear Cub</t>
  </si>
  <si>
    <t>Wise, lyrical and cozy fairy tales by Sergey Kozlov about winter and New Year with charming characters — Hedgehog, Bear and their friends. Favorite stories from several generations!</t>
  </si>
  <si>
    <t>https://sentrumbookstore.com/upload/iblock/7db/1uldp6p3vtv2yxbjwcgr14srpymb24mu/9785002529872.jpg</t>
  </si>
  <si>
    <t>978-5-0025-2987-2</t>
  </si>
  <si>
    <t>Skazki Sergei͡a Kozlova pro Ëzhika i Medvezhonka</t>
  </si>
  <si>
    <t>Mudrye, lirichnye i ui͡utnye skazki Sergei͡a Kozlova pro zimu i Novyĭ god s obai͡atelʹnymi geroi͡ami - Ezhikom, Medvezhonkom i ikh druzʹi͡ami. Li͡ubimye istorii uzhe neskolʹkikh pokoleniĭ!</t>
  </si>
  <si>
    <t>Колпакова, Ольга</t>
  </si>
  <si>
    <t>Почему надо спать? (Энциклопедия для детского сада)</t>
  </si>
  <si>
    <t>Красочно иллюстрированная детская энциклопедия расскажет мальчикам и девочкам, почему человеку нужно спать и как правильно засыпать, чтобы проснуться полным сил. Все научные сведения о теле человека представлены в понятном ребенку формате – в виде увлекательной сказки!«Почему надо спать? Энциклопедия для детского сада» расскажет малышам:· Как человек отдыхает во сне· Сколько сновидений можно увидеть за одну ночь· Почему смотреть мультфильмы вместо сна – плохая идеяЭта книга станет незаменимым помощником родителей, которые хотят помочь ребенку сформировать полезные привычки с раннего детства и на всю жизнь.Волшебные истории расскажут маленьким читателям о том, как устроен их организм, как правильно заботиться о своем здоровье и какие полезные привычки лучше выработать в детстве, чтобы легко придерживаться их во взрослой жизни.Издание входит в серию «Энциклопедия для детского сада»:· Основные и популярные темы об окружающем мире· Базовые знания для развития интеллекта ребенка· Достоверная информация и нескучная подача материала· Тексты адаптированы с учетом возрастных особенностей детей· Современные реалистичные фотографииДетская книга станет отличным подарком мальчику и девочке, поможет научиться ответственно относиться к своему здоровью и подготовиться к обучению в школе.</t>
  </si>
  <si>
    <t>Kolpakova, Olga</t>
  </si>
  <si>
    <t>Why do I need to sleep? (Encyclopedia for kindergarten)</t>
  </si>
  <si>
    <t>The colorfully illustrated children's encyclopedia will tell boys and girls why a person needs to sleep and how to fall asleep properly in order to wake up full of energy. All scientific information about the human body is presented in a format understandable to a child – in the form of a fascinating fairy tale!"Why do I need to sleep? Encyclopedia for kindergarten" will tell kids:· How a person rests in a dream· How many dreams can you see in one night · Why watching cartoons instead of sleeping is a bad idea? This book will become an indispensable assistant for parents who want to help their child form healthy habits from early childhood and for life.Magical stories will tell young readers about how their bodies work, how to take good care of their health, and what healthy habits are best developed in childhood in order to easily adhere to them in adulthood.The publication is part of the Encyclopedia for Kindergarten series:· Basic and popular topics about the world around you· Basic knowledge for the development of a child's intelligence· Reliable information and non-boring presentation of the material· The texts are adapted taking into account the age characteristics of children· Modern realistic photographs, the children's book will be a great gift for a boy and a girl, will help them learn how to take responsibility for their health and prepare for school.</t>
  </si>
  <si>
    <t>https://sentrumbookstore.com/upload/iblock/a50/ulxdl14yl9sejdjbcsyz9b0gmyd1sfcx/9785353107217.jpg</t>
  </si>
  <si>
    <t>978-5-3531-0721-7</t>
  </si>
  <si>
    <t>Kolpakova, Olʹga</t>
  </si>
  <si>
    <t>Pochemu nado spatʹ? (Ėnt͡siklopedii͡a dli͡a detskogo sada)</t>
  </si>
  <si>
    <t>Krasochno illi͡ustrirovannai͡a detskai͡a ėnt͡siklopedii͡a rasskazhet malʹchikam i devochkam, pochemu cheloveku nuzhno spatʹ i kak pravilʹno zasypatʹ, chtoby prosnutʹsi͡a polnym sil. Vse nauchnye svedenii͡a o tele cheloveka predstavleny v poni͡atnom rebenku formate - v vide uvlekatelʹnoĭ skazki!"Pochemu nado spatʹ? Ėnt͡siklopedii͡a dli͡a detskogo sada" rasskazhet malysham:· Kak chelovek otdykhaet vo sne· Skolʹko snovideniĭ mozhno uvidetʹ za odnu nochʹ· Pochemu smotretʹ mulʹtfilʹmy vmesto sna - plokhai͡a idei͡aĖta kniga stanet nezamenimym pomoshchnikom roditeleĭ, kotorye khoti͡at pomochʹ rebenku sformirovatʹ poleznye privychki s rannego detstva i na vsi͡u zhiznʹ.Volshebnye istorii rasskazhut malenʹkim chitateli͡am o tom, kak ustroen ikh organizm, kak pravilʹno zabotitʹsi͡a o svoem zdorovʹe i kakie poleznye privychki luchshe vyrabotatʹ v detstve, chtoby legko priderzhivatʹsi͡a ikh vo vzrosloĭ zhizni.Izdanie vkhodit v serii͡u "Ėnt͡siklopedii͡a dli͡a detskogo sada":· Osnovnye i populi͡arnye temy ob okruzhai͡ushchem mire· Bazovye znanii͡a dli͡a razvitii͡a intellekta rebenka· Dostovernai͡a informat͡sii͡a i neskuchnai͡a podacha materiala· Teksty adaptirovany s uchetom vozrastnykh osobennosteĭ deteĭ· Sovremennye realistichnye fotografiiDetskai͡a kniga stanet otlichnym podarkom malʹchiku i devochke, pomozhet nauchitʹsi͡a otvetstvenno otnositʹsi͡a k svoemu zdorovʹi͡u i podgotovitʹsi͡a k obuchenii͡u v shkole.</t>
  </si>
  <si>
    <t>Высота 6 мм, ширина 170 мм, глубина 230 мм</t>
  </si>
  <si>
    <t>Комольцева, Юлия</t>
  </si>
  <si>
    <t>Новый год. От истории елочных игрушек до традиций разных стран (тиснение фольгой, пантон цветом)</t>
  </si>
  <si>
    <t>Почему когда-то за наряженной елкой отправлялись в кофейню, откуда на нашем столе появились оливье, мандарины и шампанское и как Новый год пережил революции, запреты и смену эпох?Мы повторяем знакомые праздничные ритуалы из года в год, редко задумываясь, какая удивительная история стоит за каждым из них. Эта книга проведет вас сквозь несколько столетий празднования Нового года — от первых попыток Петра I приучить Россию к украшенным елям и рождественских балов в дворянских домах до советских утренников, стеклянной кукурузы на елках и посиделок у голубых экранов.Вы узнаете, почему новогодняя елка прижилась в России только со второй попытки, что подавали к праздничному столу наши предки, как менялись елочные игрушки, чем пах Новый год на Русском Севере и почему привычный нам праздник стал именно таким, каким мы его знаем сегодня. А после отправитесь в новогоднее путешествие по миру: от Европы до Азии и Нового Света, чтобы увидеть, какие необычные традиции существуют в разных странах и что объединяет людей в эту особенную ночь.Эта история для долгих зимних вечеров и семейного чтения, после которой привычные новогодние хлопоты, от украшения елки до праздничного застолья, наполняются новым смыслом и становятся еще ближе и дороже нашему сердцу.</t>
  </si>
  <si>
    <t>Новый год. Книга в подарок</t>
  </si>
  <si>
    <t>Komoltseva, Julia</t>
  </si>
  <si>
    <t>New Year. From the history of Christmas tree toys to the traditions of different countries (foil stamping, pantone color)</t>
  </si>
  <si>
    <t>Why did we go to a coffee shop for a decorated Christmas tree, where oliviers, tangerines and champagne appeared on our table, and how did the New Year survive revolutions, prohibitions and a change of epochs?We repeat familiar holiday rituals from year to year, rarely thinking about the amazing story behind each of them. This book will take you through several centuries of New Year's celebrations — from Peter the Great's first attempts to teach Russia to decorated fir trees and Christmas balls in noble houses to Soviet matinees, glass corn on Christmas trees and gatherings around blue screens.You will learn why the New Year tree took root in Russia only on the second attempt, what our ancestors served at the festive table, how Christmas toys changed, what the New Year smelled like in the Russian North, and why the holiday we are familiar with has become exactly as we know it today. After that, you will embark on a New Year's journey around the world: from Europe to Asia and the New World to see what unusual traditions exist in different countries and what unites people on this special night.This story is for long winter evenings and family reading, after which the usual New Year's chores, from decorating the Christmas tree to a festive feast, are filled with new meaning and become even closer and dearer to our hearts.</t>
  </si>
  <si>
    <t>https://sentrumbookstore.com/upload/iblock/ef3/anxh5tluj6rjh9djfz0t9r26srbfbaz7/9785042457906.jpg</t>
  </si>
  <si>
    <t>978-5-0424-5790-6</t>
  </si>
  <si>
    <t>Komolʹt͡seva, I͡Ulii͡a</t>
  </si>
  <si>
    <t>Novyĭ god. Ot istorii elochnykh igrushek do tradit͡siĭ raznykh stran (tisnenie folʹgoĭ, panton t͡svetom)</t>
  </si>
  <si>
    <t>Pochemu kogda-to za nari͡azhennoĭ elkoĭ otpravli͡alisʹ v kofeĭni͡u, otkuda na nashem stole poi͡avilisʹ olivʹe, mandariny i shampanskoe i kak Novyĭ god perezhil revoli͡ut͡sii, zaprety i smenu ėpokh?My povtori͡aem znakomye prazdnichnye ritualy iz goda v god, redko zadumyvai͡asʹ, kakai͡a udivitelʹnai͡a istorii͡a stoit za kazhdym iz nikh. Ėta kniga provedet vas skvozʹ neskolʹko stoletiĭ prazdnovanii͡a Novogo goda - ot pervykh popytok Petra I priuchitʹ Rossii͡u k ukrashennym eli͡am i rozhdestvenskikh balov v dvori͡anskikh domakh do sovetskikh utrennikov, stekli͡annoĭ kukuruzy na elkakh i posidelok u golubykh ėkranov.Vy uznaete, pochemu novogodni͡ai͡a elka prizhilasʹ v Rossii tolʹko so vtoroĭ popytki, chto podavali k prazdnichnomu stolu nashi predki, kak meni͡alisʹ elochnye igrushki, chem pakh Novyĭ god na Russkom Severe i pochemu privychnyĭ nam prazdnik stal imenno takim, kakim my ego znaem segodni͡a. A posle otpravitesʹ v novogodnee puteshestvie po miru: ot Evropy do Azii i Novogo Sveta, chtoby uvidetʹ, kakie neobychnye tradit͡sii sushchestvui͡ut v raznykh stranakh i chto obʺedini͡aet li͡udeĭ v ėtu osobennui͡u nochʹ.Ėta istorii͡a dli͡a dolgikh zimnikh vecherov i semeĭnogo chtenii͡a, posle kotoroĭ privychnye novogodnie khlopoty, ot ukrashenii͡a elki do prazdnichnogo zastolʹi͡a, napolni͡ai͡utsi͡a novym smyslom i stanovi͡atsi͡a eshche blizhe i dorozhe nashemu serdt͡su.</t>
  </si>
  <si>
    <t>Хобби и развлечения. Организация досуга. Песенники</t>
  </si>
  <si>
    <t>Косса, Бландин, Фернандес, Лидия</t>
  </si>
  <si>
    <t>Пираты и корсары. Увлекательные истории</t>
  </si>
  <si>
    <t>Свистать всех наверх! Эта книга отправит тебя в увлекательное путешествие по морям и океанам — навстречу пиратам, корсарам и захватывающим приключениям.• Как Чёрная Борода наводил ужас на торговые пути?• Почему Джон Рэкхем скрывал на корабле женщин-пиратов?• Какова была цель опасного похода Жана Барта против голландцев?• Что сделало Чёрного Барта самым элегантным пиратом в истории?• Кем была удивительная женщина, командовавшая 80 000 моряков?Лихие морские походы, грозные капитаны, тайны пиратских кораблей и дух свободы — эта книга перенесёт юных читателей в эпоху чёрных флагов и опасных плаваний. Книга понравится детям 6—9 лет и всем любителям пиратов, сокровищ и захватывающих историй!</t>
  </si>
  <si>
    <t>Увлекательные истории об удивительных людях</t>
  </si>
  <si>
    <t>Kossa, Blandin, Fernandez, Lydia</t>
  </si>
  <si>
    <t>Pirates and corsairs. Fascinating stories</t>
  </si>
  <si>
    <t>All hands up! This book will take you on an exciting journey across the seas and oceans — towards pirates, corsairs and exciting adventures.• How did Blackbeard terrorize the trade routes?• Why was John Rackham hiding female pirates on the ship?• What was the purpose of Jean Bart's dangerous campaign against the Dutch?• What made Black Bart the most elegant pirate in history? Who was the amazing woman who commanded 80,000 sailors?Dashing sea voyages, formidable captains, the secrets of pirate ships and the spirit of freedom — this book will transport young readers to the era of black flags and dangerous voyages. The book will appeal to children aged 6-9 and all lovers of pirates, treasures and exciting stories!</t>
  </si>
  <si>
    <t>https://sentrumbookstore.com/upload/iblock/e98/2r68rsi8hh9wyy0crnfh1vucgkbjeu11/9785042342141.jpg</t>
  </si>
  <si>
    <t>978-5-0423-4214-1</t>
  </si>
  <si>
    <t>Kossa, Blandin, Fernandes, Lidii͡a</t>
  </si>
  <si>
    <t>Piraty i korsary. Uvlekatelʹnye istorii</t>
  </si>
  <si>
    <t>Svistatʹ vsekh naverkh! Ėta kniga otpravit tebi͡a v uvlekatelʹnoe puteshestvie po mori͡am i okeanam - navstrechu piratam, korsaram i zakhvatyvai͡ushchim prikli͡uchenii͡am.• Kak Chërnai͡a Boroda navodil uzhas na torgovye puti?• Pochemu Dzhon Rėkkhem skryval na korable zhenshchin-piratov?• Kakova byla t͡selʹ opasnogo pokhoda Zhana Barta protiv gollandt͡sev?• Chto sdelalo Chërnogo Barta samym ėlegantnym piratom v istorii?• Kem byla udivitelʹnai͡a zhenshchina, komandovavshai͡a 80 000 mori͡akov?Likhie morskie pokhody, groznye kapitany, taĭny piratskikh korableĭ i dukh svobody - ėta kniga perenesët i͡unykh chitateleĭ v ėpokhu chërnykh flagov i opasnykh plavaniĭ. Kniga ponravitsi͡a deti͡am 6-9 let i vsem li͡ubiteli͡am piratov, sokrovishch i zakhvatyvai͡ushchikh istoriĭ!</t>
  </si>
  <si>
    <t>Лагерлеф, Сельма</t>
  </si>
  <si>
    <t>Рождественская шкатулка. Рассказы о Христе Сельмы Лагерлёф</t>
  </si>
  <si>
    <t>Сельма Лагерлёф — известная шведская писательница. Литературные труды Сельмы совмещают фольклор и христианские ценности: любовь, доброту и надежду. Талант писательницы был признан в Швеции и за ее пределами, также она стала почетным доктором Уппсальского университета, вошла в Шведскую академию и в 1909 году получила Нобелевскую премию за отображение высоких идеалов, прекрасное воображение и духовное воспитание.«Рассказы о Христе» — один из самых проникновенных сборников Сельмы Лагерлеф, в котором библейские сюжеты, предания и глубокие размышления о вере соединяются в единое повествование о милосердии, любви и надежде. Автор обращается к образу Христа через истории людей, которым довелось соприкоснуться с чудом: от пастухов, увидевших ангелов в ночь Рождества, и мудрецов, следовавших за Вифлеемской звездой, до простых людей, чьи судьбы изменились благодаря встрече с Божественным.Главная тема сборника — присутствие чуда в повседневной жизни. В мире Лагерлеф вера раскрывается через сострадание, жертвенность и способность человека увидеть свет даже в моменты испытаний. Торжественная атмосфера повествования, выразительные символы света, огня, воды и креста создают особое ощущение духовной глубины и превращают каждую легенду в размышление о добре и спасении.«Рассказы о Христе» — книга о вечных ценностях, обращённая к читателям всех возрастов. Это произведение о силе любви, которая преображает человека, и о надежде, способной озарить даже самые трудные пути.</t>
  </si>
  <si>
    <t>Христианские праздники. Коллекция духовной прозы</t>
  </si>
  <si>
    <t>Lagerlof, Selma</t>
  </si>
  <si>
    <t>A Christmas box. Selma Lagerlof's Stories of Christ</t>
  </si>
  <si>
    <t>Selma Lagerlof is a famous Swedish writer. Selma's literary works combine folklore and Christian values: love, kindness and hope. The writer's talent was recognized in Sweden and abroad, she also became an honorary doctor of Uppsala University, joined the Swedish Academy and in 1909 received the Nobel Prize for displaying high ideals, excellent imagination and spiritual education."Tales of Christ" is one of Selma Lagerlef's most soulful collections, in which biblical stories, traditions and deep reflections on faith are combined into a single narrative about mercy, love and hope. The author addresses the image of Christ through the stories of people who had a chance to come into contact with a miracle: from shepherds who saw angels on Christmas Night, and wise men who followed the star of Bethlehem, to ordinary people whose destinies changed due to a meeting with the Divine.The main theme of the collection is the presence of a miracle in everyday life. In Lagerlef's world, faith is revealed through compassion, sacrifice, and a person's ability to see the light even in moments of trial. The solemn atmosphere of the narrative, expressive symbols of light, fire, water and the cross create a special feeling of spiritual depth and turn each legend into a reflection on goodness and salvation."Tales of Christ" is a book about eternal values, aimed at readers of all ages. This is a work about the power of love that transforms a person, and about hope that can illuminate even the most difficult paths.</t>
  </si>
  <si>
    <t>https://sentrumbookstore.com/upload/iblock/e43/bw0afht5p0f1rgo9hsy92qnn5rif6vtk/9785042400995.jpg</t>
  </si>
  <si>
    <t>978-5-0424-0099-5</t>
  </si>
  <si>
    <t>Lagerlef, Selʹma</t>
  </si>
  <si>
    <t>Rozhdestvenskai͡a shkatulka. Rasskazy o Khriste Selʹmy Lagerlëf</t>
  </si>
  <si>
    <t>Selʹma Lagerlëf - izvestnai͡a shvedskai͡a pisatelʹnit͡sa. Literaturnye trudy Selʹmy sovmeshchai͡ut folʹklor i khristianskie t͡sennosti: li͡ubovʹ, dobrotu i nadezhdu. Talant pisatelʹnit͡sy byl priznan v Shvet͡sii i za ee predelami, takzhe ona stala pochetnym doktorom Uppsalʹskogo universiteta, voshla v Shvedskui͡u akademii͡u i v 1909 godu poluchila Nobelevskui͡u premii͡u za otobrazhenie vysokikh idealov, prekrasnoe voobrazhenie i dukhovnoe vospitanie."Rasskazy o Khriste" - odin iz samykh proniknovennykh sbornikov Selʹmy Lagerlef, v kotorom bibleĭskie si͡uzhety, predanii͡a i glubokie razmyshlenii͡a o vere soedini͡ai͡utsi͡a v edinoe povestvovanie o miloserdii, li͡ubvi i nadezhde. Avtor obrashchaetsi͡a k obrazu Khrista cherez istorii li͡udeĭ, kotorym dovelosʹ soprikosnutʹsi͡a s chudom: ot pastukhov, uvidevshikh angelov v nochʹ Rozhdestva, i mudret͡sov, sledovavshikh za Vifleemskoĭ zvezdoĭ, do prostykh li͡udeĭ, chʹi sudʹby izmenilisʹ blagodari͡a vstreche s Bozhestvennym.Glavnai͡a tema sbornika - prisutstvie chuda v povsednevnoĭ zhizni. V mire Lagerlef vera raskryvaetsi͡a cherez sostradanie, zhertvennostʹ i sposobnostʹ cheloveka uvidetʹ svet dazhe v momenty ispytaniĭ. Torzhestvennai͡a atmosfera povestvovanii͡a, vyrazitelʹnye simvoly sveta, ogni͡a, vody i kresta sozdai͡ut osoboe oshchushchenie dukhovnoĭ glubiny i prevrashchai͡ut kazhdui͡u legendu v razmyshlenie o dobre i spasenii."Rasskazy o Khriste" - kniga o vechnykh t͡sennosti͡akh, obrashchënnai͡a k chitateli͡am vsekh vozrastov. Ėto proizvedenie o sile li͡ubvi, kotorai͡a preobrazhaet cheloveka, i o nadezhde, sposobnoĭ ozaritʹ dazhe samye trudnye puti.</t>
  </si>
  <si>
    <t>Религия</t>
  </si>
  <si>
    <t>Латерца, Джизелла</t>
  </si>
  <si>
    <t>Моя подруга ведьма. Тайна дома напротив</t>
  </si>
  <si>
    <t>«Тайна дома напротив» — первая книга серии «Моя подруга ведьма» с атмосферными черно-белыми сюжетными иллюстрациями. Добрая история о дружбе, которой не страшны любые различия! Однажды утром, выглянув в окно, Мирьям и ее родители обнаружили, что на другом берегу реки… вырос новый дом! И не простой, а настоящий замок! В нем живет Присцилла — крайне необычная девочка, которая теперь будет сидеть с Мирьям за одной партой. С появлением новой соседки размеренная жизнь Мирьям переворачивается с ног на голову, ведь Присцилла умеет не только летать на метле, но еще и менять цвет глаз и устраивать грозу прямо в классе! Все это очень раздражает главных хулиганов школы… Благодаря крупному шрифту и небольшому объему книга прекрасно подойдет для самостоятельного чтения. Если вас интересует книга приключений для школьников, современное детское фэнтези и фантастика, сказки для детей в подарок для девочки 8, 9, 10 лет, вам понравится такая художественная литература для детей. «Тайна дома напротив» — прекрасная книга про детей и дружбу. ● Увлекательная история о дружбе и приключениях двух очень разных подруг ● Удивительный дом, полный волшебства и загадок ● Первая книга серии «Моя подруга ведьма» ● Дружба, юмор и яркие герои ● В книге есть: #приключения #магия #дружба ● Атмосферные черно-белые иллюстрации ● Возраст 8‒10 лет</t>
  </si>
  <si>
    <t>Моя подруга ведьма</t>
  </si>
  <si>
    <t>Laterza, Gisella</t>
  </si>
  <si>
    <t>My friend is a witch. The mystery of the house across the street</t>
  </si>
  <si>
    <t>"The Mystery of the House across the Street" is the first book in the series "My Friend the Witch" with atmospheric black—and-white plot illustrations. A kind story about friendship, which is not afraid of any differences! One morning, looking out of the window, Miriam and her parents discovered that a new house had grown on the other side of the river! And not just a simple one, but a real castle! Priscilla lives there, an extremely unusual girl who will now be sitting at the same desk with Miriam. With the arrival of a new neighbor, Miriam's measured life is turned upside down, because Priscilla can not only fly on a broom, but also change the color of her eyes and make a thunderstorm right in the classroom! All this is very annoying to the main bullies of the school ... Thanks to the large font and small volume, the book is perfect for independent reading. If you are interested in a book of adventures for schoolchildren, modern children's fantasy and fantasy, fairy tales for children as a gift for a girl of 8, 9, 10 years old, you will like this fiction for children. "The Secret of the House across the Street" is a wonderful book about children and friendship. ● A fascinating story about the friendship and adventures of two very different friends ● An amazing house full of magic and mysteries ● The first book in the series "My friend the Witch" ● Friendship, humor and bright characters ● The book contains: #adventures #magic #friendship ● Atmospheric black and white illustrations ● Age 8-10 years</t>
  </si>
  <si>
    <t>https://sentrumbookstore.com/upload/iblock/c9f/0lf0bgjbt2jbkt0l5xxh2xm3keslgeo5/9785002529544.jpg</t>
  </si>
  <si>
    <t>978-5-0025-2954-4</t>
  </si>
  <si>
    <t>Latert͡sa, Dzhizella</t>
  </si>
  <si>
    <t>Moi͡a podruga vedʹma. Taĭna doma naprotiv</t>
  </si>
  <si>
    <t>"Taĭna doma naprotiv" - pervai͡a kniga serii "Moi͡a podruga vedʹma" s atmosfernymi cherno-belymi si͡uzhetnymi illi͡ustrat͡sii͡ami. Dobrai͡a istorii͡a o druzhbe, kotoroĭ ne strashny li͡ubye razlichii͡a! Odnazhdy utrom, vygli͡anuv v okno, Mirʹi͡am i ee roditeli obnaruzhili, chto na drugom beregu reki… vyros novyĭ dom! I ne prostoĭ, a nastoi͡ashchiĭ zamok! V nem zhivet Prist͡silla - kraĭne neobychnai͡a devochka, kotorai͡a teperʹ budet sidetʹ s Mirʹi͡am za odnoĭ partoĭ. S poi͡avleniem novoĭ sosedki razmerennai͡a zhiznʹ Mirʹi͡am perevorachivaetsi͡a s nog na golovu, vedʹ Prist͡silla umeet ne tolʹko letatʹ na metle, no eshche i meni͡atʹ t͡svet glaz i ustraivatʹ grozu pri͡amo v klasse! Vse ėto ochenʹ razdrazhaet glavnykh khuliganov shkoly… Blagodari͡a krupnomu shriftu i nebolʹshomu obʺemu kniga prekrasno podoĭdet dli͡a samostoi͡atelʹnogo chtenii͡a. Esli vas interesuet kniga prikli͡ucheniĭ dli͡a shkolʹnikov, sovremennoe detskoe fėntezi i fantastika, skazki dli͡a deteĭ v podarok dli͡a devochki 8, 9, 10 let, vam ponravitsi͡a takai͡a khudozhestvennai͡a literatura dli͡a deteĭ. "Taĭna doma naprotiv" - prekrasnai͡a kniga pro deteĭ i druzhbu. ● Uvlekatelʹnai͡a istorii͡a o druzhbe i prikli͡uchenii͡akh dvukh ochenʹ raznykh podrug ● Udivitelʹnyĭ dom, polnyĭ volshebstva i zagadok ● Pervai͡a kniga serii "Moi͡a podruga vedʹma" ● Druzhba, i͡umor i i͡arkie geroi ● V knige estʹ: #prikli͡uchenii͡a #magii͡a #druzhba ● Atmosfernye cherno-belye illi͡ustrat͡sii ● Vozrast 8‒10 let</t>
  </si>
  <si>
    <t>8+</t>
  </si>
  <si>
    <t>Леонард, Майя</t>
  </si>
  <si>
    <t>Приключения выдрёнка Портли. Нерассказанные истории из «Ветра в ивах»</t>
  </si>
  <si>
    <t>Выдрёнок Портли должен научиться плавать и стать настоящей выдрой, но у него совсем другая мечта — быть отважным исследователем и путешественником! Он отправляется на поиски приключений в Дремучий Лес! Портли учится верить в себя и никогда не сдаваться перед трудностями, а ещё понимает, как важно находить близких по духу друзей и всегда оставаться собой.Продолжение знаменитой сказочной повести “Ветер в ивах” Кеннета Грэма.</t>
  </si>
  <si>
    <t>Сказочное продолжение всемирной литературы</t>
  </si>
  <si>
    <t>Leonard, Maya</t>
  </si>
  <si>
    <t>The adventures of Portly the otter. Untold Stories from The Wind in the Willows</t>
  </si>
  <si>
    <t>Portley the otter must learn to swim and become a real otter, but he has a completely different dream — to be a brave explorer and traveler! He goes on an adventure in a Dense Forest! Portley learns to believe in himself and never give up in front of difficulties, and also understands how important it is to find friends who are close in spirit and always remain himself.Continuation of the famous fairy tale story “The Wind in the Willows” Kenneth Graham.</t>
  </si>
  <si>
    <t>https://sentrumbookstore.com/upload/iblock/615/h1pgfhsn51eppltv4qnq6er2rcnxwu4u/9785171852856.jpg</t>
  </si>
  <si>
    <t>978-5-1718-5285-6</t>
  </si>
  <si>
    <t>Leonard, Maĭi͡a</t>
  </si>
  <si>
    <t>Prikli͡uchenii͡a vydrënka Portli. Nerasskazannye istorii iz "Vetra v ivakh"</t>
  </si>
  <si>
    <t>Vydrënok Portli dolzhen nauchitʹsi͡a plavatʹ i statʹ nastoi͡ashcheĭ vydroĭ, no u nego sovsem drugai͡a mechta - bytʹ otvazhnym issledovatelem i puteshestvennikom! On otpravli͡aetsi͡a na poiski prikli͡ucheniĭ v Dremuchiĭ Les! Portli uchitsi͡a veritʹ v sebi͡a i nikogda ne sdavatʹsi͡a pered trudnosti͡ami, a eshchë ponimaet, kak vazhno nakhoditʹ blizkikh po dukhu druzeĭ i vsegda ostavatʹsi͡a soboĭ.Prodolzhenie znamenitoĭ skazochnoĭ povesti "Veter v ivakh" Kenneta Grėma.</t>
  </si>
  <si>
    <t>Митрофанов, М.</t>
  </si>
  <si>
    <t>Китайские сказки. Рис. М. Митрофанова</t>
  </si>
  <si>
    <t>Китайская культура — древняя и многогранная — подарила миру множество открытий: от науки и механики до философии и искусства. В последние годы она завоёвывает все большую популярность. А истоки её находятся в народных сказках, притчах, легендах. Именно в них заключена мудрость, красота и сила Востока.На страницах этой книги вы познакомитесь со справедливым и находчивым судьёй Бао-Гуном, добрым акробатом Минг-Мингом и мудрым старым волшебником, увидите настоящие чудеса и попробуете удивительные фрукты — карамболы.Иллюстрации к книге нарисовал выдающийся художник Максим Митрофанов — они тонко передают мир Древнего Китая и его особую магию.</t>
  </si>
  <si>
    <t>Mitrofanov, M.</t>
  </si>
  <si>
    <t>Chinese fairy tales. Fig. M. Mitrofanova</t>
  </si>
  <si>
    <t>Chinese culture, ancient and multifaceted, has given the world many discoveries: from science and mechanics to philosophy and art. It has been gaining more and more popularity in recent years. And its origins are in folk tales, parables, and legends. They contain the wisdom, beauty and power of the East.On the pages of this book, you will meet the fair and resourceful judge Bao-Gong, the kind acrobat Ming-Ming and the wise old wizard, see real miracles and taste amazing fruits — carom.The illustrations for the book were drawn by the outstanding artist Maxim Mitrofanov — they subtly convey the world of Ancient China and its special magic.</t>
  </si>
  <si>
    <t>https://sentrumbookstore.com/upload/iblock/57d/pfam2252xhtfv5s0p42pq0p1gvc5uzz0/9785171861223.jpg</t>
  </si>
  <si>
    <t>978-5-1718-6122-3</t>
  </si>
  <si>
    <t>Kitaĭskie skazki. Ris. M. Mitrofanova</t>
  </si>
  <si>
    <t>Kitaĭskai͡a kulʹtura - drevni͡ai͡a i mnogogrannai͡a - podarila miru mnozhestvo otkrytiĭ: ot nauki i mekhaniki do filosofii i iskusstva. V poslednie gody ona zavoëvyvaet vse bolʹshui͡u populi͡arnostʹ. A istoki eë nakhodi͡atsi͡a v narodnykh skazkakh, pritchakh, legendakh. Imenno v nikh zakli͡uchena mudrostʹ, krasota i sila Vostoka.Na stranit͡sakh ėtoĭ knigi vy poznakomitesʹ so spravedlivym i nakhodchivym sudʹëĭ Bao-Gunom, dobrym akrobatom Ming-Mingom i mudrym starym volshebnikom, uvidite nastoi͡ashchie chudesa i poprobuete udivitelʹnye frukty - karamboly.Illi͡ustrat͡sii k knige narisoval vydai͡ushchiĭsi͡a khudozhnik Maksim Mitrofanov - oni tonko peredai͡ut mir Drevnego Kitai͡a i ego osobui͡u magii͡u.</t>
  </si>
  <si>
    <t>Мюлебах, Сара</t>
  </si>
  <si>
    <t>Космос глазами Луны. Полная история космических путешествий</t>
  </si>
  <si>
    <t>«Космос глазами Луны. Полная история космических путешествий» — это книга о Луне, истории космонавтики и главных шагах человечества в освоении космоса. Сара Мюлебах выбрала для повествования необычный ход: проводником становится образ Луны, наблюдающей за Землёй и людьми. Такой формат делает научно-популярное объяснение живым и понятным. Издание подойдёт тем, кто хочет в одном томе получить цельное представление о Луне, космических полётах, Международной космической станции и ближайших планах новых миссий. О чём книга В центре внимания — путь от базовых астрономических вопросов к истории космических путешествий. Автор объясняет, как появилась Луна, почему с ней связаны приливы и отливы и какое место она занимает в жизни Земли. Также в книге затронуты ключевые этапы космонавтики: облёт Земли, выход человека в открытый космос и полёты к другим небесным телам. Отдельное место занимают современные темы. Здесь есть главы о повседневной жизни на Международной космической станции, о космическом мусоре на орбите и об устройстве Солнечной системы. Заключительные разделы посвящены ближайшему будущему и возможному следующему этапу освоения космоса в ближайшие десять лет.</t>
  </si>
  <si>
    <t>Книги о космосе</t>
  </si>
  <si>
    <t>Muhlebach, Sarah</t>
  </si>
  <si>
    <t>Space through the eyes of the Moon. The complete history of space travel</t>
  </si>
  <si>
    <t>"Space through the eyes of the Moon. The Complete History of Space Travel" is a book about the Moon, the history of cosmonautics and the main steps of mankind in space exploration. Sarah Muhlebach chose an unusual course for the narrative: the image of the Moon watching the Earth and people becomes a guide. This format makes the popular science explanation vivid and understandable. The publication is suitable for those who want to get a complete picture of the Moon, space flights, the International Space Station and the immediate plans for new missions in one volume. What the book is about is the path from basic astronomical questions to the history of space travel. The author explains how the Moon appeared, why the tides are associated with it, and what place it occupies in the life of the Earth. The book also covers the key stages of cosmonautics: circumnavigation of the Earth, human spacewalks and flights to other celestial bodies. Modern themes occupy a special place. There are chapters on daily life on the International Space Station, space debris in orbit, and the structure of the Solar System. The final sections are devoted to the near future and the possible next stage of space exploration in the next ten years.</t>
  </si>
  <si>
    <t>https://sentrumbookstore.com/upload/iblock/136/5ordp4lejsnyj49c1ucc24orcnhi3few/9785002833269.jpg</t>
  </si>
  <si>
    <t>978-5-0028-3326-9</t>
  </si>
  <si>
    <t>Mi͡ulebakh, Sara</t>
  </si>
  <si>
    <t>Kosmos glazami Luny. Polnai͡a istorii͡a kosmicheskikh puteshestviĭ</t>
  </si>
  <si>
    <t>"Kosmos glazami Luny. Polnai͡a istorii͡a kosmicheskikh puteshestviĭ" - ėto kniga o Lune, istorii kosmonavtiki i glavnykh shagakh chelovechestva v osvoenii kosmosa. Sara Mi͡ulebakh vybrala dli͡a povestvovanii͡a neobychnyĭ khod: provodnikom stanovitsi͡a obraz Luny, nabli͡udai͡ushcheĭ za Zemlëĭ i li͡udʹmi. Takoĭ format delaet nauchno-populi͡arnoe obʺi͡asnenie zhivym i poni͡atnym. Izdanie podoĭdët tem, kto khochet v odnom tome poluchitʹ t͡selʹnoe predstavlenie o Lune, kosmicheskikh polëtakh, Mezhdunarodnoĭ kosmicheskoĭ stant͡sii i blizhaĭshikh planakh novykh missiĭ. O chëm kniga V t͡sentre vnimanii͡a - putʹ ot bazovykh astronomicheskikh voprosov k istorii kosmicheskikh puteshestviĭ. Avtor obʺi͡asni͡aet, kak poi͡avilasʹ Luna, pochemu s neĭ svi͡azany prilivy i otlivy i kakoe mesto ona zanimaet v zhizni Zemli. Takzhe v knige zatronuty kli͡uchevye ėtapy kosmonavtiki: oblët Zemli, vykhod cheloveka v otkrytyĭ kosmos i polëty k drugim nebesnym telam. Otdelʹnoe mesto zanimai͡ut sovremennye temy. Zdesʹ estʹ glavy o povsednevnoĭ zhizni na Mezhdunarodnoĭ kosmicheskoĭ stant͡sii, o kosmicheskom musore na orbite i ob ustroĭstve Solnechnoĭ sistemy. Zakli͡uchitelʹnye razdely posvi͡ashcheny blizhaĭshemu budushchemu i vozmozhnomu sledui͡ushchemu ėtapu osvoenii͡a kosmosa v blizhaĭshie desi͡atʹ let.</t>
  </si>
  <si>
    <t>Нурдквист, Свен</t>
  </si>
  <si>
    <t>Переполох в огороде</t>
  </si>
  <si>
    <t>В одно чудесное весеннее утро Петсон и Финдус решили посадить морковку, картошку и тефтельку. Но не тут-то было: сначала куры разворошили все грядки в поисках червяков. Затем кто-то выкопал и погрыз картошку. А потом в огород пришли коровы и все затоптали! Но Петсон и Финдус не сдаются и побеждают.</t>
  </si>
  <si>
    <t>ALBUS CORVUS (БЕЛАЯ ВОРОНА)</t>
  </si>
  <si>
    <t>Петсон и Финдус</t>
  </si>
  <si>
    <t>Nordqvist, Sven</t>
  </si>
  <si>
    <t>A commotion in the garden</t>
  </si>
  <si>
    <t>One wonderful spring morning, Petson and Findus decided to plant carrots, potatoes, and a meatball. But that was not the case: at first, the chickens rummaged through all the beds in search of worms. Then someone dug up and nibbled on the potatoes. And then the cows came into the garden and trampled everything! But Petson and Findus do not give up and win.</t>
  </si>
  <si>
    <t>https://sentrumbookstore.com/upload/iblock/ba6/0ccoz35ftnuvp9v04w8ietv8n288boh3/9785001145660.jpg</t>
  </si>
  <si>
    <t>978-5-0011-4566-0</t>
  </si>
  <si>
    <t>Nurdkvist, Sven</t>
  </si>
  <si>
    <t>Perepolokh v ogorode</t>
  </si>
  <si>
    <t>V odno chudesnoe vesennee utro Petson i Findus reshili posaditʹ morkovku, kartoshku i teftelʹku. No ne tut-to bylo: snachala kury razvoroshili vse gri͡adki v poiskakh chervi͡akov. Zatem kto-to vykopal i pogryz kartoshku. A potom v ogorod prishli korovy i vse zatoptali! No Petson i Findus ne sdai͡utsi͡a i pobezhdai͡ut.</t>
  </si>
  <si>
    <t>ALBUS CORVUS (WHITE CROW)</t>
  </si>
  <si>
    <t>ALBUS CORVUS (BELAI͡A VORONA)</t>
  </si>
  <si>
    <t>212x292</t>
  </si>
  <si>
    <t>Современные сказки зарубежных писателей</t>
  </si>
  <si>
    <t>Ортолан, Ф.</t>
  </si>
  <si>
    <t>Самое важное</t>
  </si>
  <si>
    <t>Город Великий Холм занимает важное место, и всё в нём важное: дома здесь — дворцы, люди называют себя «личностями», а то, что должно быть значимым для жителей, каждый день провозглашает Самый Важный — наиболее могущественная личность. Но однажды утром у него пропадает голос, и жители городка чувствуют себя потерянными…</t>
  </si>
  <si>
    <t>Ortolan, F.</t>
  </si>
  <si>
    <t>The most important thing</t>
  </si>
  <si>
    <t>The city of Velikiy Holm occupies an important place, and everything in it is important: the houses here are palaces, people call themselves "personalities", and what should be significant for the inhabitants is proclaimed every day by the Most Important — the most powerful personality. But one morning, his voice disappears, and the townspeople feel lost.…</t>
  </si>
  <si>
    <t>https://sentrumbookstore.com/upload/iblock/6cd/0wddiquntjjqr63sgeq1iio1c4n4kj2f/9789851563926.jpg</t>
  </si>
  <si>
    <t>978-9-8515-6392-6</t>
  </si>
  <si>
    <t>Samoe vazhnoe</t>
  </si>
  <si>
    <t>Gorod Velikiĭ Kholm zanimaet vazhnoe mesto, i vsë v nëm vazhnoe: doma zdesʹ - dvort͡sy, li͡udi nazyvai͡ut sebi͡a "lichnosti͡ami", a to, chto dolzhno bytʹ znachimym dli͡a zhiteleĭ, kazhdyĭ denʹ provozglashaet Samyĭ Vazhnyĭ - naibolee mogushchestvennai͡a lichnostʹ. No odnazhdy utrom u nego propadaet golos, i zhiteli gorodka chuvstvui͡ut sebi͡a poteri͡annymi…</t>
  </si>
  <si>
    <t>Перес, Себастьен, Паро, Аннелор</t>
  </si>
  <si>
    <t>В саду Базилика. Пять историй в одной книге</t>
  </si>
  <si>
    <t>«В саду Базилика» — это познавательные истории для самых маленьких об удивительном мире растений. Бабушка Морковь найдёт ответы на самые разные вопросы своего внука Базилика: могут ли растения любить, как у них появляются дети, какими способностями они обладают и что умеют. Подходит для детей от 4 лет. Крупный шрифт, трогательные и приятные иллюстрации, большой подарочный формат.</t>
  </si>
  <si>
    <t>В саду Базилика</t>
  </si>
  <si>
    <t>Perez, Sebastien, Paro, Annelore</t>
  </si>
  <si>
    <t>In the garden of the Basilica. Five stories in one book</t>
  </si>
  <si>
    <t>"In the garden of the Basilica" is an educational story for the youngest about the amazing world of plants. Grandma Carrot will find answers to a variety of questions from her grandson Basil: can plants love, how do they have children, what abilities do they have and what can they do. Suitable for children from 4 years old. Large font, touching and pleasant illustrations, large gift format.</t>
  </si>
  <si>
    <t>https://sentrumbookstore.com/upload/iblock/d43/i8lelv80plq14t4rv47atnfsu0h90m7e/9785002830565.jpg</t>
  </si>
  <si>
    <t>978-5-0028-3056-5</t>
  </si>
  <si>
    <t>Peres, Sebastʹen, Paro, Annelor</t>
  </si>
  <si>
    <t>V sadu Bazilika. Pi͡atʹ istoriĭ v odnoĭ knige</t>
  </si>
  <si>
    <t>"V sadu Bazilika" - ėto poznavatelʹnye istorii dli͡a samykh malenʹkikh ob udivitelʹnom mire rasteniĭ. Babushka Morkovʹ naĭdët otvety na samye raznye voprosy svoego vnuka Bazilika: mogut li rastenii͡a li͡ubitʹ, kak u nikh poi͡avli͡ai͡utsi͡a deti, kakimi sposobnosti͡ami oni obladai͡ut i chto umei͡ut. Podkhodit dli͡a deteĭ ot 4 let. Krupnyĭ shrift, trogatelʹnye i prii͡atnye illi͡ustrat͡sii, bolʹshoĭ podarochnyĭ format.</t>
  </si>
  <si>
    <t>Полин, Сэвидж</t>
  </si>
  <si>
    <t>Насекомые. Полная энциклопедия</t>
  </si>
  <si>
    <t>Книга предлагает отправиться в путешествие по миру различных членистоногих. Большинство из них шестиногие, то есть насекомые. Вам будут открыты секреты из жизни этих маленьких существ. Вы узнаете о важных особенностях, характерных для разных отрядов. Вам станет известно, где обитают и чем питаются насекомые и их родственники, через какие превращения они проходят, прежде чем стать взрослыми особями; как наблюдать за тем или иным видом, чтобы не вспугнуть. Красочные иллюстрации сделают ваше путешествие ярким, а рассказы о повадках насекомых — познавательным.</t>
  </si>
  <si>
    <t>Полная энциклопедия</t>
  </si>
  <si>
    <t>Pauline, Savage</t>
  </si>
  <si>
    <t>Insects. The Complete Encyclopedia</t>
  </si>
  <si>
    <t>The book suggests going on a journey through the world of various arthropods. Most of them are six-legged, that is, insects. Secrets from the lives of these little creatures will be revealed to you. You will learn about important features specific to different units. You will know where insects and their relatives live and what they eat, what transformations they go through before becoming adults, and how to observe a particular species so as not to scare them away. Colorful illustrations will make your journey vivid, and stories about insect habits will be informative.</t>
  </si>
  <si>
    <t>https://sentrumbookstore.com/upload/iblock/dd9/ow3jdyvwtju5v9da43cg1ervrbatdutf/9785353122111.jpg</t>
  </si>
  <si>
    <t>978-5-3531-2211-1</t>
  </si>
  <si>
    <t>Polin, Sėvidzh</t>
  </si>
  <si>
    <t>Nasekomye. Polnai͡a ėnt͡siklopedii͡a</t>
  </si>
  <si>
    <t>Kniga predlagaet otpravitʹsi͡a v puteshestvie po miru razlichnykh chlenistonogikh. Bolʹshinstvo iz nikh shestinogie, to estʹ nasekomye. Vam budut otkryty sekrety iz zhizni ėtikh malenʹkikh sushchestv. Vy uznaete o vazhnykh osobennosti͡akh, kharakternykh dli͡a raznykh otri͡adov. Vam stanet izvestno, gde obitai͡ut i chem pitai͡utsi͡a nasekomye i ikh rodstvenniki, cherez kakie prevrashchenii͡a oni prokhodi͡at, prezhde chem statʹ vzroslymi osobi͡ami; kak nabli͡udatʹ za tem ili inym vidom, chtoby ne vspugnutʹ. Krasochnye illi͡ustrat͡sii sdelai͡ut vashe puteshestvie i͡arkim, a rasskazy o povadkakh nasekomykh - poznavatelʹnym.</t>
  </si>
  <si>
    <t>196x255</t>
  </si>
  <si>
    <t>Поттер, Беатрис</t>
  </si>
  <si>
    <t>Зимняя книга кролика Питера</t>
  </si>
  <si>
    <t>Для своих юных читателей кролик Питер подготовил особенное праздничное издание — сборник самых зимних и волшебных историй от знаменитой британской сказочницы и художницы Беатрис Поттер.Её пушистые персонажи, обитатели Волшебного леса, основательно готовятся к холодам, а затем весело отмечают Рождество и Новый год: ходят в гости, мирятся после ссор, выручают друг друга, радуются и грустят совсем по-человечески.В этих любимых во всём мире сказках даже в холодную пору всегда находится место теплу и маленьким чудесам, которые напоминают: за зимой непременно придёт весна!</t>
  </si>
  <si>
    <t>Мир волшебных сказок</t>
  </si>
  <si>
    <t>Potter, Beatrice</t>
  </si>
  <si>
    <t>Peter Rabbit's Winter Book</t>
  </si>
  <si>
    <t>Peter Rabbit has prepared a special festive edition for his young readers — a collection of the most wintry and magical stories from the famous British storyteller and artist Beatrice Potter.Her furry characters, inhabitants of a Magical Forest, thoroughly prepare for the cold weather, and then cheerfully celebrate Christmas and New Year: they visit, make up after quarrels, help each other out, rejoice and feel sad in a completely human way.In these world-famous fairy tales, even in the cold season, there is always a place for warmth and small miracles that remind you that spring will surely come after winter!</t>
  </si>
  <si>
    <t>https://sentrumbookstore.com/upload/iblock/15a/nup67d0vvvjbibg63znj7gs5bcv350r7/9785171852016.jpg</t>
  </si>
  <si>
    <t>978-5-1718-5201-6</t>
  </si>
  <si>
    <t>Potter, Beatris</t>
  </si>
  <si>
    <t>Zimni͡ai͡a kniga krolika Pitera</t>
  </si>
  <si>
    <t>Dli͡a svoikh i͡unykh chitateleĭ krolik Piter podgotovil osobennoe prazdnichnoe izdanie - sbornik samykh zimnikh i volshebnykh istoriĭ ot znamenitoĭ britanskoĭ skazochnit͡sy i khudozhnit͡sy Beatris Potter.Eë pushistye personazhi, obitateli Volshebnogo lesa, osnovatelʹno gotovi͡atsi͡a k kholodam, a zatem veselo otmechai͡ut Rozhdestvo i Novyĭ god: khodi͡at v gosti, miri͡atsi͡a posle ssor, vyruchai͡ut drug druga, radui͡utsi͡a i grusti͡at sovsem po-chelovecheski.V ėtikh li͡ubimykh vo vsëm mire skazkakh dazhe v kholodnui͡u poru vsegda nakhoditsi͡a mesto teplu i malenʹkim chudesam, kotorye napominai͡ut: za zimoĭ nepremenno pridët vesna!</t>
  </si>
  <si>
    <t>Волшебный караван. Рис. О. Ионайтис</t>
  </si>
  <si>
    <t>Сказки Беатрис Поттер, английской писательницы и художницы, знают и любят читатели по всему миру. Но ее сказочная повесть "Волшебный караван" — особенная. Она не так известна, как сказки о кролике Питере и его друзьях, но столь же интересна, проникнута английским духом и наполнена захватывающими приключениями. Морская свинка по имени Таппенни сбегает из дома и встречает странствующий цирк — так начинается волшебное путешествие…Иллюстрации к книге нарисовала известная художница Ольга Ионайтис. Они идеально отражают воздушную, светлую и добрую атмосферу сказочной повести Беатрис Поттер.</t>
  </si>
  <si>
    <t>The Magic Caravan. Fig. O. Ionaitis</t>
  </si>
  <si>
    <t>The fairy tales of Beatrice Potter, an English writer and artist, are known and loved by readers all over the world. But her fairy tale story "The Magic Caravan" is special. It is not as famous as the tales of Peter Rabbit and his friends, but it is just as interesting, imbued with the English spirit and filled with exciting adventures. A guinea pig named Tuppenny runs away from home and meets a traveling circus — and so begins a magical journey.…The illustrations for the book were drawn by the famous artist Olga Ionaitis. They perfectly reflect the airy, bright and kind atmosphere of Beatrice Potter's fairy tale story.</t>
  </si>
  <si>
    <t>https://sentrumbookstore.com/upload/iblock/a37/p73w549mlj91dgap109sefghmejgr14v/9785171747473.jpg</t>
  </si>
  <si>
    <t>978-5-1717-4747-3</t>
  </si>
  <si>
    <t>Volshebnyĭ karavan. Ris. O. Ionaĭtis</t>
  </si>
  <si>
    <t>Skazki Beatris Potter, angliĭskoĭ pisatelʹnit͡sy i khudozhnit͡sy, znai͡ut i li͡ubi͡at chitateli po vsemu miru. No ee skazochnai͡a povestʹ "Volshebnyĭ karavan" - osobennai͡a. Ona ne tak izvestna, kak skazki o krolike Pitere i ego druzʹi͡akh, no stolʹ zhe interesna, proniknuta angliĭskim dukhom i napolnena zakhvatyvai͡ushchimi prikli͡uchenii͡ami. Morskai͡a svinka po imeni Tappenni sbegaet iz doma i vstrechaet stranstvui͡ushchiĭ t͡sirk - tak nachinaetsi͡a volshebnoe puteshestvie…Illi͡ustrat͡sii k knige narisovala izvestnai͡a khudozhnit͡sa Olʹga Ionaĭtis. Oni idealʹno otrazhai͡ut vozdushnui͡u, svetlui͡u i dobrui͡u atmosferu skazochnoĭ povesti Beatris Potter.</t>
  </si>
  <si>
    <t>Скоттон Роб</t>
  </si>
  <si>
    <t>Котенок Шмяк в парке аттракционов</t>
  </si>
  <si>
    <t>Котенок Шмяк</t>
  </si>
  <si>
    <t>Scotton Rob</t>
  </si>
  <si>
    <t>Kitty Peck at the amusement Park</t>
  </si>
  <si>
    <t>https://sentrumbookstore.com/upload/iblock/ce0/9785906856449.jpg</t>
  </si>
  <si>
    <t>978-5-906856-44-9</t>
  </si>
  <si>
    <t>Skotton Rob</t>
  </si>
  <si>
    <t>Kotenok Shmi͡ak v parke attrakt͡sionov</t>
  </si>
  <si>
    <t>Chto vas zhdet pod oblozhkoĭ: &amp;amp;lt;br&amp;amp;gt; Shmi͡ak i ego druzʹi͡a Ship i Pri͡anik sobralisʹ v park. A Kitti ne mozhet poĭti s nimi, ona slomala lapku … Shmi͡ak, Ship i Pri͡anik poshli odni, no poobeshchali chto-nibudʹ prinesti podruzhke, vedʹ druzʹi͡a vsegda podderzhivai͡ut drug druga. Mozhno prinesti eĭ shokoladnye ėklery. Oĭ, ikh uzhe sʺel Ship! Chem zhe druzʹi͡a poradui͡ut Kitti? &amp;amp;lt;br&amp;amp;gt; &amp;amp;lt;br&amp;amp;gt; Izi͡uminki: &amp;amp;lt;br&amp;amp;gt; - Novai͡a knizhka s krupnymi bukvami dli͡a pervogo samostoi͡atelʹnogo chtenii͡a v serii pro kotenka Shmi͡aka! &amp;amp;lt;br&amp;amp;gt; - Tirazh pervoĭ knigi prodan za 3 nedeli, knigi pro Shmi͡aka - bestseller!&amp;amp;lt;br&amp;amp;gt; - Sovokupnyĭ tirazh serii - bolee 200 000 ėkzempli͡arov! &amp;amp;lt;br&amp;amp;gt; - Gid dli͡a roditeleĭ po vyboru knig dli͡a chtenii͡a! &amp;amp;lt;br&amp;amp;gt; - Dobrye veselye istorii na samye populi͡arnye temy v mire - li͡ubovʹ, druzhba i vzaimovyruchka &amp;amp;lt;br&amp;amp;gt; - Krupnyĭ shrift, otlichnoe kachestvo poligrafii, plotnye stranit͡sy &amp;amp;lt;br&amp;amp;gt; - Dlinnai͡a serii͡a, knigi prodolzhat vykhoditʹ s periodichnostʹi͡u v 1,5 - 2 mesi͡at͡sa. Dli͡a deteĭ ot 3 let.&amp;amp;lt;br&amp;amp;gt; Dli͡a chtenii͡a vzroslymi deti͡am.</t>
  </si>
  <si>
    <t>Clover-Media-Group</t>
  </si>
  <si>
    <t>70x100/16</t>
  </si>
  <si>
    <t>ТРЭВЕРС, Памела</t>
  </si>
  <si>
    <t>Мэри Поппинс (илл. В. Челака)</t>
  </si>
  <si>
    <t>Знаменитая сказочная повесть английской писательницы Памелы Трэверс в классическом переводе Бориса Заходера. Издание украшают чудесные сюжетные иллюстрации известного художника Вадима Челака. Эта книга – первая повесть о Мэри Поппинс – няне, о которой может мечтать каждый ребенок. Она понимает язык зверей и птиц, знает множество удивительных секретов и даже умеет летать! И разумеется, стоило Мэри Поппинс появиться в Доме Номер Семнадцать по Вишневому переулку, как жизнь семейства Бэнкс чудесным образом переменилась. История о самой удивительной няне на свете вошла в золотой фонд зарубежной детской литературы и легла в основу множества фильмов, сериалов и театральных постановок. Ее герои покажут, что такое настоящая доброта, дружба и этикет, а также помогут привить любовь к чтению. «Мери Поппинс» любят родители и дети по всему миру. Произведение входит в школьную программу для начальных классов и станет прекрасным подарком дошкольнику на выпуск из детского сада или младшекласснику. Подойдет для семейного досуга и для самостоятельного чтения.</t>
  </si>
  <si>
    <t>Любимые детские писатели</t>
  </si>
  <si>
    <t>TRAVERS, Pamela</t>
  </si>
  <si>
    <t>Mary Poppins (fig. V. Chelaka)</t>
  </si>
  <si>
    <t>The famous fairy tale novel by the English writer Pamela Travers in the classic translation by Boris Zakhoder. The publication is decorated with wonderful story illustrations by the famous artist Vadim Chelak. This book is the first story about Mary Poppins, the nanny that every child can dream of. She understands the language of animals and birds, knows many amazing secrets and even knows how to fly! And of course, as soon as Mary Poppins appeared at Number Seventeen Cherry Lane, the life of the Banks family miraculously changed. The story of the most amazing babysitter in the world has been included in the golden fund of foreign children's literature and has formed the basis for many films, TV series and theatrical productions. Her characters will show what true kindness, friendship and etiquette are, as well as help instill a love of reading. Mary Poppins is loved by parents and children all over the world. The work is included in the school curriculum for elementary grades and will be a wonderful gift for a preschooler to graduate from kindergarten or a junior high school student. It is suitable for family leisure and for independent reading.</t>
  </si>
  <si>
    <t>https://sentrumbookstore.com/upload/iblock/8ce/77kfo7jkz2wq9l4ivxivgekdgm2hp95c/9785353110262.jpg</t>
  </si>
  <si>
    <t>978-5-3531-1026-2</t>
  </si>
  <si>
    <t>TRĖVERS, Pamela</t>
  </si>
  <si>
    <t>Mėri Poppins (ill. V. Chelaka)</t>
  </si>
  <si>
    <t>Znamenitai͡a skazochnai͡a povestʹ angliĭskoĭ pisatelʹnit͡sy Pamely Trėvers v klassicheskom perevode Borisa Zakhodera. Izdanie ukrashai͡ut chudesnye si͡uzhetnye illi͡ustrat͡sii izvestnogo khudozhnika Vadima Chelaka. Ėta kniga - pervai͡a povestʹ o Mėri Poppins - ni͡ane, o kotoroĭ mozhet mechtatʹ kazhdyĭ rebenok. Ona ponimaet i͡azyk zvereĭ i ptit͡s, znaet mnozhestvo udivitelʹnykh sekretov i dazhe umeet letatʹ! I razumeetsi͡a, stoilo Mėri Poppins poi͡avitʹsi͡a v Dome Nomer Semnadt͡satʹ po Vishnevomu pereulku, kak zhiznʹ semeĭstva Bėnks chudesnym obrazom peremenilasʹ. Istorii͡a o samoĭ udivitelʹnoĭ ni͡ane na svete voshla v zolotoĭ fond zarubezhnoĭ detskoĭ literatury i legla v osnovu mnozhestva filʹmov, serialov i teatralʹnykh postanovok. Ee geroi pokazhut, chto takoe nastoi͡ashchai͡a dobrota, druzhba i ėtiket, a takzhe pomogut privitʹ li͡ubovʹ k chtenii͡u. "Meri Poppins" li͡ubi͡at roditeli i deti po vsemu miru. Proizvedenie vkhodit v shkolʹnui͡u programmu dli͡a nachalʹnykh klassov i stanet prekrasnym podarkom doshkolʹniku na vypusk iz detskogo sada ili mladsheklassniku. Podoĭdet dli͡a semeĭnogo dosuga i dli͡a samostoi͡atelʹnogo chtenii͡a.</t>
  </si>
  <si>
    <t>Высота 12 мм, ширина 202 мм, глубина 262 мм</t>
  </si>
  <si>
    <t>Уилшоу, Роб, Уильямс, Софи</t>
  </si>
  <si>
    <t>Камни и кости : Окаменелости и истории, которые они рассказывают</t>
  </si>
  <si>
    <t>Извлекаем из земли под нашими ногами историю около четырех миллиардов лет! За миллиарды лет жизнь на нашей планете превратилась из микроскопических одноклеточных организмов в невероятное разнообразие современной флоры и фауны. За это время слой за слоем жизнь была спрятана под нашими ногами и превратилась в окаменевшую запись истории планеты. В этой прекрасно иллюстрированной книге большого формата рассматриваются все невероятные вещи, которые ученые узнали из летописи окаменелостей: способы, которыми континенты дрейфовали, сливались и снова разделялись, формы жизни, которые развились, и великие события, которые их уничтожили. Понятные, краткие тексты сопровождаются теплыми и занимательными иллюстрациями Софи Уильямс.</t>
  </si>
  <si>
    <t>Wilshaw, Rob, Williams, Sophie</t>
  </si>
  <si>
    <t>Rocks and Bones : Fossils and the stories they tell</t>
  </si>
  <si>
    <t>We are extracting the history of about four billion years from the ground under our feet! Over billions of years, life on our planet has evolved from microscopic single-celled organisms into an incredible variety of modern flora and fauna. During this time, layer after layer of life was hidden under our feet and turned into a fossilized record of the planet's history. This beautifully illustrated large format book examines all the incredible things that scientists have learned from the fossil record.: the ways in which continents drifted, merged, and separated again, the life forms that evolved, and the great events that destroyed them. Clear, concise texts are accompanied by warm and entertaining illustrations by Sophie Williams.</t>
  </si>
  <si>
    <t>https://sentrumbookstore.com/upload/iblock/d7e/pg3ldvwd0gvjvlzvrrvum28ds8d6h3ls/9785002830961.jpg</t>
  </si>
  <si>
    <t>978-5-0028-3096-1</t>
  </si>
  <si>
    <t>Uilshou, Rob, Uilʹi͡ams, Sofi</t>
  </si>
  <si>
    <t>Kamni i kosti : Okamenelosti i istorii, kotorye oni rasskazyvai͡ut</t>
  </si>
  <si>
    <t>Izvlekaem iz zemli pod nashimi nogami istorii͡u okolo chetyrekh milliardov let! Za milliardy let zhiznʹ na nasheĭ planete prevratilasʹ iz mikroskopicheskikh odnokletochnykh organizmov v neveroi͡atnoe raznoobrazie sovremennoĭ flory i fauny. Za ėto vremi͡a sloĭ za sloem zhiznʹ byla spri͡atana pod nashimi nogami i prevratilasʹ v okamenevshui͡u zapisʹ istorii planety. V ėtoĭ prekrasno illi͡ustrirovannoĭ knige bolʹshogo formata rassmatrivai͡utsi͡a vse neveroi͡atnye veshchi, kotorye uchenye uznali iz letopisi okamenelosteĭ: sposoby, kotorymi kontinenty dreĭfovali, slivalisʹ i snova razdeli͡alisʹ, formy zhizni, kotorye razvilisʹ, i velikie sobytii͡a, kotorye ikh unichtozhili. Poni͡atnye, kratkie teksty soprovozhdai͡utsi͡a teplymi i zanimatelʹnymi illi͡ustrat͡sii͡ami Sofi Uilʹi͡ams.</t>
  </si>
  <si>
    <t>Успенский, Эдуард</t>
  </si>
  <si>
    <t>Дядя Фёдор, пёс и кот</t>
  </si>
  <si>
    <t>"Дядя Фёдор, пёс и кот" — первая повесть Эдуарда Успенского, опубликованная в 1974 году, так полюбилась многим читателям, что по ней даже сняли популярный одноимённый мультфильм. С неё и начался цикл историй про деревню Простоквашино. История эта добрая, тёплая и по-настоящему семейная. Ведь мальчик, покинувший родной дом, хоть и обрёл новый, но однажды вдруг осознал: он любит маму и папу и очень хочет к ним вернуться.Но и новых друзей — пса Шарика и кота Матроскина — никогда-никогда не бросит. Его любви хватит на всех.Иллюстрации О. Боголюбовой и Е. Вульф.Для младшего школьного возраста.</t>
  </si>
  <si>
    <t>Разноцветные странички</t>
  </si>
  <si>
    <t>Uspensky, Edward</t>
  </si>
  <si>
    <t>Uncle Fyodor, the dog and the cat</t>
  </si>
  <si>
    <t>"Uncle Fyodor, the Dog and the Cat" is the first novel by Eduard Uspensky, published in 1974, and many readers loved it so much that they even made a popular cartoon based on it. A series of stories about the village of Prostokvashino began with her. This story is kind, warm and truly family friendly. After all, a boy who left his native home, even though he found a new one, suddenly realized one day: he loves his mom and dad and really wants to return to them.But he will never, ever leave his new friends, Sharik the dog and Matroskin the cat. His love is enough for everyone.Illustrations by O. Bogolyubova and E. Wulf.For primary school age.</t>
  </si>
  <si>
    <t>https://sentrumbookstore.com/upload/iblock/9d0/wmt3c8z3263d3duzscwl8i3yy3nu6nr8/9785171870614.jpg</t>
  </si>
  <si>
    <t>978-5-1718-7061-4</t>
  </si>
  <si>
    <t>Uspenskiĭ, Ėduard</t>
  </si>
  <si>
    <t>Di͡adi͡a Fëdor, pës i kot</t>
  </si>
  <si>
    <t>"Di͡adi͡a Fëdor, pës i kot" - pervai͡a povestʹ Ėduarda Uspenskogo, opublikovannai͡a v 1974 godu, tak poli͡ubilasʹ mnogim chitateli͡am, chto po neĭ dazhe sni͡ali populi͡arnyĭ odnoimënnyĭ mulʹtfilʹm. S neë i nachalsi͡a t͡sikl istoriĭ pro derevni͡u Prostokvashino. Istorii͡a ėta dobrai͡a, tëplai͡a i po-nastoi͡ashchemu semeĭnai͡a. Vedʹ malʹchik, pokinuvshiĭ rodnoĭ dom, khotʹ i obrël novyĭ, no odnazhdy vdrug osoznal: on li͡ubit mamu i papu i ochenʹ khochet k nim vernutʹsi͡a.No i novykh druzeĭ - psa Sharika i kota Matroskina - nikogda-nikogda ne brosit. Ego li͡ubvi khvatit na vsekh.Illi͡ustrat͡sii O. Bogoli͡ubovoĭ i E. Vulʹf.Dli͡a mladshego shkolʹnogo vozrasta.</t>
  </si>
  <si>
    <t>Фадеева, Ольга</t>
  </si>
  <si>
    <t>Эффект Агаты</t>
  </si>
  <si>
    <t>Агата, конечно, понимала, что этот Новый год будет не совсем обычным, ведь придётся встречать его у взбалмошной тёти, хозяйки магазина подарков. Но она никак не ожидала, что кроме сувениров и новогодней мишуры её ждут тайны и загадки, сомнения и подозрения, настоящее похищение и даже щепотка магии. Шутка ли — оказаться в центре реальной детективной истории, распутать которую нужно самой! Смелость, наблюдательность и непростой выбор, который приходится делать Агате, запускают целую череду событий: они меняют судьбы её друзей, а заодно помогают Агате понять, чего она хочет на самом деле, и учат творить свою счастливую реальность.</t>
  </si>
  <si>
    <t>Речь</t>
  </si>
  <si>
    <t>Fadeeva, Olga</t>
  </si>
  <si>
    <t>The Agate Effect</t>
  </si>
  <si>
    <t>Agatha, of course, understood that this New Year would not be quite ordinary, because she would have to meet him at the flighty aunt, the owner of the gift shop. But she never expected that besides souvenirs and New Year's tinsel, secrets and riddles, doubts and suspicions, a real kidnapping and even a pinch of magic were waiting for her. Is it a joke to be in the middle of a real detective story, which you need to unravel yourself! Courage, observation and the difficult choice that Agatha has to make trigger a whole series of events.: they change the fate of her friends, and at the same time help Agatha understand what she really wants, and teach her to create her own happy reality.</t>
  </si>
  <si>
    <t>https://sentrumbookstore.com/upload/iblock/c30/tkx9djgk0deohq3hsfzeo6mq1dolyllr/9785926851806.jpg</t>
  </si>
  <si>
    <t>978-5-9268-5180-6</t>
  </si>
  <si>
    <t>Fadeeva, Olʹga</t>
  </si>
  <si>
    <t>Ėffekt Agaty</t>
  </si>
  <si>
    <t>Agata, konechno, ponimala, chto ėtot Novyĭ god budet ne sovsem obychnym, vedʹ pridëtsi͡a vstrechatʹ ego u vzbalmoshnoĭ tëti, khozi͡aĭki magazina podarkov. No ona nikak ne ozhidala, chto krome suvenirov i novogodneĭ mishury eë zhdut taĭny i zagadki, somnenii͡a i podozrenii͡a, nastoi͡ashchee pokhishchenie i dazhe shchepotka magii. Shutka li - okazatʹsi͡a v t͡sentre realʹnoĭ detektivnoĭ istorii, rasputatʹ kotorui͡u nuzhno samoĭ! Smelostʹ, nabli͡udatelʹnostʹ i neprostoĭ vybor, kotoryĭ prikhoditsi͡a delatʹ Agate, zapuskai͡ut t͡selui͡u cheredu sobytiĭ: oni meni͡ai͡ut sudʹby eë druzeĭ, a zaodno pomogai͡ut Agate poni͡atʹ, chego ona khochet na samom dele, i uchat tvoritʹ svoi͡u schastlivui͡u realʹnostʹ.</t>
  </si>
  <si>
    <t>Speech</t>
  </si>
  <si>
    <t>Rechʹ</t>
  </si>
  <si>
    <t>170x230</t>
  </si>
  <si>
    <t>Хинтерланг, Б., Рутильяно, А.</t>
  </si>
  <si>
    <t>Балерины и танцовщицы. Вдохновляющие истории</t>
  </si>
  <si>
    <t>На сцену — под свет прожекторов! Великие танцовщицы прошлых эпох готовы раскрыть секрет, как рождаются звёзды!• Как Мария Тальони покорила сцену и навсегда изменила балет?• Кто осмелился бросить вызов классической хореографии и создал новый стиль?• Почему именно Анна Павлова стала символом грации, покорив своими танцами весь мир?• Чем американка Жозефина Бейкер поразила Париж?• Что сделало Джинджер Роджерс одной из главных звёзд Голливуда 30-х годов?Блистательные выступления, смелые характеры, упорство и талант — истории этих знаменитых девушек полны вдохновения и смелости. Открой книгу и погрузись в волшебный мир танцев!Книга понравится девочкам 6—9 лет и всем, кто любит балет, сценическое искусство и вдохновляющие истории о людях, которые изменили мир.</t>
  </si>
  <si>
    <t>Hinterlang, B., Rutigliano, A.</t>
  </si>
  <si>
    <t>Ballerinas and dancers. Inspiring stories</t>
  </si>
  <si>
    <t>On stage — under the spotlight! The great dancers of past eras are ready to reveal the secret of how stars are born!• How did Maria Taglioni conquer the stage and change ballet forever? Who dared to challenge classical choreography and create a new style?• Why did Anna Pavlova become a symbol of grace, conquering the whole world with her dancing? How did American Josephine Baker impress Paris?• What made Ginger Rogers one of the main Hollywood stars of the 30s?Brilliant performances, brave characters, perseverance and talent — the stories of these famous girls are full of inspiration and courage. Open the book and immerse yourself in the magical world of dancing!The book will appeal to girls aged 6-9 and anyone who loves ballet, performing arts and inspiring stories about people who changed the world.</t>
  </si>
  <si>
    <t>https://sentrumbookstore.com/upload/iblock/19f/txptd5zul6da2gka8y6r090vu4so3c3y/9785042342165.jpg</t>
  </si>
  <si>
    <t>978-5-0423-4216-5</t>
  </si>
  <si>
    <t>Khinterlang, B., Rutilʹi͡ano, A.</t>
  </si>
  <si>
    <t>Baleriny i tant͡sovshchit͡sy. Vdokhnovli͡ai͡ushchie istorii</t>
  </si>
  <si>
    <t>Na st͡senu - pod svet prozhektorov! Velikie tant͡sovshchit͡sy proshlykh ėpokh gotovy raskrytʹ sekret, kak rozhdai͡utsi͡a zvëzdy!• Kak Marii͡a Talʹoni pokorila st͡senu i navsegda izmenila balet?• Kto osmelilsi͡a brositʹ vyzov klassicheskoĭ khoreografii i sozdal novyĭ stilʹ?• Pochemu imenno Anna Pavlova stala simvolom grat͡sii, pokoriv svoimi tant͡sami vesʹ mir?• Chem amerikanka Zhozefina Beĭker porazila Parizh?• Chto sdelalo Dzhindzher Rodzhers odnoĭ iz glavnykh zvëzd Gollivuda 30-kh godov?Blistatelʹnye vystuplenii͡a, smelye kharaktery, uporstvo i talant - istorii ėtikh znamenitykh devushek polny vdokhnovenii͡a i smelosti. Otkroĭ knigu i pogruzisʹ v volshebnyĭ mir tant͡sev!Kniga ponravitsi͡a devochkam 6-9 let i vsem, kto li͡ubit balet, st͡senicheskoe iskusstvo i vdokhnovli͡ai͡ushchie istorii o li͡udi͡akh, kotorye izmenili mir.</t>
  </si>
  <si>
    <t>Доктор Айболит. Сказки. Рис. В. Чижикова</t>
  </si>
  <si>
    <t>У любимого детского писателя Корнея Ивановича Чуковского есть две сказки про доброго доктораАйболита. Первая — в стихах, а вторая — в прозе, и называется она "Доктор Айболит". Эту сказку Кор-ней Чуковский создал, основательно переработав произведение английского писателя Гью Лофтинга (1889-1947). Доктор, который ради спасения зверей пускается в опасное путешествие, не страшится пиратов подпредводительством злого Бармалея и, конечно, окружен весёлыми друзьями-зверятами, бесконечно близокмаленькому читателю и радует его. В эту книгу и вошли первые две части сказки с непревзойденными ри-сунками детского художника Виктора Александровича Чижикова.Для младшего школьного возраста.</t>
  </si>
  <si>
    <t>Классики детской книги</t>
  </si>
  <si>
    <t>Dr. Aibolit. Fairy tales. Fig. V. Chizhikov</t>
  </si>
  <si>
    <t>The beloved children's writer Korney Ivanovich Chukovsky has two fairy tales about the good doctor. The first one is in poetry, and the second one is in prose, and it's called "Dr. Aibolit." Chukovsky created this tale by thoroughly reworking the work of the English writer Hugh Lofting (1889-1947). The doctor, who embarks on a dangerous journey to save the animals, is not afraid of pirates led by the evil Barmaley and, of course, is surrounded by cheerful animal friends, infinitely close to the little reader and pleases him. This book includes the first two parts of the fairy tale with unsurpassed drawings by the children's artist Viktor Alexandrovich Chizhikov.For primary school age.</t>
  </si>
  <si>
    <t>https://sentrumbookstore.com/upload/iblock/b0e/d3ajryb6gg88noc0ua9sds6iqzi107r2/9785171038991.jpg</t>
  </si>
  <si>
    <t>978-5-1710-3899-1</t>
  </si>
  <si>
    <t>Doktor Aĭbolit. Skazki. Ris. V. Chizhikova</t>
  </si>
  <si>
    <t>U li͡ubimogo detskogo pisateli͡a Kornei͡a Ivanovicha Chukovskogo estʹ dve skazki pro dobrogo doktoraAĭbolita. Pervai͡a - v stikhakh, a vtorai͡a - v proze, i nazyvaetsi͡a ona "Doktor Aĭbolit". Ėtu skazku Kor-neĭ Chukovskiĭ sozdal, osnovatelʹno pererabotav proizvedenie angliĭskogo pisateli͡a Gʹi͡u Loftinga (1889-1947). Doktor, kotoryĭ radi spasenii͡a zvereĭ puskaetsi͡a v opasnoe puteshestvie, ne strashitsi͡a piratov podpredvoditelʹstvom zlogo Barmalei͡a i, konechno, okruzhen vesëlymi druzʹi͡ami-zveri͡atami, beskonechno blizokmalenʹkomu chitateli͡u i raduet ego. V ėtu knigu i voshli pervye dve chasti skazki s neprevzoĭdennymi ri-sunkami detskogo khudozhnika Viktora Aleksandrovicha Chizhikova.Dli͡a mladshego shkolʹnogo vozrasta.</t>
  </si>
  <si>
    <t>Энглер, Михаэль</t>
  </si>
  <si>
    <t>Маленький желтый экскаватор и большие сокровища (илл. Р. Амтора)</t>
  </si>
  <si>
    <t>Новинка в полюбившейся серии! Добрая и увлекательная история о дружбе, смелости и удивительных открытиях!Встречайте Бенни — самого маленького, но упорного экскаватора на стройке!Он только что окончил обучение и горит желанием доказать, что даже маленькая машина может совершить большое дело. Но, несмотря на все старания, никто на стройке не поручает ему важного задания. Кажется, его здесь не замечают. Однако Бенни не сдаётся — и совсем скоро ему представится шанс проявить себя. Какая тайна ждёт его под землей?Эта добрая история учит детей верить в себя, не расстраиваться из-за неудач и помнить, что у каждого есть свои сильные стороны.Книга с динамичным сюжетом, яркими иллюстрациями и любимыми героями серии станет отличным подарком для маленьких любителей машинок и приключений.Все книги серии особенно понравятся детям 3—6 лет.</t>
  </si>
  <si>
    <t>Сказки в картинках для малышей</t>
  </si>
  <si>
    <t>Engler, Michael</t>
  </si>
  <si>
    <t>A small yellow excavator and big treasures (illustrated by R. Amtor)</t>
  </si>
  <si>
    <t>A novelty in a favorite series! A kind and fascinating story about friendship, courage and amazing discoveries!Meet Benny, the smallest but most stubborn excavator on the construction site!He has just completed his studies and is eager to prove that even a small car can accomplish a big thing. But despite his best efforts, no one at the construction site assigns him an important task. He doesn't seem to be noticed here. However, Benny does not give up — and very soon he will have a chance to prove himself. What secret awaits him underground?This kind story teaches children to believe in themselves, not to get upset over failures and to remember that everyone has their own strengths.A book with a dynamic plot, vivid illustrations and favorite characters of the series will be a great gift for little fans of cars and adventures.All books in the series will be especially liked by children 3-6 years old.</t>
  </si>
  <si>
    <t>https://sentrumbookstore.com/upload/iblock/a63/gwvcvkmn6al0ewpr62h6p4g5221l3cgf/9785042447150.jpg</t>
  </si>
  <si>
    <t>978-5-0424-4715-0</t>
  </si>
  <si>
    <t>Ėngler, Mikhaėlʹ</t>
  </si>
  <si>
    <t>Malenʹkiĭ zheltyĭ ėkskavator i bolʹshie sokrovishcha (ill. R. Amtora)</t>
  </si>
  <si>
    <t>Novinka v poli͡ubivsheĭsi͡a serii! Dobrai͡a i uvlekatelʹnai͡a istorii͡a o druzhbe, smelosti i udivitelʹnykh otkrytii͡akh!Vstrechaĭte Benni - samogo malenʹkogo, no upornogo ėkskavatora na stroĭke!On tolʹko chto okonchil obuchenie i gorit zhelaniem dokazatʹ, chto dazhe malenʹkai͡a mashina mozhet sovershitʹ bolʹshoe delo. No, nesmotri͡a na vse staranii͡a, nikto na stroĭke ne poruchaet emu vazhnogo zadanii͡a. Kazhetsi͡a, ego zdesʹ ne zamechai͡ut. Odnako Benni ne sdaëtsi͡a - i sovsem skoro emu predstavitsi͡a shans proi͡avitʹ sebi͡a. Kakai͡a taĭna zhdët ego pod zemleĭ?Ėta dobrai͡a istorii͡a uchit deteĭ veritʹ v sebi͡a, ne rasstraivatʹsi͡a iz-za neudach i pomnitʹ, chto u kazhdogo estʹ svoi silʹnye storony.Kniga s dinamichnym si͡uzhetom, i͡arkimi illi͡ustrat͡sii͡ami i li͡ubimymi geroi͡ami serii stanet otlichnym podarkom dli͡a malenʹkikh li͡ubiteleĭ mashinok i prikli͡ucheniĭ.Vse knigi serii osobenno ponravi͡atsi͡a deti͡am 3-6 let.</t>
  </si>
  <si>
    <t>Энде, М.</t>
  </si>
  <si>
    <t>Транквилла Неуклюжевна, или Сказка о черепахе, которая приняла твёрдое решение</t>
  </si>
  <si>
    <t>Султан Лев Двадцать Восьмой пригласил всех животных на свою свадьбу, и черепаха Транквилла Неуклюжевна принимает твёрдое решение непременно попасть на торжество. Впереди её ждёт долгий и тернистый путь через леса, пески и каменистую пустыню.</t>
  </si>
  <si>
    <t>Бесконечная история</t>
  </si>
  <si>
    <t>Ende, M.</t>
  </si>
  <si>
    <t>Tranquilla is Clumsy, or the Tale of the Turtle who made a firm decision</t>
  </si>
  <si>
    <t>Sultan Leo the Twenty-Eighth invited all the animals to his wedding, and the turtle Tranquilla Clumsily makes a firm decision to definitely get to the celebration. Ahead of her lies a long and thorny path through forests, sands and rocky desert.</t>
  </si>
  <si>
    <t>https://sentrumbookstore.com/upload/iblock/bce/07yah8j5gtl5dlp9uis8ccd6g6oybiou/9785389216211.jpg</t>
  </si>
  <si>
    <t>978-5-389-21621-1</t>
  </si>
  <si>
    <t>Ėnde, M.</t>
  </si>
  <si>
    <t>Trankvilla Neukli͡uzhevna, ili Skazka o cherepakhe, kotorai͡a prini͡ala tvërdoe reshenie</t>
  </si>
  <si>
    <t>Sultan Lev Dvadt͡satʹ Vosʹmoĭ priglasil vsekh zhivotnykh na svoi͡u svadʹbu, i cherepakha Trankvilla Neukli͡uzhevna prinimaet tvërdoe reshenie nepremenno popastʹ na torzhestvo. Vperedi eë zhdët dolgiĭ i ternistyĭ putʹ cherez lesa, peski i kamenistui͡u pustyni͡u.</t>
  </si>
  <si>
    <t>60x90/8</t>
  </si>
  <si>
    <t>Яковлева, Нюта</t>
  </si>
  <si>
    <t>Под морскими волнами тоже Новый год! История морской звезды, чайки и подводной ёлки</t>
  </si>
  <si>
    <t>Добрая новогодняя сказка для детей, которая подарит ощущение настоящего чуда.Морская звезда Отто однажды узнаёт о самом волшебном празднике — Новом годе. Ёлки, огоньки, письма Деду Морозу и исполнение желаний… Как тут не захотеть устроить такой же праздник у себя дома — в подводной бухте Солнечная ракушка?Вместе с верным другом чайкой Чубиком Отто отправляет письмо на далёкий Север и с воодушевлением готовится к празднику. Но что делать, если письмо не дошло, а время чудес уже близко?Отто и его друзья — забавные рыбки, ворчливый, но добрый краб и находчивый Чубик — решают не ждать помощи и создать праздник своими силами. Ведь настоящее волшебство — это не подарки и гирлянды, а забота, дружба и умение радовать друг друга.Эта трогательная и забавная история поможет ребёнку поверить в чудеса, научит поддержке и покажет, что самый главный праздник всегда рождается в сердце.</t>
  </si>
  <si>
    <t>Питер Пресс</t>
  </si>
  <si>
    <t>Новогодние чудеса</t>
  </si>
  <si>
    <t>Yakovleva, Nyuta</t>
  </si>
  <si>
    <t>It's also New Year's Eve under the waves of the sea! The story of the starfish, seagull and underwater Christmas tree</t>
  </si>
  <si>
    <t>A kind New Year's tale for children, which will give you the feeling of a real miracle.One day Otto the starfish learns about the most magical holiday — New Year. Christmas trees, lights, letters to Santa Claus and wish fulfillment… How can you not want to arrange the same holiday at home — in the underwater bay of Sunny Shell?Together with his faithful friend Chubik the seagull, Otto sends a letter to the far North and enthusiastically prepares for the holiday. But what if the letter has not reached you, and the time for miracles is already near?Otto and his friends — funny fish, a grumpy but kind crab and a resourceful Chubik — decide not to wait for help and create a holiday on their own. After all, the real magic is not gifts and garlands, but care, friendship and the ability to please each other.This touching and funny story will help a child to believe in miracles, teach support and show that the most important holiday is always born in the heart.</t>
  </si>
  <si>
    <t>https://sentrumbookstore.com/upload/iblock/476/di8g0p3xgd86pje3iep84wvcuv0nwou3/9785446124572.jpg</t>
  </si>
  <si>
    <t>978-5-4461-2457-2</t>
  </si>
  <si>
    <t>I͡Akovleva, Ni͡uta</t>
  </si>
  <si>
    <t>Pod morskimi volnami tozhe Novyĭ god! Istorii͡a morskoĭ zvezdy, chaĭki i podvodnoĭ ëlki</t>
  </si>
  <si>
    <t>Dobrai͡a novogodni͡ai͡a skazka dli͡a deteĭ, kotorai͡a podarit oshchushchenie nastoi͡ashchego chuda.Morskai͡a zvezda Otto odnazhdy uznaët o samom volshebnom prazdnike - Novom gode. Ëlki, ogonʹki, pisʹma Dedu Morozu i ispolnenie zhelaniĭ… Kak tut ne zakhotetʹ ustroitʹ takoĭ zhe prazdnik u sebi͡a doma - v podvodnoĭ bukhte Solnechnai͡a rakushka?Vmeste s vernym drugom chaĭkoĭ Chubikom Otto otpravli͡aet pisʹmo na dalëkiĭ Sever i s voodushevleniem gotovitsi͡a k prazdniku. No chto delatʹ, esli pisʹmo ne doshlo, a vremi͡a chudes uzhe blizko?Otto i ego druzʹi͡a - zabavnye rybki, vorchlivyĭ, no dobryĭ krab i nakhodchivyĭ Chubik - reshai͡ut ne zhdatʹ pomoshchi i sozdatʹ prazdnik svoimi silami. Vedʹ nastoi͡ashchee volshebstvo - ėto ne podarki i girli͡andy, a zabota, druzhba i umenie radovatʹ drug druga.Ėta trogatelʹnai͡a i zabavnai͡a istorii͡a pomozhet rebënku poveritʹ v chudesa, nauchit podderzhke i pokazhet, chto samyĭ glavnyĭ prazdnik vsegda rozhdaetsi͡a v serdt͡se.</t>
  </si>
  <si>
    <t>Peter Press</t>
  </si>
  <si>
    <t>Piter Press</t>
  </si>
  <si>
    <t>Сказки и истории для малышей</t>
  </si>
  <si>
    <t>Kids' Comics and Graphic Novels</t>
  </si>
  <si>
    <t>Пирсон, Люк</t>
  </si>
  <si>
    <t>Хильда и Твиг. Прогулка под дождём</t>
  </si>
  <si>
    <t>Даже дождь не мешает Хильде и Твигу отправляться навстречу приключениям. Но, укрывшись от грозы в загадочном кургане, друзья попадают в беду. Теперь маленькому лисоленю предстоит проявить храбрость и спасти Хильду.</t>
  </si>
  <si>
    <t>Хильда и Твиг</t>
  </si>
  <si>
    <t>Pearson, Luke</t>
  </si>
  <si>
    <t>Hilda and Twig. Walking in the rain</t>
  </si>
  <si>
    <t>Even the rain doesn't stop Hilda and Twig from going on adventures. But, having taken refuge from a thunderstorm in a mysterious mound, the friends get into trouble. Now little lisolen has to show his courage and save Hilda.</t>
  </si>
  <si>
    <t>https://sentrumbookstore.com/upload/iblock/290/fr54wvrwax9exp0po0pr24x2sh2tpsug/9785002812486.jpg</t>
  </si>
  <si>
    <t>978-5-0028-1248-6</t>
  </si>
  <si>
    <t>Pirson, Li͡uk</t>
  </si>
  <si>
    <t>Khilʹda i Tvig. Progulka pod dozhdëm</t>
  </si>
  <si>
    <t>Dazhe dozhdʹ ne meshaet Khilʹde i Tvigu otpravli͡atʹsi͡a navstrechu prikli͡uchenii͡am. No, ukryvshisʹ ot grozy v zagadochnom kurgane, druzʹi͡a popadai͡ut v bedu. Teperʹ malenʹkomu lisoleni͡u predstoit proi͡avitʹ khrabrostʹ i spasti Khilʹdu.</t>
  </si>
  <si>
    <t>Художественная литература для детей и подростков</t>
  </si>
  <si>
    <t>Kids Language Learning Materials</t>
  </si>
  <si>
    <t>Бахтина, Елена</t>
  </si>
  <si>
    <t>Букварь для малышей от двух до пяти</t>
  </si>
  <si>
    <t>Букварь для малышей Елены Бахтиной от издательства «Эксмо» — книга для детей 2, 3, 4, 5 лет, которая помогает учить буквы, осваивать чтение с нуля и делать первые шаги к самостоятельному чтению. Проверенная тысячами семей авторская методика раннего развития знакомит ребёнка с буквами и слогами постепенно: малыш запоминает образы букв, составляет слоги и переходит к чтению слов.Эта великолепно иллюстрированная развивающая книга для первого знакомства с азбукой подходит для домашних занятий, детского сада. Милые, яркие и по-настоящему детские картинки не просто украшают страницы, а превращают обучение чтению по слогам в увлекательную игру, удерживают внимание ребёнка и помогают лучше усваивать материал.Букварь подойдёт как книга для девочки или для мальчика, станет полезным подарком для ребенка дошкольника и отличным стартом для обучения чтению. Подарочная детская книга большого формата в твёрдом переплёте рассчитана на длительное использование. Букварь, азбука, первое чтение и радость новых открытий — всё в одной книге для малыша.</t>
  </si>
  <si>
    <t>Буквари и азбуки</t>
  </si>
  <si>
    <t>Bakhtina, Elena</t>
  </si>
  <si>
    <t>A primer for kids from two to five</t>
  </si>
  <si>
    <t>The primer for kids by Elena Bakhtina from Eksmo publishing house is a book for children aged 2, 3, 4, and 5 that helps them learn letters, learn to read from scratch, and take the first steps towards independent reading. The author's method of early development, proven by thousands of families, introduces the child to letters and syllables gradually: the baby remembers the images of letters, composes syllables and proceeds to read words.This beautifully illustrated educational book for the first acquaintance with the alphabet is suitable for home classes, kindergarten. Cute, bright and truly childish pictures do not just decorate the pages, but turn learning to read syllables into an exciting game, hold the child's attention and help to better assimilate the material.The primer is suitable as a book for a girl or for a boy, it will be a useful gift for a preschooler child and a great start for learning to read. The large-format hardcover children's gift book is designed for long-term use. ABC, ABC, first reading and the joy of new discoveries — all in one book for a kid.</t>
  </si>
  <si>
    <t>https://sentrumbookstore.com/upload/iblock/cf0/xjms3e62helea7h0irxluc76zzyd4ekw/9785042531040.jpg</t>
  </si>
  <si>
    <t>978-5-0425-3104-0</t>
  </si>
  <si>
    <t>Bukvarʹ dli͡a malysheĭ ot dvukh do pi͡ati</t>
  </si>
  <si>
    <t>Bukvarʹ dli͡a malysheĭ Eleny Bakhtinoĭ ot izdatelʹstva "Ėksmo" - kniga dli͡a deteĭ 2, 3, 4, 5 let, kotorai͡a pomogaet uchitʹ bukvy, osvaivatʹ chtenie s nuli͡a i delatʹ pervye shagi k samostoi͡atelʹnomu chtenii͡u. Proverennai͡a tysi͡achami semeĭ avtorskai͡a metodika rannego razvitii͡a znakomit rebënka s bukvami i slogami postepenno: malysh zapominaet obrazy bukv, sostavli͡aet slogi i perekhodit k chtenii͡u slov.Ėta velikolepno illi͡ustrirovannai͡a razvivai͡ushchai͡a kniga dli͡a pervogo znakomstva s azbukoĭ podkhodit dli͡a domashnikh zani͡atiĭ, detskogo sada. Milye, i͡arkie i po-nastoi͡ashchemu detskie kartinki ne prosto ukrashai͡ut stranit͡sy, a prevrashchai͡ut obuchenie chtenii͡u po slogam v uvlekatelʹnui͡u igru, uderzhivai͡ut vnimanie rebënka i pomogai͡ut luchshe usvaivatʹ material.Bukvarʹ podoĭdët kak kniga dli͡a devochki ili dli͡a malʹchika, stanet poleznym podarkom dli͡a rebenka doshkolʹnika i otlichnym startom dli͡a obuchenii͡a chtenii͡u. Podarochnai͡a detskai͡a kniga bolʹshogo formata v tvërdom pereplëte rasschitana na dlitelʹnoe ispolʹzovanie. Bukvarʹ, azbuka, pervoe chtenie i radostʹ novykh otkrytiĭ - vsë v odnoĭ knige dli͡a malysha.</t>
  </si>
  <si>
    <t>РАЗВИТИЕ РЕБЕНКА И ПОДГОТОВКА К ШКОЛЕ (0-6 ЛЕТ)</t>
  </si>
  <si>
    <t>Teens Books (10-16 years)</t>
  </si>
  <si>
    <t>Ананьева, Елена</t>
  </si>
  <si>
    <t>Удивительные места России. От Куршской косы до вулканов Камчатки</t>
  </si>
  <si>
    <t>Что может быть увлекательнее путешествия по родной стране? Эта детская энциклопедия превратит каждый вечер в захватывающее приключение!От древних крепостей до ледяных пещер, от таинственных барханов до священных гор — книга для детей раскрывает секреты самых невероятных мест. Почему Ленские столбы похожи на каменных великанов? Где находится танцующий лес? Как строили храм в Кижах без единого гвоздя? Сколько золота ушло на купол Исаакиевского собора?Яркие фотографии, увлекательные легенды, научные факты и исторические загадки — всё это ждёт юного читателя на страницах энциклопедии про Россию. Байкал и Белуха, Куршская коса и Сихотэ-Алинь, Троице-Сергиева Лавра и крепость Орешек — каждое место оживает перед глазами!Для читателей 11—13 лет. Отличный подарок тем, кто любит открывать мир.</t>
  </si>
  <si>
    <t>Моя великая страна</t>
  </si>
  <si>
    <t>Ananyeva, Elena</t>
  </si>
  <si>
    <t>Amazing places in Russia. From the Curonian Spit to the volcanoes of Kamchatka</t>
  </si>
  <si>
    <t>What could be more exciting than traveling around your native country? This children's encyclopedia will turn every evening into an exciting adventure!From ancient fortresses to ice caves, from mysterious dunes to sacred mountains, the book for children reveals the secrets of the most incredible places. Why do Lena pillars look like stone giants? Where is the dancing forest? How was the temple built in Kizhi without a single nail? How much gold was spent on the dome of St. Isaac's Cathedral?Vivid photographs, fascinating legends, scientific facts and historical mysteries — all this awaits the young reader on the pages of the encyclopedia about Russia. Baikal and Belukha, the Curonian Spit and Sikhote-Alin, the Trinity-Sergius Lavra and the Oreshek Fortress — every place comes alive before your eyes!For readers aged 11-13. A great gift for those who love to discover the world.</t>
  </si>
  <si>
    <t>https://sentrumbookstore.com/upload/iblock/745/2xwjnxq76wmqd8ree2q236b7b5b8lvvo/9785041901608.jpg</t>
  </si>
  <si>
    <t>978-5-0419-0160-8</t>
  </si>
  <si>
    <t>Ananʹeva, Elena</t>
  </si>
  <si>
    <t>Udivitelʹnye mesta Rossii. Ot Kurshskoĭ kosy do vulkanov Kamchatki</t>
  </si>
  <si>
    <t>Chto mozhet bytʹ uvlekatelʹnee puteshestvii͡a po rodnoĭ strane? Ėta detskai͡a ėnt͡siklopedii͡a prevratit kazhdyĭ vecher v zakhvatyvai͡ushchee prikli͡uchenie!Ot drevnikh kreposteĭ do ledi͡anykh peshcher, ot tainstvennykh barkhanov do svi͡ashchennykh gor - kniga dli͡a deteĭ raskryvaet sekrety samykh neveroi͡atnykh mest. Pochemu Lenskie stolby pokhozhi na kamennykh velikanov? Gde nakhoditsi͡a tant͡sui͡ushchiĭ les? Kak stroili khram v Kizhakh bez edinogo gvozdi͡a? Skolʹko zolota ushlo na kupol Isaakievskogo sobora?I͡Arkie fotografii, uvlekatelʹnye legendy, nauchnye fakty i istoricheskie zagadki - vsë ėto zhdët i͡unogo chitateli͡a na stranit͡sakh ėnt͡siklopedii pro Rossii͡u. Baĭkal i Belukha, Kurshskai͡a kosa i Sikhotė-Alinʹ, Troit͡se-Sergieva Lavra i krepostʹ Oreshek - kazhdoe mesto ozhivaet pered glazami!Dli͡a chitateleĭ 11-13 let. Otlichnyĭ podarok tem, kto li͡ubit otkryvatʹ mir.</t>
  </si>
  <si>
    <t>Баккаларио, Пьердоменико, Гатти, Алессандро</t>
  </si>
  <si>
    <t>Ужасно назойливая семейка</t>
  </si>
  <si>
    <t>Уилл Мугли привык к тому, что в агентство "Призраки напрокат" обращаются люди. Но кто же знал, что его помощь понадобится не человеку, а… призраку!Джеррольд Плам всю жизнь проработал ночным сторожем и теперь, когда он отошёл в мир иной, хочет отоспаться. Вот только его соседи явно против: они с самого утра смотрят телевизор на полной громкости, а по ночам двигают мебель из одного угла в другой. Уиллу предстоит взяться за это дело и разобраться с ужасно, ну просто ужасно назойливой семейкой!</t>
  </si>
  <si>
    <t>Агентство "Призраки напрокат"</t>
  </si>
  <si>
    <t>Baccalario, Pierdomenico, Gatti, Alessandro</t>
  </si>
  <si>
    <t>A terribly annoying family</t>
  </si>
  <si>
    <t>Will Mugley is used to people contacting the Ghosts for Hire agency. But who knew that his help would be needed not by a human, but... by a ghost!Jerrold Plum has worked as a night watchman all his life and now that he has passed away, he wants to sleep it off. But his neighbors are clearly against it: they watch TV at full volume in the morning, and at night they move furniture from one corner to another. Will has to take up this case and deal with a terribly, well, just terribly annoying family!</t>
  </si>
  <si>
    <t>https://sentrumbookstore.com/upload/iblock/8a0/tj61790ux83y163kao32fxlfnwt8fx6n/9785171868314.jpg</t>
  </si>
  <si>
    <t>978-5-1718-6831-4</t>
  </si>
  <si>
    <t>Bakkalario, Pʹerdomeniko, Gatti, Alessandro</t>
  </si>
  <si>
    <t>Uzhasno nazoĭlivai͡a semeĭka</t>
  </si>
  <si>
    <t>Uill Mugli privyk k tomu, chto v agentstvo "Prizraki naprokat" obrashchai͡utsi͡a li͡udi. No kto zhe znal, chto ego pomoshchʹ ponadobitsi͡a ne cheloveku, a… prizraku!Dzherrolʹd Plam vsi͡u zhiznʹ prorabotal nochnym storozhem i teperʹ, kogda on otoshël v mir inoĭ, khochet otospatʹsi͡a. Vot tolʹko ego sosedi i͡avno protiv: oni s samogo utra smotri͡at televizor na polnoĭ gromkosti, a po nocham dvigai͡ut mebelʹ iz odnogo ugla v drugoĭ. Uillu predstoit vzi͡atʹsi͡a za ėto delo i razobratʹsi͡a s uzhasno, nu prosto uzhasno nazoĭlivoĭ semeĭkoĭ!</t>
  </si>
  <si>
    <t>Для среднего школьного возраста</t>
  </si>
  <si>
    <t>Middle School</t>
  </si>
  <si>
    <t>Отличная работа, Уилл Мугли!</t>
  </si>
  <si>
    <t>Надоели шумные соседи? Хотите пощекотать себе нервы? Агентство "Призраки напрокат" к вашим услугам! Только у нас вы cможете арендовать жутко страшных призраков, готовых исполнить любой ваш каприз, — за плату, конечно же.А плата очень важна! Если Уилл Мугли не поправит финансовое положение, семейному делу придёт конец. Как удачно, что сеть отелей "Страхотель" в поисках призраков, которые напугают постояльцев до мурашек. Чтобы подписать контракт со "Страхотелем", необходимо доказать, что "Призраки напрокат" — лучшее агентство. Справится ли Уилл, или его бизнес разорится?</t>
  </si>
  <si>
    <t>Great job, Will Mugley!</t>
  </si>
  <si>
    <t>Tired of noisy neighbors? Do you want to tickle your nerves? The agency "Ghosts for rent" is at your service! Only here you can rent creepy ghosts who are ready to fulfill your every whim — for a fee, of course.And the fee is very important! If Will Mugli does not fix the financial situation, the family business will come to an end. How fortunate that the Strakhotel hotel chain is in search of ghosts that will scare the guests to goosebumps. To sign a contract with Strakhotel, you need to prove that Ghosts for Rent is the best agency. Will Will make it, or will his business go bust?</t>
  </si>
  <si>
    <t>https://sentrumbookstore.com/upload/iblock/9fe/jtwhtwo68vn66foxf6dli03j2jui22jd/9785171868291.jpg</t>
  </si>
  <si>
    <t>978-5-1718-6829-1</t>
  </si>
  <si>
    <t>Otlichnai͡a rabota, Uill Mugli!</t>
  </si>
  <si>
    <t>Nadoeli shumnye sosedi? Khotite poshchekotatʹ sebe nervy? Agentstvo "Prizraki naprokat" k vashim uslugam! Tolʹko u nas vy cmozhete arendovatʹ zhutko strashnykh prizrakov, gotovykh ispolnitʹ li͡uboĭ vash kapriz, - za platu, konechno zhe.A plata ochenʹ vazhna! Esli Uill Mugli ne popravit finansovoe polozhenie, semeĭnomu delu pridët konet͡s. Kak udachno, chto setʹ oteleĭ "Strakhotelʹ" v poiskakh prizrakov, kotorye napugai͡ut postoi͡alʹt͡sev do murashek. Chtoby podpisatʹ kontrakt so "Strakhotelem", neobkhodimo dokazatʹ, chto "Prizraki naprokat" - luchshee agentstvo. Spravitsi͡a li Uill, ili ego biznes razoritsi͡a?</t>
  </si>
  <si>
    <t>Галич, А., Исаев, К.</t>
  </si>
  <si>
    <t>Верные друзья</t>
  </si>
  <si>
    <t>Фильм «Верные друзья» вышел на экраны в 1954 году – и с тех пор остается поистине культовым. Каждую неделю его повторяют по телевидению. В чем секрет? В этой истории есть сатира и назидательность, но – ненавязчивая. Гораздо больше остроумия и самого искреннего оптимизма. А как колоритны герои, три друга – академик архитектуры Нестратов, животновод Лапин и нейрохирург Чижов. Подобно героям Джерома, они отправились в путешествие на плоту. Их ждут веселые приключения, неожиданные повороты и интересные люди. И – целый каскад песен: Шел ли дальней стороною, плыл ли морем я, Всюду были вы со мною, верные друзья… Читайте увлекательную и остроумную киноповесть Константина Исаева и Александра Галича – самый точный и талантливый слепок эпохи. Вы полюбите героев, которые путешествуют на плоту, попутно разрешая производственные и любовные неурядицы.</t>
  </si>
  <si>
    <t>Советский экран</t>
  </si>
  <si>
    <t>Galich, A., Isaev, K.</t>
  </si>
  <si>
    <t>Loyal friends</t>
  </si>
  <si>
    <t>The film "True Friends" was released in 1954 and has remained a truly iconic film ever since. It is repeated on television every week. What's the secret? There is satire and edification in this story, but it is unobtrusive. Much more wit and the most sincere optimism. And how colorful the characters are, three friends – Nestratov, an academician of architecture, Lapin, an animal breeder, and Chizhov, a neurosurgeon. Like Jerome's heroes, they set off on a raft trip. They will have fun adventures, unexpected twists and interesting people. And – a whole cascade of songs: Whether I was walking on the far side or sailing the sea, you were with me everywhere, faithful friends ... Read the fascinating and witty film news by Konstantin Isaev and Alexander Galich – the most accurate and talented cast of the era. You will love the characters who travel on a raft, simultaneously resolving production and love troubles.</t>
  </si>
  <si>
    <t>https://sentrumbookstore.com/upload/iblock/aa3/szsng8pi0fd2t9aikn97bhrl9g4o2cld/9785002696581.jpg</t>
  </si>
  <si>
    <t>978-5-0026-9658-1</t>
  </si>
  <si>
    <t>Vernye druzʹi͡a</t>
  </si>
  <si>
    <t>Filʹm "Vernye druzʹi͡a" vyshel na ėkrany v 1954 godu - i s tekh por ostaetsi͡a poistine kulʹtovym. Kazhdui͡u nedeli͡u ego povtori͡ai͡ut po televidenii͡u. V chem sekret? V ėtoĭ istorii estʹ satira i nazidatelʹnostʹ, no - nenavi͡azchivai͡a. Gorazdo bolʹshe ostroumii͡a i samogo iskrennego optimizma. A kak koloritny geroi, tri druga - akademik arkhitektury Nestratov, zhivotnovod Lapin i neĭrokhirurg Chizhov. Podobno geroi͡am Dzheroma, oni otpravilisʹ v puteshestvie na plotu. Ikh zhdut veselye prikli͡uchenii͡a, neozhidannye povoroty i interesnye li͡udi. I - t͡selyĭ kaskad pesen: Shel li dalʹneĭ storonoi͡u, plyl li morem i͡a, Vsi͡udu byli vy so mnoi͡u, vernye druzʹi͡a… Chitaĭte uvlekatelʹnui͡u i ostroumnui͡u kinopovestʹ Konstantina Isaeva i Aleksandra Galicha - samyĭ tochnyĭ i talantlivyĭ slepok ėpokhi. Vy poli͡ubite geroev, kotorye puteshestvui͡ut na plotu, poputno razreshai͡a proizvodstvennye i li͡ubovnye neuri͡adit͡sy.</t>
  </si>
  <si>
    <t>Гессе, Наталия, Прокофьева, Софья</t>
  </si>
  <si>
    <t>Сказки и легенды разных народов</t>
  </si>
  <si>
    <t>Народные сказки и легенды — это кладезь мудрости и фантазии. А сколько в них хитрости и одновременно простодушия! На протяжении многих веков люди с помощью сказок выражали своё понимание справедливости и рассуждали о добре и зле. В эту книгу включены сказки и легенды разных народов, проживающих на далёких друг от друга континентах: Европа, Азия, Африка, Америка. Здесь можно познакомится с удивительными героями, узнать о богатстве традиций народов, населяющих нашу планету, и погрузиться в увлекательные сюжеты, наполненные приключениями и волшебством.Для среднего школьного возраста.</t>
  </si>
  <si>
    <t>Сто сказок ста народов</t>
  </si>
  <si>
    <t>Hesse, Natalia, Prokofiev, Sofia</t>
  </si>
  <si>
    <t>Fairy tales and legends of different nations</t>
  </si>
  <si>
    <t>Folk tales and legends are a storehouse of wisdom and fantasy. And how much cunning and simplicity there is in them at the same time! For many centuries, people have used fairy tales to express their understanding of justice and talk about good and evil. This book includes fairy tales and legends of different peoples living on continents far from each other: Europe, Asia, Africa, America. Here you can meet amazing characters, learn about the rich traditions of the peoples inhabiting our planet, and immerse yourself in fascinating stories filled with adventure and magic.For the middle school age.</t>
  </si>
  <si>
    <t>https://sentrumbookstore.com/upload/iblock/309/rpr0qdk5lszbl1z15go9y84fac13s1lg/9785171876586.jpg</t>
  </si>
  <si>
    <t>978-5-1718-7658-6</t>
  </si>
  <si>
    <t>Gesse, Natalii͡a, Prokofʹeva, Sofʹi͡a</t>
  </si>
  <si>
    <t>Skazki i legendy raznykh narodov</t>
  </si>
  <si>
    <t>Narodnye skazki i legendy - ėto kladezʹ mudrosti i fantazii. A skolʹko v nikh khitrosti i odnovremenno prostodushii͡a! Na proti͡azhenii mnogikh vekov li͡udi s pomoshchʹi͡u skazok vyrazhali svoë ponimanie spravedlivosti i rassuzhdali o dobre i zle. V ėtu knigu vkli͡ucheny skazki i legendy raznykh narodov, prozhivai͡ushchikh na dalëkikh drug ot druga kontinentakh: Evropa, Azii͡a, Afrika, Amerika. Zdesʹ mozhno poznakomitsi͡a s udivitelʹnymi geroi͡ami, uznatʹ o bogatstve tradit͡siĭ narodov, naseli͡ai͡ushchikh nashu planetu, i pogruzitʹsi͡a v uvlekatelʹnye si͡uzhety, napolnennye prikli͡uchenii͡ami i volshebstvom.Dli͡a srednego shkolʹnogo vozrasta.</t>
  </si>
  <si>
    <t>Гоголь, Николай</t>
  </si>
  <si>
    <t>Ночь перед Рождеством</t>
  </si>
  <si>
    <t>«Вечера на хуторе близ Диканьки» стали первым крупным произведением Николая Гоголя (1809—1852), принесшим ему настоящую славу и успех. Восемь повестей, в которых мистика запросто соседствует с реальностью, а комедия — со страшилками, сразу завоевали любовь у столичной публики, включая самого Пушкина.Гоголевские колоритные персонажи, фольклор и диалектизмы, аппетитные описания местной кухни — все это сформировало тот классический образ Малороссии, так хорошо знакомый всем со школьной скамьи.В самой новогодней повести сборника «Ночь перед Рождеством» кузнец Вакула, пытаясь завоевать сердце неприступной Оксаны, отправляется в Петербург верхом на черте, чтобы раздобыть царские черевички.Новая серия классики для поклонников «Магистраль. Главный тренд» в твердой обложке. Безупречность стиля, лаконичность, тактильные материалы, цветные форзацы, рисунок на обрезе.</t>
  </si>
  <si>
    <t>Gogol, Nikolai</t>
  </si>
  <si>
    <t>The night before Christmas</t>
  </si>
  <si>
    <t>"Evenings on a farm near Dikanka" became the first major work by Nikolai Gogol (1809-1852), which brought him real fame and success. Eight novels in which mysticism easily coexists with reality, and comedy with horror stories, immediately won the love of the metropolitan audience, including Pushkin himself.Gogol's colorful characters, folklore and dialecticisms, mouth—watering descriptions of local cuisine - all this formed that classic image of Little Russia, so familiar to everyone from school.In the very New Year's tale of the collection "The Night before Christmas", the blacksmith Vakula, trying to win the heart of the impregnable Oksana, goes to St. Petersburg riding on the devil to get the royal cherries.A new series of classics for fans of "Highway. The main trend" in hardcover. Impeccable style, conciseness, tactile materials, colored flyleafs, edged pattern.</t>
  </si>
  <si>
    <t>https://sentrumbookstore.com/upload/iblock/961/7hdgr4ww9p091zy93ukg7dfmqmrkhfzp/9785042363153.jpg</t>
  </si>
  <si>
    <t>978-5-0423-6315-3</t>
  </si>
  <si>
    <t>Gogolʹ, Nikolaĭ</t>
  </si>
  <si>
    <t>Nochʹ pered Rozhdestvom</t>
  </si>
  <si>
    <t>"Vechera na khutore bliz Dikanʹki" stali pervym krupnym proizvedeniem Nikolai͡a Gogoli͡a (1809-1852), prinesshim emu nastoi͡ashchui͡u slavu i uspekh. Vosemʹ povesteĭ, v kotorykh mistika zaprosto sosedstvuet s realʹnostʹi͡u, a komedii͡a - so strashilkami, srazu zavoevali li͡ubovʹ u stolichnoĭ publiki, vkli͡uchai͡a samogo Pushkina.Gogolevskie koloritnye personazhi, folʹklor i dialektizmy, appetitnye opisanii͡a mestnoĭ kukhni - vse ėto sformirovalo tot klassicheskiĭ obraz Malorossii, tak khorosho znakomyĭ vsem so shkolʹnoĭ skamʹi.V samoĭ novogodneĭ povesti sbornika "Nochʹ pered Rozhdestvom" kuznet͡s Vakula, pytai͡asʹ zavoevatʹ serdt͡se nepristupnoĭ Oksany, otpravli͡aetsi͡a v Peterburg verkhom na cherte, chtoby razdobytʹ t͡sarskie cherevichki.Novai͡a serii͡a klassiki dli͡a poklonnikov "Magistralʹ. Glavnyĭ trend" v tverdoĭ oblozhke. Bezuprechnostʹ stili͡a, lakonichnostʹ, taktilʹnye materialy, t͡svetnye forzat͡sy, risunok na obreze.</t>
  </si>
  <si>
    <t>Дени, Лоранс</t>
  </si>
  <si>
    <t>Камни и минералы. Свойства, факты, иллюстрации</t>
  </si>
  <si>
    <t>Красочная энциклопедия о минералах Земли!Узнайте, как вырастить свой минерал!АннотацияКакой минерал самый древний на Земле? В чем тайна драгоценностей в короне британского монарха? Из каких минералов делали инструменты в доисторические времена? Энциклопедия станет для вас путеводителем по удивительному миру камней и минералов и научит определять их на уровне профессионала. А в качестве бонуса вы узнаете, как самостоятельно вырастить минерал!О книге• 56 камней и минералов! Один разворот — один камень. • Яркие цветные фотографии. • Основные характеристики, химические формулы, месторождения и интересные факты. • Пошаговая инструкция по проведению собственного научного эксперимента. • Качественное оформление: эффект переливающихся камней на обложке, блинт на каждом отдельном минерале, мелованная глянцевая бумага. • Большой формат (19,5 х 23,5 см). • Для детей и подростков от 12 лет. Идеально подойдет детям, подросткам и взрослым, которые интересуются устройством окружающего мира, любят энциклопедии и атласы про камни, Землю, геологию, познавательную литературу, интерактивные энциклопедии, иллюстрированные энциклопедии, детские энциклопедии, развивающие книги для детей и подростков, научно-популярные книги. Это отличный подарок для сына и дочки, внука и внучки, школьника и школьницы, друзей на День рождения, Новый год, 1 сентября, окончание учебного года, каникулы или просто без повода.</t>
  </si>
  <si>
    <t>Махаон; Азбука</t>
  </si>
  <si>
    <t>Энциклопедия тайн и волшебства</t>
  </si>
  <si>
    <t>Denis, Laurence</t>
  </si>
  <si>
    <t>Stones and minerals. Properties, facts, illustrations</t>
  </si>
  <si>
    <t>A colorful encyclopedia about the minerals of the Earth!Learn how to grow your mineral!Annotations What is the oldest mineral on Earth? What is the secret of the jewels in the crown of the British monarch? What minerals were used to make tools in prehistoric times? The encyclopedia will become a guide for you to the amazing world of stones and minerals and will teach you how to identify them at the professional level. And as a bonus, you'll learn how to grow the mineral yourself!About the book• 56 stones and minerals! One U—turn means one stone. • Bright color photos. • Main characteristics, chemical formulas, deposits and interesting facts. • Step-by-step instructions for conducting your own scientific experiment. • High-quality design: the effect of iridescent stones on the cover, a pancake on each individual mineral, coated glossy paper. • Large format (19.5 x 23.5 cm). • For children and teenagers over 12 years old. It is ideal for children, teenagers and adults who are interested in the structure of the world around them, love encyclopedias and atlases about rocks, Earth, geology, educational literature, interactive encyclopedias, illustrated encyclopedias, children's encyclopedias, educational books for children and teenagers, popular science books. This is a great gift for a son and daughter, grandson and granddaughter, schoolboy and schoolgirl, friends for a birthday, New Year, September 1, the end of the school year, holidays or just for no reason.</t>
  </si>
  <si>
    <t>https://sentrumbookstore.com/upload/iblock/360/wdizdx18kljqz17937i4napqoodxlez7/9785389324237.jpg</t>
  </si>
  <si>
    <t>978-5-3893-2423-7</t>
  </si>
  <si>
    <t>Deni, Lorans</t>
  </si>
  <si>
    <t>Kamni i mineraly. Svoĭstva, fakty, illi͡ustrat͡sii</t>
  </si>
  <si>
    <t>Krasochnai͡a ėnt͡siklopedii͡a o mineralakh Zemli!Uznaĭte, kak vyrastitʹ svoĭ mineral!Annotat͡sii͡aKakoĭ mineral samyĭ drevniĭ na Zemle? V chem taĭna dragot͡sennosteĭ v korone britanskogo monarkha? Iz kakikh mineralov delali instrumenty v doistoricheskie vremena? Ėnt͡siklopedii͡a stanet dli͡a vas putevoditelem po udivitelʹnomu miru kamneĭ i mineralov i nauchit opredeli͡atʹ ikh na urovne professionala. A v kachestve bonusa vy uznaete, kak samostoi͡atelʹno vyrastitʹ mineral!O knige• 56 kamneĭ i mineralov! Odin razvorot - odin kamenʹ. • I͡Arkie t͡svetnye fotografii. • Osnovnye kharakteristiki, khimicheskie formuly, mestorozhdenii͡a i interesnye fakty. • Poshagovai͡a instrukt͡sii͡a po provedenii͡u sobstvennogo nauchnogo ėksperimenta. • Kachestvennoe oformlenie: ėffekt perelivai͡ushchikhsi͡a kamneĭ na oblozhke, blint na kazhdom otdelʹnom minerale, melovannai͡a gli͡ant͡sevai͡a bumaga. • Bolʹshoĭ format (19,5 kh 23,5 sm). • Dli͡a deteĭ i podrostkov ot 12 let. Idealʹno podoĭdet deti͡am, podrostkam i vzroslym, kotorye interesui͡utsi͡a ustroĭstvom okruzhai͡ushchego mira, li͡ubi͡at ėnt͡siklopedii i atlasy pro kamni, Zemli͡u, geologii͡u, poznavatelʹnui͡u literaturu, interaktivnye ėnt͡siklopedii, illi͡ustrirovannye ėnt͡siklopedii, detskie ėnt͡siklopedii, razvivai͡ushchie knigi dli͡a deteĭ i podrostkov, nauchno-populi͡arnye knigi. Ėto otlichnyĭ podarok dli͡a syna i dochki, vnuka i vnuchki, shkolʹnika i shkolʹnit͡sy, druzeĭ na Denʹ rozhdenii͡a, Novyĭ god, 1 senti͡abri͡a, okonchanie uchebnogo goda, kanikuly ili prosto bez povoda.</t>
  </si>
  <si>
    <t>Swallowtail; ABC</t>
  </si>
  <si>
    <t>Makhaon; Azbuka</t>
  </si>
  <si>
    <t>Журавлев, Андрей</t>
  </si>
  <si>
    <t>Как полетели динозавры: ящеры-квадрокоптеры, обратные птицы и их потомки</t>
  </si>
  <si>
    <t>Динозавры, их предтечи и ближайшие родственники, включая птерозавров, — одни из самых необычных животных во всей истории Земли. Ни до них, ни после них столь огромные существа не ступали по суше и не поднимались в воздух. И все же появление этих позвоночных стало закономерным итогом эволюции жизни, а отнюдь не каких-то необычных условий вроде аномального состава воздуха или «разбухания» планеты до «динозавровых» размеров. Возможно, расцвет динозавров был предопределен их постоянным «стремлением» к полету. Ведь даже длинношеие и длиннохвостые завроподы приобрели некоторые птичьи черты. А многие хищные ящеры покрылись перьями, «потеплели» и тоже смогли подняться в небо. На примере 18 очень разных мезозойских ящеров и кайнозойских птиц попробуем разобраться, как динозавры возникли и стали птицами.</t>
  </si>
  <si>
    <t>Zhuravlev, Andrey</t>
  </si>
  <si>
    <t>How the dinosaurs flew: quadrocopter lizards, reverse birds and their descendants</t>
  </si>
  <si>
    <t>Dinosaurs, their forerunners and closest relatives, including pterosaurs, are some of the most unusual animals in the entire history of the Earth. Neither before nor after them have such huge creatures set foot on land or taken to the air. Nevertheless, the appearance of these vertebrates was a natural result of the evolution of life, and not some unusual conditions such as abnormal air composition or the "swelling" of the planet to "dinosaur" size. Perhaps the heyday of dinosaurs was predetermined by their constant "striving" for flight. After all, even long-necked and long-tailed sauropods have acquired some bird-like features. And many predatory lizards became covered with feathers, "warmed up" and were also able to rise into the sky. Using the example of 18 very different Mesozoic lizards and Cenozoic birds, let's try to figure out how dinosaurs arose and became birds.</t>
  </si>
  <si>
    <t>https://sentrumbookstore.com/upload/iblock/1c4/845svuqshp7yb2udfg7qk5y3ovcct6g2/9785002238552.jpg</t>
  </si>
  <si>
    <t>978-5-0022-3855-2</t>
  </si>
  <si>
    <t>Zhuravlev, Andreĭ</t>
  </si>
  <si>
    <t>Kak poleteli dinozavry: i͡ashchery-kvadrokoptery, obratnye ptit͡sy i ikh potomki</t>
  </si>
  <si>
    <t>Dinozavry, ikh predtechi i blizhaĭshie rodstvenniki, vkli͡uchai͡a pterozavrov, - odni iz samykh neobychnykh zhivotnykh vo vseĭ istorii Zemli. Ni do nikh, ni posle nikh stolʹ ogromnye sushchestva ne stupali po sushe i ne podnimalisʹ v vozdukh. I vse zhe poi͡avlenie ėtikh pozvonochnykh stalo zakonomernym itogom ėvoli͡ut͡sii zhizni, a otni͡udʹ ne kakikh-to neobychnykh usloviĭ vrode anomalʹnogo sostava vozdukha ili "razbukhanii͡a" planety do "dinozavrovykh" razmerov. Vozmozhno, rast͡svet dinozavrov byl predopredelen ikh postoi͡annym "stremleniem" k poletu. Vedʹ dazhe dlinnosheie i dlinnokhvostye zavropody priobreli nekotorye ptichʹi cherty. A mnogie khishchnye i͡ashchery pokrylisʹ perʹi͡ami, "potepleli" i tozhe smogli podni͡atʹsi͡a v nebo. Na primere 18 ochenʹ raznykh mezozoĭskikh i͡ashcherov i kaĭnozoĭskikh ptit͡s poprobuem razobratʹsi͡a, kak dinozavry voznikli i stali ptit͡sami.</t>
  </si>
  <si>
    <t>Замбелло, Сара, Занелла, Сюзи</t>
  </si>
  <si>
    <t>Атлас ветров</t>
  </si>
  <si>
    <t>Что вы чувствуете, когда дует ветер?Откуда берётся та сила, что прямо сейчас движет миром вокруг вас?Лёгкий бриз, стремительные порывы, ласковое прикосновение или студёные валы — ветер всегда был дыханием земли. Без него не выйдут в рейс корабли, не состоятся спортивные соревнования, не сложатся города, не созреют хлеба. Человек испокон веков вплетал ветер в свои сказания, измерял его стрелкой компаса, ловил флюгером и пытался угадать его нрав.Так начиналась мудрость: различать ветры, понимать их язык и, наконец, нарекать их именами. Наше плавание стартует от скрытых причин воздушных течений и достигает точных шкал барометров. Оно проведёт вас сквозь страницы романов, древние предания и забавные открытия, чтобы в итоге вы встретились лицом к лицу с тем самым ветром, что вечно струится над вашей головой.</t>
  </si>
  <si>
    <t>Атлас чудес природы</t>
  </si>
  <si>
    <t>Zambello, Sarah, Zanella, Suzy</t>
  </si>
  <si>
    <t>Atlas of the Winds</t>
  </si>
  <si>
    <t>How do you feel when the wind blows?Where does the force that is moving the world around you come from right now?A light breeze, swift gusts, a gentle touch or icy waves — the wind has always been the breath of the earth. Without him, ships will not sail, sports competitions will not take place, cities will not develop, bread will not ripen. From time immemorial, man has woven the wind into his legends, measured it with a compass needle, caught it with a weather vane and tried to guess its temper.That's how wisdom began: to distinguish the winds, understand their language, and finally name them. Our voyage starts from the hidden causes of air currents and reaches accurate barometer scales. It will guide you through the pages of novels, ancient legends and funny discoveries, so that in the end you will come face to face with the very wind that is forever flowing over your head.</t>
  </si>
  <si>
    <t>https://sentrumbookstore.com/upload/iblock/fde/ldh6zx2yks3j9ukpfbyt25kwc2oq3dep/9785171926755.jpg</t>
  </si>
  <si>
    <t>978-5-1719-2675-5</t>
  </si>
  <si>
    <t>Zambello, Sara, Zanella, Si͡uzi</t>
  </si>
  <si>
    <t>Atlas vetrov</t>
  </si>
  <si>
    <t>Chto vy chuvstvuete, kogda duet veter?Otkuda berëtsi͡a ta sila, chto pri͡amo seĭchas dvizhet mirom vokrug vas?Lëgkiĭ briz, stremitelʹnye poryvy, laskovoe prikosnovenie ili studënye valy - veter vsegda byl dykhaniem zemli. Bez nego ne vyĭdut v reĭs korabli, ne sostoi͡atsi͡a sportivnye sorevnovanii͡a, ne slozhatsi͡a goroda, ne sozrei͡ut khleba. Chelovek ispokon vekov vpletal veter v svoi skazanii͡a, izmeri͡al ego strelkoĭ kompasa, lovil fli͡ugerom i pytalsi͡a ugadatʹ ego nrav.Tak nachinalasʹ mudrostʹ: razlichatʹ vetry, ponimatʹ ikh i͡azyk i, nakonet͡s, narekatʹ ikh imenami. Nashe plavanie startuet ot skrytykh prichin vozdushnykh techeniĭ i dostigaet tochnykh shkal barometrov. Ono provedët vas skvozʹ stranit͡sy romanov, drevnie predanii͡a i zabavnye otkrytii͡a, chtoby v itoge vy vstretilisʹ lit͡som k lit͡su s tem samym vetrom, chto vechno struitsi͡a nad vasheĭ golovoĭ.</t>
  </si>
  <si>
    <t>Атлас волн</t>
  </si>
  <si>
    <t>О чём вы думаете, когда смотрите на море?Что это за волна, которая сейчас разбивается о берег?Движение морей непрерывно и, на первый взгляд, неопределённо. Но на протяжении всей истории были те, кто бросал вызов невозможному: классифицировал волны, распознавал течения, изучал приливы.Волны — это пульс планеты, приводящий в движение механизмы научной мысли. Навигаторы черпают в них знания, метеорологи — закономерности, а живописцы и писатели — сюжеты невероятной эмоциональной силы. Приглашаем вас в книжное плавание по гребням вдохновения: от суровой красоты бурных морей к безмятежности лазурных вод, от предсказуемой глади до дерзкого нрава валов. Эта стихия способна управлять и архитектурой городов, и сюжетами романов. Ведь настоящие бури рождаются не в океане, а в человеческом воображении, и мы приглашаем вас покорить их.</t>
  </si>
  <si>
    <t>Atlas of Waves</t>
  </si>
  <si>
    <t>What do you think about when you look at the sea?What is this wave that is now crashing on the shore?The movement of the seas is continuous and, at first glance, indefinite. But throughout history, there have been those who have challenged the impossible: classified waves, recognized currents, studied tides.Waves are the pulse of the planet, setting in motion the mechanisms of scientific thought. Navigators draw knowledge from them, meteorologists draw patterns, and painters and writers draw stories of incredible emotional power. We invite you to a book voyage along the crests of inspiration: from the harsh beauty of stormy seas to the serenity of azure waters, from the predictable surface to the daring temper of the waves. This element is able to control both the architecture of cities and the plots of novels. After all, real storms are not born in the ocean, but in the human imagination, and we invite you to conquer them.</t>
  </si>
  <si>
    <t>https://sentrumbookstore.com/upload/iblock/e90/6xiiavlzb4nf0ckvpc1lpns640td3ksb/9785171926762.jpg</t>
  </si>
  <si>
    <t>978-5-1719-2676-2</t>
  </si>
  <si>
    <t>Atlas voln</t>
  </si>
  <si>
    <t>O chëm vy dumaete, kogda smotrite na more?Chto ėto za volna, kotorai͡a seĭchas razbivaetsi͡a o bereg?Dvizhenie moreĭ nepreryvno i, na pervyĭ vzgli͡ad, neopredelënno. No na proti͡azhenii vseĭ istorii byli te, kto brosal vyzov nevozmozhnomu: klassifit͡siroval volny, raspoznaval techenii͡a, izuchal prilivy.Volny - ėto pulʹs planety, privodi͡ashchiĭ v dvizhenie mekhanizmy nauchnoĭ mysli. Navigatory cherpai͡ut v nikh znanii͡a, meteorologi - zakonomernosti, a zhivopist͡sy i pisateli - si͡uzhety neveroi͡atnoĭ ėmot͡sionalʹnoĭ sily. Priglashaem vas v knizhnoe plavanie po grebni͡am vdokhnovenii͡a: ot surovoĭ krasoty burnykh moreĭ k bezmi͡atezhnosti lazurnykh vod, ot predskazuemoĭ gladi do derzkogo nrava valov. Ėta stikhii͡a sposobna upravli͡atʹ i arkhitekturoĭ gorodov, i si͡uzhetami romanov. Vedʹ nastoi͡ashchie buri rozhdai͡utsi͡a ne v okeane, a v chelovecheskom voobrazhenii, i my priglashaem vas pokoritʹ ikh.</t>
  </si>
  <si>
    <t>Иванов, С.</t>
  </si>
  <si>
    <t>Детский курс древней истории</t>
  </si>
  <si>
    <t>Перед вами продолжение «Детского курса». Книга «Детский курс древней истории» представляет собой игровой вариант изложения истории Древнего Рима, Древней Греции и античной мифологии. Книга пригодится как ученикам, так и учителям в качестве занимательного комментария к «скучным» предметам школьной программы.</t>
  </si>
  <si>
    <t>Мой учебник; Детское время</t>
  </si>
  <si>
    <t>Ivanov, S.</t>
  </si>
  <si>
    <t>Children's Ancient History Course</t>
  </si>
  <si>
    <t>Here is a continuation of the "Children's Course". The book "Children's course of ancient History" is a game version of the presentation of the history of Ancient Rome, Ancient Greece and ancient mythology. The book is useful to both students and teachers as an entertaining commentary on the "boring" subjects of the school curriculum.</t>
  </si>
  <si>
    <t>https://sentrumbookstore.com/upload/iblock/302/effx93asa7ycwru5mzvry3913o3asehw/9785987361009.jpg</t>
  </si>
  <si>
    <t>978-5-9873-6100-9</t>
  </si>
  <si>
    <t>Detskiĭ kurs drevneĭ istorii</t>
  </si>
  <si>
    <t>Pered vami prodolzhenie "Detskogo kursa". Kniga "Detskiĭ kurs drevneĭ istorii" predstavli͡aet soboĭ igrovoĭ variant izlozhenii͡a istorii Drevnego Rima, Drevneĭ Gret͡sii i antichnoĭ mifologii. Kniga prigoditsi͡a kak uchenikam, tak i uchiteli͡am v kachestve zanimatelʹnogo kommentarii͡a k "skuchnym" predmetam shkolʹnoĭ programmy.</t>
  </si>
  <si>
    <t>My textbook; Children's Time</t>
  </si>
  <si>
    <t>Moĭ uchebnik; Detskoe vremi͡a</t>
  </si>
  <si>
    <t>Кроу-Миллер, Бритт, Валасс, Бруно</t>
  </si>
  <si>
    <t>Гниль : Все о вертлявых, склизких, суперклассных созданиях, без которых невозможна жизнь</t>
  </si>
  <si>
    <t>Эта книга предлагает глубоко погрузиться в процесс разложения: от научных основ этого явления до знакомства с существами, которые выполняют «грязную» работу, делая нашу планету пригодной для жизни. Благодаря юмору и необычным цветным иллюстрациям дети узнают о системе переработки органики, действующей повсюду вокруг нас — в море, в почве и даже внутри наших собственных тел. Рассказы о прожорливых грибах и червяках-зомби, бабочках, питающихся экскрементами, и адском кальмаре-вампире непременно пробудят любопытство у любого ребенка. Читатели также узнают о героической роли, которую эти организмы играют в жизни планеты сейчас и как могут помочь ей в будущем. Редуценты поставляют другим живым организмам, особенно растениям, необходимые и очень важные питательные вещества: азот, фосфор, кальций. Каждый разлагатель — это живой заводик по переработке отходов!Благодаря юмору и необычным цветным иллюстрациям дети узнают о системе переработки органики, действующей повсюду вокруг нас — в море, в почве и даже внутри наших собственных тел. Рассказы о прожорливых грибах и червяках-зомби, бабочках, питающихся экскрементами, и адском кальмаре-вампире непременно пробудят любопытство у любого ребенка. Читатели также узнают о героической роли, которую эти организмы играют в жизни планеты сейчас и как могут помочь ей в будущем. Большинство думает, что разложение происходит где‑то в лесах, компостных ямах, на дне рюкзаков. . . Но знаешь что? Положи ладони на живот. Чувствуешь что‑нибудь? А может, слышишь? Прислушайся к ощущениям, потому что — подумать только! — процесс разложения происходит внутри тебя прямо сейчас.</t>
  </si>
  <si>
    <t>Crowe-Miller, Britt, Wallace, Bruno</t>
  </si>
  <si>
    <t>Rot : All about shifty, slimy, super-cool creatures, without which life is impossible</t>
  </si>
  <si>
    <t>This book offers a deep dive into the process of decomposition: from the scientific foundations of this phenomenon to getting to know the creatures that do the dirty work of making our planet habitable. Through humor and unusual color illustrations, children will learn about the organic recycling system operating all around us — in the sea, in the soil, and even inside our own bodies. Stories about voracious mushrooms and zombie worms, butterflies that feed on excrement, and the infernal vampire squid are sure to arouse the curiosity of any child. Readers will also learn about the heroic role these organisms play in the life of the planet now and how they can help it in the future. Reducers supply other living organisms, especially plants, with essential and very important nutrients.: nitrogen, phosphorus, and calcium. Every decomposer is a living waste recycling plant!Through humor and unusual color illustrations, children will learn about the organic recycling system operating all around us — in the sea, in the soil, and even inside our own bodies. Stories about voracious mushrooms and zombie worms, butterflies that feed on excrement, and the infernal vampire squid are sure to arouse the curiosity of any child. Readers will also learn about the heroic role these organisms play in the life of the planet now and how they can help it in the future. Most people think that decomposition takes place somewhere in forests, compost pits, at the bottom of backpacks... But you know what? Put your palms on your stomach. Do you feel anything? Or maybe you hear? Listen to the sensations, because— just think! — the process of decomposition is happening inside you right now.</t>
  </si>
  <si>
    <t>https://sentrumbookstore.com/upload/iblock/3eb/ek2c64fngt9dgo1ilk7djm3gindu5dk6/9785002832460.jpg</t>
  </si>
  <si>
    <t>978-5-0028-3246-0</t>
  </si>
  <si>
    <t>Krou-Miller, Britt, Valass, Bruno</t>
  </si>
  <si>
    <t>Gnilʹ : Vse o vertli͡avykh, sklizkikh, superklassnykh sozdanii͡akh, bez kotorykh nevozmozhna zhiznʹ</t>
  </si>
  <si>
    <t>Ėta kniga predlagaet gluboko pogruzitʹsi͡a v prot͡sess razlozhenii͡a: ot nauchnykh osnov ėtogo i͡avlenii͡a do znakomstva s sushchestvami, kotorye vypolni͡ai͡ut "gri͡aznui͡u" rabotu, delai͡a nashu planetu prigodnoĭ dli͡a zhizni. Blagodari͡a i͡umoru i neobychnym t͡svetnym illi͡ustrat͡sii͡am deti uznai͡ut o sisteme pererabotki organiki, deĭstvui͡ushcheĭ povsi͡udu vokrug nas - v more, v pochve i dazhe vnutri nashikh sobstvennykh tel. Rasskazy o prozhorlivykh gribakh i chervi͡akakh-zombi, babochkakh, pitai͡ushchikhsi͡a ėkskrementami, i adskom kalʹmare-vampire nepremenno probudi͡at li͡ubopytstvo u li͡ubogo rebenka. Chitateli takzhe uznai͡ut o geroicheskoĭ roli, kotorui͡u ėti organizmy igrai͡ut v zhizni planety seĭchas i kak mogut pomochʹ eĭ v budushchem. Redut͡senty postavli͡ai͡ut drugim zhivym organizmam, osobenno rastenii͡am, neobkhodimye i ochenʹ vazhnye pitatelʹnye veshchestva: azot, fosfor, kalʹt͡siĭ. Kazhdyĭ razlagatelʹ - ėto zhivoĭ zavodik po pererabotke otkhodov!Blagodari͡a i͡umoru i neobychnym t͡svetnym illi͡ustrat͡sii͡am deti uznai͡ut o sisteme pererabotki organiki, deĭstvui͡ushcheĭ povsi͡udu vokrug nas - v more, v pochve i dazhe vnutri nashikh sobstvennykh tel. Rasskazy o prozhorlivykh gribakh i chervi͡akakh-zombi, babochkakh, pitai͡ushchikhsi͡a ėkskrementami, i adskom kalʹmare-vampire nepremenno probudi͡at li͡ubopytstvo u li͡ubogo rebenka. Chitateli takzhe uznai͡ut o geroicheskoĭ roli, kotorui͡u ėti organizmy igrai͡ut v zhizni planety seĭchas i kak mogut pomochʹ eĭ v budushchem. Bolʹshinstvo dumaet, chto razlozhenie proiskhodit gde‑to v lesakh, kompostnykh i͡amakh, na dne ri͡ukzakov. . . No znaeshʹ chto? Polozhi ladoni na zhivot. Chuvstvueshʹ chto‑nibudʹ? A mozhet, slyshishʹ? Prislushaĭsi͡a k oshchushchenii͡am, potomu chto - podumatʹ tolʹko! - prot͡sess razlozhenii͡a proiskhodit vnutri tebi͡a pri͡amo seĭchas.</t>
  </si>
  <si>
    <t>Ликсо, В.</t>
  </si>
  <si>
    <t>Большая книга обо всём</t>
  </si>
  <si>
    <t>Эта книга представляет собой масштабный обзор устройства нашего мира — от сложного строения крыла насекомого до колоссальных структур далеких галактик. Издание предлагает взглянуть на природу глазами натуралиста, для которого не существует малозначимых деталей, и проследить взаимосвязь между всеми формами земной жизни и законами Вселенной.Благодаря потрясающим фотографиям и детальным иллюстрациям каждое живое существо и каждое небесное тело предстает в мельчайших подробностях, превращая массив данных в наглядный познавательный опыт.Наше путешествие начинается у самой земли — в микромире, где обитают уникальные насекомые: от эффектной мадагаскарской кометы до обладателя сложного природного орнамента — жука Пикассо. От этих малых хозяев планеты мы переходим к птицам, демонстрирующим поразительное разнообразие форм и красок: от величественного павлина и диковинной птицы-носорога до искусных воздушных охотников. Затем мы погружаемся в гидросферу — к обитателям океанских глубин, где соседствуют крошечный морской конек и исполинская китовая акула. На суше вы проследуете по следам грациозных леопардов и редких окапи, а также изучите разнообразие флоры — от ароматной лаванды до гигантских баобабов и хищных венериных мухоловок. В финале земные пейзажи сменяются бездонным пространством Вселенной — от раскаленного Меркурия и ледяных колец Сатурна до таинственных черных дыр и далеких комет.Это издание — не просто свод биологических и астрономических данных, а напоминание о том, что все живое является частью огромного целого. Книга адресована тем, кто хочет научиться замечать неповторимую красоту природы и осознать уникальность нашей планеты.Для широкого круга читателей.</t>
  </si>
  <si>
    <t>Энциклопедия чудес природы</t>
  </si>
  <si>
    <t>Lixo, V.</t>
  </si>
  <si>
    <t>A big book about everything</t>
  </si>
  <si>
    <t>This book is a large—scale overview of the structure of our world - from the complex structure of an insect's wing to the colossal structures of distant galaxies. The publication offers a look at nature through the eyes of a naturalist, for whom there are no insignificant details, and to trace the relationship between all forms of earthly life and the laws of the universe.Thanks to stunning photographs and detailed illustrations, every living being and every celestial body appears in great detail, turning an array of data into a visual cognitive experience.Our journey begins right on earth, in a microcosm inhabited by unique insects: from the spectacular Madagascar comet to the owner of a complex natural ornament, the Picasso beetle. From these small hosts of the planet, we move on to birds that exhibit an amazing variety of shapes and colors: from the majestic peacock and the outlandish rhinoceros bird to skilled aerial hunters. Then we dive into the hydrosphere, to the inhabitants of the ocean depths, where a tiny seahorse and a gigantic whale shark are side by side. On land, you will follow the footsteps of graceful leopards and rare okapi, as well as explore a variety of flora — from fragrant lavender to giant baobabs and predatory Venus flycatchers. In the finale, the earthly landscapes are replaced by the bottomless space of the Universe — from incandescent Mercury and icy rings of Saturn to mysterious black holes and distant comets.This publication is not just a collection of biological and astronomical data, but a reminder that all living things are part of a vast whole. The book is aimed at those who want to learn how to notice the unique beauty of nature and realize the uniqueness of our planet.For a wide range of readers.</t>
  </si>
  <si>
    <t>https://sentrumbookstore.com/upload/iblock/817/gswwiktgj81sptc3i7onh2kjdesjzzfk/9785171907754.jpg</t>
  </si>
  <si>
    <t>978-5-1719-0775-4</t>
  </si>
  <si>
    <t>Likso, V.</t>
  </si>
  <si>
    <t>Bolʹshai͡a kniga obo vsëm</t>
  </si>
  <si>
    <t>Ėta kniga predstavli͡aet soboĭ masshtabnyĭ obzor ustroĭstva nashego mira - ot slozhnogo stroenii͡a kryla nasekomogo do kolossalʹnykh struktur dalekikh galaktik. Izdanie predlagaet vzgli͡anutʹ na prirodu glazami naturalista, dli͡a kotorogo ne sushchestvuet maloznachimykh detaleĭ, i prosleditʹ vzaimosvi͡azʹ mezhdu vsemi formami zemnoĭ zhizni i zakonami Vselennoĭ.Blagodari͡a potri͡asai͡ushchim fotografii͡am i detalʹnym illi͡ustrat͡sii͡am kazhdoe zhivoe sushchestvo i kazhdoe nebesnoe telo predstaet v melʹchaĭshikh podrobnosti͡akh, prevrashchai͡a massiv dannykh v nagli͡adnyĭ poznavatelʹnyĭ opyt.Nashe puteshestvie nachinaetsi͡a u samoĭ zemli - v mikromire, gde obitai͡ut unikalʹnye nasekomye: ot ėffektnoĭ madagaskarskoĭ komety do obladateli͡a slozhnogo prirodnogo ornamenta - zhuka Pikasso. Ot ėtikh malykh khozi͡aev planety my perekhodim k ptit͡sam, demonstrirui͡ushchim porazitelʹnoe raznoobrazie form i krasok: ot velichestvennogo pavlina i dikovinnoĭ ptit͡sy-nosoroga do iskusnykh vozdushnykh okhotnikov. Zatem my pogruzhaemsi͡a v gidrosferu - k obitateli͡am okeanskikh glubin, gde sosedstvui͡ut kroshechnyĭ morskoĭ konek i ispolinskai͡a kitovai͡a akula. Na sushe vy prosleduete po sledam grat͡sioznykh leopardov i redkikh okapi, a takzhe izuchite raznoobrazie flory - ot aromatnoĭ lavandy do gigantskikh baobabov i khishchnykh venerinykh mukholovok. V finale zemnye peĭzazhi smeni͡ai͡utsi͡a bezdonnym prostranstvom Vselennoĭ - ot raskalennogo Merkurii͡a i ledi͡anykh kolet͡s Saturna do tainstvennykh chernykh dyr i dalekikh komet.Ėto izdanie - ne prosto svod biologicheskikh i astronomicheskikh dannykh, a napominanie o tom, chto vse zhivoe i͡avli͡aetsi͡a chastʹi͡u ogromnogo t͡selogo. Kniga adresovana tem, kto khochet nauchitʹsi͡a zamechatʹ nepovtorimui͡u krasotu prirody i osoznatʹ unikalʹnostʹ nasheĭ planety.Dli͡a shirokogo kruga chitateleĭ.</t>
  </si>
  <si>
    <t>Для среднего и старшего школьного возраста</t>
  </si>
  <si>
    <t>Middle School and Secondary School</t>
  </si>
  <si>
    <t>МакРей, Энн</t>
  </si>
  <si>
    <t>Птицы</t>
  </si>
  <si>
    <t>Книга "Птицы" из серии "Детская энциклопедия" расскажет о захватывающем и удивительном мире птиц. Читателей ждут яркие иллюстрации, интересные вопросы, краткие и понятные ответы и множество птицы – от крошечной колибри до прекрасного фламинго.Чем птицы отличаются друг от друга? Что они едят? Как вьют гнёзда и растят птенцов? Какие птицы находятся под угрозой вымирания и почему?Ричард Смит и Энн МакРей, авторы этой книги, в увлекательной форме рассказывают о сложном и простом, делятся наиболее интересными фактами и не дают читателю заскучать.Для среднего школьного возраста.</t>
  </si>
  <si>
    <t>McRae, Ann</t>
  </si>
  <si>
    <t>Birds</t>
  </si>
  <si>
    <t>The book "Birds" from the Children's Encyclopedia series tells about the fascinating and amazing world of birds. Readers will find vivid illustrations, interesting questions, short and understandable answers, and a variety of birds – from a tiny hummingbird to a beautiful flamingo.How do birds differ from each other? What do they eat? How do they build nests and raise chicks? Which birds are at risk of extinction and why?Richard Smith and Anne McRae, the authors of this book, talk about the complex and simple in a fascinating way, share the most interesting facts and do not let the reader get bored.For the middle school age.</t>
  </si>
  <si>
    <t>https://sentrumbookstore.com/upload/iblock/a13/cnlxxkongsrzs99hxhj8naw0sn1c9yyx/9785171917999.jpg</t>
  </si>
  <si>
    <t>978-5-1719-1799-9</t>
  </si>
  <si>
    <t>MakReĭ, Ėnn</t>
  </si>
  <si>
    <t>Ptit͡sy</t>
  </si>
  <si>
    <t>Kniga "Ptit͡sy" iz serii "Detskai͡a ėnt͡siklopedii͡a" rasskazhet o zakhvatyvai͡ushchem i udivitelʹnom mire ptit͡s. Chitateleĭ zhdut i͡arkie illi͡ustrat͡sii, interesnye voprosy, kratkie i poni͡atnye otvety i mnozhestvo ptit͡sy - ot kroshechnoĭ kolibri do prekrasnogo flamingo.Chem ptit͡sy otlichai͡utsi͡a drug ot druga? Chto oni edi͡at? Kak vʹi͡ut gnëzda i rasti͡at ptent͡sov? Kakie ptit͡sy nakhodi͡atsi͡a pod ugrozoĭ vymiranii͡a i pochemu?Richard Smit i Ėnn MakReĭ, avtory ėtoĭ knigi, v uvlekatelʹnoĭ forme rasskazyvai͡ut o slozhnom i prostom, deli͡atsi͡a naibolee interesnymi faktami i ne dai͡ut chitateli͡u zaskuchatʹ.Dli͡a srednego shkolʹnogo vozrasta.</t>
  </si>
  <si>
    <t>Москвина, Марина</t>
  </si>
  <si>
    <t>Не наступите на жука</t>
  </si>
  <si>
    <t>Эта детективная история для детей от 8 до 80 лет начинается с того, что у трудовика в интернате пропадает ушанка — самая что ни на есть обыкновенная. Узнав о пропаже, пятиклассница Женя Путник, мечтающая стать инспектором уголовного розыска, берется произвести расследование…Автор просвечивает сквозь героиню, "они" превращаются в "мы" — повесть-то оказывается автобиографической, собственной жизнью делится с нами Марина Москвина, невероятными её происшествиями!Вместе с героиней запутанное "шапочное" дело расследует художник- карикатурист Леонид Тишков, чьи иллюстрации превращают серьезную книгу в юморной и гротескный комикс. И как всегда, Марина Москвина щедро делится с читателями оптимизмом, человечностью и неистощимой любовью к жизни.</t>
  </si>
  <si>
    <t>Камеди Класс!</t>
  </si>
  <si>
    <t>Moskvina, Marina</t>
  </si>
  <si>
    <t>Don't step on the bug</t>
  </si>
  <si>
    <t>This detective story for children from 8 to 80 years old begins with the fact that a worker's ear flaps disappear in a boarding school — the most ordinary one. Upon learning of the disappearance, fifth-grader Zhenya Putnik, who dreams of becoming a criminal investigation inspector, undertakes an investigation.…The author shines through the heroine, "they" turn into "we" — the story turns out to be autobiographical, Marina Moskvina shares her own life with us, her incredible incidents!Together with the heroine, the intricate "hat" case is investigated by cartoonist Leonid Tishkov, whose illustrations turn a serious book into a humorous and grotesque comic strip. And as always, Marina Moskvina generously shares with readers her optimism, humanity and inexhaustible love of life.</t>
  </si>
  <si>
    <t>https://sentrumbookstore.com/upload/iblock/77e/9gep3t9rbw33sa4519g7wf09vqgvq0ly/9785171903053.jpg</t>
  </si>
  <si>
    <t>978-5-1719-0305-3</t>
  </si>
  <si>
    <t>Ne nastupite na zhuka</t>
  </si>
  <si>
    <t>Ėta detektivnai͡a istorii͡a dli͡a deteĭ ot 8 do 80 let nachinaetsi͡a s togo, chto u trudovika v internate propadaet ushanka - samai͡a chto ni na estʹ obyknovennai͡a. Uznav o propazhe, pi͡atiklassnit͡sa Zheni͡a Putnik, mechtai͡ushchai͡a statʹ inspektorom ugolovnogo rozyska, beretsi͡a proizvesti rassledovanie…Avtor prosvechivaet skvozʹ geroini͡u, "oni" prevrashchai͡utsi͡a v "my" - povestʹ-to okazyvaetsi͡a avtobiograficheskoĭ, sobstvennoĭ zhiznʹi͡u delitsi͡a s nami Marina Moskvina, neveroi͡atnymi eë proisshestvii͡ami!Vmeste s geroineĭ zaputannoe "shapochnoe" delo rassleduet khudozhnik- karikaturist Leonid Tishkov, chʹi illi͡ustrat͡sii prevrashchai͡ut serʹeznui͡u knigu v i͡umornoĭ i grotesknyĭ komiks. I kak vsegda, Marina Moskvina shchedro delitsi͡a s chitateli͡ami optimizmom, chelovechnostʹi͡u i neistoshchimoĭ li͡ubovʹi͡u k zhizni.</t>
  </si>
  <si>
    <t>Перельман, Яков</t>
  </si>
  <si>
    <t>Яков Перельман. Занимательная арифметика. Занимательная геометрия. Занимательная механика.</t>
  </si>
  <si>
    <t>Имя Якова Перельмана знакомо нескольким поколениям читателей. Его книги стали классикой научно-популярной литературы благодаря редкому умению соединять точность научного знания с живым интересом к окружающему миру. Вместо сухих определений Перельман предлагает исследовательский путь, на котором каждое наблюдение становится поводом для размышления.В этот сборник вошли три произведения, составляющие основу его научно-популярного наследия. «Занимательная арифметика» показывает, что мир чисел гораздо богаче привычных школьных вычислений. «Занимательная геометрия» раскрывает неожиданные свойства пространства и помогает взглянуть на окружающие предметы глазами исследователя. «Занимательная механика» объясняет законы движения и работы механизмов, сопровождающих человека с древности до современности.Книга позволяет увидеть науку как часть повседневной жизни и напоминает, что любое открытие начинается с любопытства. Сборник будет интересен всем, кто ценит ясную мысль, интеллектуальные задачи и удовольствие от самостоятельного поиска ответов.</t>
  </si>
  <si>
    <t>3 главных произведения. Библиотека избранных сочинений</t>
  </si>
  <si>
    <t>Perelman, Yakov</t>
  </si>
  <si>
    <t>Yakov Perelman. Interesting arithmetic. Interesting geometry. Interesting mechanics.</t>
  </si>
  <si>
    <t>The name of Yakov Perelman is familiar to several generations of readers. His books have become classics of popular science literature due to his rare ability to combine the accuracy of scientific knowledge with a keen interest in the world around him. Instead of dry definitions, Perelman suggests a research path in which every observation becomes a reason for reflection.This collection includes three works that form the basis of his popular science legacy. "Entertaining arithmetic" shows that the world of numbers is much richer than the usual school calculations. "Entertaining geometry" reveals unexpected properties of space and helps to look at the surrounding objects through the eyes of a researcher. "Entertaining mechanics" explains the laws of motion and operation of the mechanisms that accompany man from antiquity to the present.The book allows you to see science as a part of everyday life and reminds you that any discovery begins with curiosity. The collection will be interesting to anyone who appreciates clear thinking, intellectual tasks and the pleasure of finding answers on their own.</t>
  </si>
  <si>
    <t>https://sentrumbookstore.com/upload/iblock/458/14lwn1pavc8amriy2j3u9qhlesrya565/9785042453175.jpg</t>
  </si>
  <si>
    <t>978-5-0424-5317-5</t>
  </si>
  <si>
    <t>Perelʹman, I͡Akov</t>
  </si>
  <si>
    <t>I͡Akov Perelʹman. Zanimatelʹnai͡a arifmetika. Zanimatelʹnai͡a geometrii͡a. Zanimatelʹnai͡a mekhanika.</t>
  </si>
  <si>
    <t>Imi͡a I͡Akova Perelʹmana znakomo neskolʹkim pokolenii͡am chitateleĭ. Ego knigi stali klassikoĭ nauchno-populi͡arnoĭ literatury blagodari͡a redkomu umenii͡u soedini͡atʹ tochnostʹ nauchnogo znanii͡a s zhivym interesom k okruzhai͡ushchemu miru. Vmesto sukhikh opredeleniĭ Perelʹman predlagaet issledovatelʹskiĭ putʹ, na kotorom kazhdoe nabli͡udenie stanovitsi͡a povodom dli͡a razmyshlenii͡a.V ėtot sbornik voshli tri proizvedenii͡a, sostavli͡ai͡ushchie osnovu ego nauchno-populi͡arnogo nasledii͡a. "Zanimatelʹnai͡a arifmetika" pokazyvaet, chto mir chisel gorazdo bogache privychnykh shkolʹnykh vychisleniĭ. "Zanimatelʹnai͡a geometrii͡a" raskryvaet neozhidannye svoĭstva prostranstva i pomogaet vzgli͡anutʹ na okruzhai͡ushchie predmety glazami issledovateli͡a. "Zanimatelʹnai͡a mekhanika" obʺi͡asni͡aet zakony dvizhenii͡a i raboty mekhanizmov, soprovozhdai͡ushchikh cheloveka s drevnosti do sovremennosti.Kniga pozvoli͡aet uvidetʹ nauku kak chastʹ povsednevnoĭ zhizni i napominaet, chto li͡uboe otkrytie nachinaetsi͡a s li͡ubopytstva. Sbornik budet interesen vsem, kto t͡senit i͡asnui͡u myslʹ, intellektualʹnye zadachi i udovolʹstvie ot samostoi͡atelʹnogo poiska otvetov.</t>
  </si>
  <si>
    <t>Для взрослых и детей</t>
  </si>
  <si>
    <t>В прекрасном и яростном мире: рассказы</t>
  </si>
  <si>
    <t>Андрей Платонов (1899–1951) - писатель, чья проза не укладывается в привычные литературные координаты. Его язык, одновременно шероховатый и пронзительный, вырастает из самого "вещества существования" - так он называл ту материю жизни, где боль и надежда сплавлены воедино. Герои Платонова - машинисты и учителя, дети и старики, крестьяне и рабочие - странные люди, чудаки, взыскующие истины там, где ее, кажется, не может быть. Они пытаются одушевить мертвую материю, заставить электричество и паровозы служить сокровенному сердцу, заглушить сиротство мира неловкой любовью. В сборник, озаглавленный по одному из рассказов, "В прекрасном и яростном мире", вошли избранные произведения автора: от "Песчаной учительницы" и "Реки Потудани" до "Юшки" и "Возвращения". Формула заглавия точно очерчивает силовое поле всей его прозы: ярость исторических катастроф и красота смиренного существования. Чтение Платонова меняет оптику: слово возвращает себе первозданную, ранящую силу, а мир требует всей полноты сердечного участия.</t>
  </si>
  <si>
    <t>In a Beautiful and Furious world: stories</t>
  </si>
  <si>
    <t>Andrey Platonov (1899-1951) is a writer whose prose does not fit into the usual literary coordinates. His language, both rough and piercing, grows out of the very "substance of existence" - that's what he called the matter of life, where pain and hope are fused together. Platonov's heroes are machinists and teachers, children and the elderly, peasants and workers - strange people, cranks, seeking truth where it seems it cannot be. They try to animate dead matter, make electricity and steam locomotives serve their innermost hearts, and drown out the orphanhood of the world with awkward love. The collection, entitled based on one of the short stories, "In a Beautiful and Furious World," includes selected works by the author: from "The Sandy Teacher" and "The Potudani River" to "Yushka" and "The Return." The formula of the title accurately outlines the force field of his entire prose: the fury of historical catastrophes and the beauty of a humble existence. Reading Platonov changes the optics: the word regains its primordial, wounding power, and the world requires full-fledged heartfelt participation.</t>
  </si>
  <si>
    <t>https://sentrumbookstore.com/upload/iblock/948/52a44v0dfmwj4xt5iorktluf45rucj3x/9785517138057.jpg</t>
  </si>
  <si>
    <t>978-5-5171-3805-7</t>
  </si>
  <si>
    <t>V prekrasnom i i͡arostnom mire: rasskazy</t>
  </si>
  <si>
    <t>Andreĭ Platonov (1899-1951) - pisatelʹ, chʹi͡a proza ne ukladyvaetsi͡a v privychnye literaturnye koordinaty. Ego i͡azyk, odnovremenno sherokhovatyĭ i pronzitelʹnyĭ, vyrastaet iz samogo "veshchestva sushchestvovanii͡a" - tak on nazyval tu materii͡u zhizni, gde bolʹ i nadezhda splavleny voedino. Geroi Platonova - mashinisty i uchiteli͡a, deti i stariki, krestʹi͡ane i rabochie - strannye li͡udi, chudaki, vzyskui͡ushchie istiny tam, gde ee, kazhetsi͡a, ne mozhet bytʹ. Oni pytai͡utsi͡a odushevitʹ mertvui͡u materii͡u, zastavitʹ ėlektrichestvo i parovozy sluzhitʹ sokrovennomu serdt͡su, zaglushitʹ sirotstvo mira nelovkoĭ li͡ubovʹi͡u. V sbornik, ozaglavlennyĭ po odnomu iz rasskazov, "V prekrasnom i i͡arostnom mire", voshli izbrannye proizvedenii͡a avtora: ot "Peschanoĭ uchitelʹnit͡sy" i "Reki Potudani" do "I͡Ushki" i "Vozvrashchenii͡a". Formula zaglavii͡a tochno ocherchivaet silovoe pole vseĭ ego prozy: i͡arostʹ istoricheskikh katastrof i krasota smirennogo sushchestvovanii͡a. Chtenie Platonova meni͡aet optiku: slovo vozvrashchaet sebe pervozdannui͡u, rani͡ashchui͡u silu, a mir trebuet vseĭ polnoty serdechnogo uchastii͡a.</t>
  </si>
  <si>
    <t>Потапцева, К.</t>
  </si>
  <si>
    <t>Луана-детектив</t>
  </si>
  <si>
    <t>Детективное расследование с СУПЕРПОПУЛЯРНЫМ блогером – ЛУАНОЙ!Её анимированные ролики смотрят сотни тысяч детей и подростков!АННОТАЦИЯЧто творится в нашей школе? Луана-детектив и её друзья начинают расследование!Луана давно хотела попробовать себя в роли детектива. А в школе как раз начали происходить странные события. Твой любимый блогер вместе с Марко и Картохой узнают, в чём дело! Зачем похитили школьное изобретение? Почему пропали старые выпускные альбомы из архива? Кто оставил таинственные знаки в школьном коридоре? Что скрывает библиотекарь?О КНИГЕ• Абсолютно новая история про Луану с абсолютно новыми иллюстрациями!• Анимационные ролики про Луану входят в Топ-20 ВСЕГО контента «Кинопоиска»!• Героиня, которая говорит с детьми и подростками на важные для них темы на их языке.• Современная детская художественная литература для самостоятельного чтения.• Красочное издание с яркой обложкой, плотной бумагой и цветными вклейками.• Отличный выбор для поклонников Луаны и новых читателей.Для читателей книг «Приключения кота-детектива», «Мейзи Хитчинс» и «Охотники за мифами».Понравится детям от 6 лет, младшим школьникам, ученикам начальной школы, любителям весёлых приключений, историй о дружбе, детских детективов, книг о школе, юмора, смешных ситуаций, современных детских книг, детских рассказов и повестей, смешных книг, приключений для детей, юмористических историй, добрых книг, книг для семейного чтения, книг для самостоятельного чтения, художественной литературы для детей, книг с иллюстрациями, современных историй для школьников, книг для мальчиков и девочек.Это отличный подарок для дочки, сына, внучки, внука, сестры, брата, племянницы, племянника, подруги или друга на День рождения, Новый год, 1 сентября, 23 февраля, 8 марта, окончание учебного года, каникулы или просто без повода.</t>
  </si>
  <si>
    <t>Луана. Книги для фанатов. Бестселлер Кинопоиска</t>
  </si>
  <si>
    <t>Potaptseva, K.</t>
  </si>
  <si>
    <t>Luana is a detective</t>
  </si>
  <si>
    <t>A detective investigation with a SUPER POPULAR blogger – LUANA!Hundreds of thousands of children and teenagers watch her animated videos!Annotations What is going on in our school? Luana the detective and her friends are starting an investigation!Luana has long wanted to try herself as a detective. And strange things were just starting to happen at school. Your favorite blogger, along with Marko and Potato, will find out what's going on! Why was a school invention stolen? Why are the old graduation albums missing from the archive? Who left mysterious signs in the school hallway? What is the librarian hiding?ABOUT THE BOOK• A brand new story about Luana with brand new illustrations!• Animated videos about Luana are included in the Top 20 of ALL Kinopoisk content!• A heroine who talks to children and teenagers about important topics in their language.• Modern children's fiction for independent reading.• A colorful edition with a bright cover, thick paper and colored stickers.• A great choice for Luana fans and new readers.For readers of the books "Adventures of the Detective Cat", "Maisie Hitchins" and "Myth Hunters".It will appeal to children from 6 years old, younger schoolchildren, elementary school students, lovers of fun adventures, friendship stories, children's detective stories, books about school, humor, funny situations, modern children's books, children's stories and novellas, funny books, adventures for children, humorous stories, kind books, books for family reading, books for self-reading, fiction for children, books with illustrations, modern stories for schoolchildren, books for boys and girls.This is a great gift for a daughter, son, granddaughter, grandson, sister, brother, niece, nephew, girlfriend or friend for a birthday, New Year, September 1, February 23, March 8, the end of the school year, holidays or just for no reason.</t>
  </si>
  <si>
    <t>https://sentrumbookstore.com/upload/iblock/c1a/kik4wdg5mburqttqz7wulljrmgfxg6dk/9785389298552.jpg</t>
  </si>
  <si>
    <t>978-5-3892-9855-2</t>
  </si>
  <si>
    <t>Potapt͡seva, K.</t>
  </si>
  <si>
    <t>Luana-detektiv</t>
  </si>
  <si>
    <t>Detektivnoe rassledovanie s SUPERPOPULI͡ARNYM blogerom - LUANOĬ!Eë animirovannye roliki smotri͡at sotni tysi͡ach deteĭ i podrostkov!ANNOTAT͡SII͡AChto tvoritsi͡a v nasheĭ shkole? Luana-detektiv i eë druzʹi͡a nachinai͡ut rassledovanie!Luana davno khotela poprobovatʹ sebi͡a v roli detektiva. A v shkole kak raz nachali proiskhoditʹ strannye sobytii͡a. Tvoĭ li͡ubimyĭ bloger vmeste s Marko i Kartokhoĭ uznai͡ut, v chëm delo! Zachem pokhitili shkolʹnoe izobretenie? Pochemu propali starye vypusknye alʹbomy iz arkhiva? Kto ostavil tainstvennye znaki v shkolʹnom koridore? Chto skryvaet bibliotekarʹ?O KNIGE• Absoli͡utno novai͡a istorii͡a pro Luanu s absoli͡utno novymi illi͡ustrat͡sii͡ami!• Animat͡sionnye roliki pro Luanu vkhodi͡at v Top-20 VSEGO kontenta "Kinopoiska"!• Geroini͡a, kotorai͡a govorit s detʹmi i podrostkami na vazhnye dli͡a nikh temy na ikh i͡azyke.• Sovremennai͡a detskai͡a khudozhestvennai͡a literatura dli͡a samostoi͡atelʹnogo chtenii͡a.• Krasochnoe izdanie s i͡arkoĭ oblozhkoĭ, plotnoĭ bumagoĭ i t͡svetnymi vkleĭkami.• Otlichnyĭ vybor dli͡a poklonnikov Luany i novykh chitateleĭ.Dli͡a chitateleĭ knig "Prikli͡uchenii͡a kota-detektiva", "Meĭzi Khitchins" i "Okhotniki za mifami".Ponravitsi͡a deti͡am ot 6 let, mladshim shkolʹnikam, uchenikam nachalʹnoĭ shkoly, li͡ubiteli͡am vesëlykh prikli͡ucheniĭ, istoriĭ o druzhbe, detskikh detektivov, knig o shkole, i͡umora, smeshnykh situat͡siĭ, sovremennykh detskikh knig, detskikh rasskazov i povesteĭ, smeshnykh knig, prikli͡ucheniĭ dli͡a deteĭ, i͡umoristicheskikh istoriĭ, dobrykh knig, knig dli͡a semeĭnogo chtenii͡a, knig dli͡a samostoi͡atelʹnogo chtenii͡a, khudozhestvennoĭ literatury dli͡a deteĭ, knig s illi͡ustrat͡sii͡ami, sovremennykh istoriĭ dli͡a shkolʹnikov, knig dli͡a malʹchikov i devochek.Ėto otlichnyĭ podarok dli͡a dochki, syna, vnuchki, vnuka, sestry, brata, plemi͡annit͡sy, plemi͡annika, podrugi ili druga na Denʹ rozhdenii͡a, Novyĭ god, 1 senti͡abri͡a, 23 fevrali͡a, 8 marta, okonchanie uchebnogo goda, kanikuly ili prosto bez povoda.</t>
  </si>
  <si>
    <t>Прокофьева, Софья</t>
  </si>
  <si>
    <t>Доктор Фауст и другие легенды Средневековья в пересказе для детей</t>
  </si>
  <si>
    <t>Знаменитые средневековые легенды и сказания в пересказе для детей в подарочном оформлении с волшебными иллюстрациями Ники ГольцАННОТАЦИЯВ книге собраны самые известные средневековые легенды: история Гамельнского Крысолова, который спас город от нашествия крыс, рассказ о Лоэнгрине — рыцаре Лебедя, который появляется там, где нужна защита слабым и обиженным, предание о речной фее Лорелее и её чарующей песне. И конечно, легенда о докторе Фаусте — чернокнижнике и маге. Сюжеты этих сказаний по сей день остаются источником вдохновения для писателей и художников, композиторов и кинорежиссёров. А имена их героев давно стали нарицательными. Необычайно выразительные рисунки к легендам создала художница Ника Гольц — признанный классик иллюстрации.О КНИГЕ• Серия «Шедевры детской литературы» — это коллекционные издания классической детской литературы, иллюстрированные работами именитых отечественных и зарубежных художников. Благодаря богатому оформлению и высокому качеству печати они станут отличным подарком как для ребёнка, так и для ценителя книжной иллюстрации.• В сборник вошли истории «Гамельнский Крысолов», «Лоэнгрин», «Лорелея», «Доктор Фауст».• Доступный литературный пересказ Софьи Прокофьевой и Веры Марковой, именитых советских писательниц, поэтесс и переводчиц.• Цветные иллюстрации Ники Гольц на каждом развороте.• Красочное оформление: твёрдый переплёт, фольга на обложке, запечатанные форзацы, мелованная матовая бумага.• Крупный формат (19,7 х 25,5 см).• Порадует как ребёнка, так и коллекционера.Идеально подойдет детям, подросткам и взрослым, которые любят классическую литературу, литературную классику, легенды, сказания, мифы, Средневековье, средневековая история, старинные предания, книги о героях, книги о рыцарях, книги о магии, подарочные издания, книги с иллюстрациями.Это отличный подарок для сына и дочки, внука и внучки, племянника и племянницы, школьника и школьницы, друга или подруги, друзей на День рождения, Новый год, 1 сентября, окончание учебного года, каникулы или просто без повода.</t>
  </si>
  <si>
    <t>Шедевры детской литературы</t>
  </si>
  <si>
    <t>Prokofiev, Sofia</t>
  </si>
  <si>
    <t>Dr. Faust and other Medieval legends retold for children</t>
  </si>
  <si>
    <t>Famous medieval legends and tales retold for children in a gift box with magical illustrations by Niki Goltsannotationthe book contains the most famous medieval legends: the story of the Pied Piper of Hamelin, who saved the city from the invasion of rats, the story of Lohengrin, the knight of the Swan, who appears where the weak and offended need protection, the legend of the river fairy Lorelei and her a charming song. And of course, the legend of Dr. Faust— the warlock and magician. To this day, the plots of these tales remain a source of inspiration for writers and artists, composers and film directors. And the names of their heroes have long become household names. The extraordinarily expressive drawings of the legends were created by the artist Nika Golts, a recognized classic of illustration.ABOUT THE BOOK• The Masterpieces of Children's Literature series is a collection of classic children's literature illustrated with works by renowned Russian and foreign artists. Thanks to the rich design and high quality of the print, they will be an excellent gift for both a child and a connoisseur of book illustration.• The collection includes the stories "The Pied Piper of Hamelin", "Lohengrin", "Lorelei", "Doctor Faust".• An accessible literary retelling by Sofia Prokofieva and Vera Markova, famous Soviet writers, poets and translators.• Color illustrations by Niki Golts on each page.• Colorful design: hardcover, foil on the cover, sealed flyleaf, coated matte paper.• Large format (19.7 x 25.5 cm).• It will delight both the child and the collector.It is ideal for children, teenagers and adults who love classical literature, literary classics, legends, tales, myths, the Middle Ages, medieval history, ancient legends, books about heroes, books about knights, books about magic, gift editions, books with illustrations.This is a great gift for a son and daughter, grandson and granddaughter, nephew and niece, schoolboy and schoolgirl, friend or girlfriend, friends for a birthday, New Year, September 1, the end of the school year, holidays or just for no reason.</t>
  </si>
  <si>
    <t>https://sentrumbookstore.com/upload/iblock/881/c5k90gilzy2cx6tfdzbxzwnjcv1qx5vf/9785389333512.jpg</t>
  </si>
  <si>
    <t>978-5-3893-3351-2</t>
  </si>
  <si>
    <t>Prokofʹeva, Sofʹi͡a</t>
  </si>
  <si>
    <t>Doktor Faust i drugie legendy Srednevekovʹi͡a v pereskaze dli͡a deteĭ</t>
  </si>
  <si>
    <t>Znamenitye srednevekovye legendy i skazanii͡a v pereskaze dli͡a deteĭ v podarochnom oformlenii s volshebnymi illi͡ustrat͡sii͡ami Niki Golʹt͡sANNOTAT͡SII͡AV knige sobrany samye izvestnye srednevekovye legendy: istorii͡a Gamelʹnskogo Krysolova, kotoryĭ spas gorod ot nashestvii͡a krys, rasskaz o Loėngrine - ryt͡sare Lebedi͡a, kotoryĭ poi͡avli͡aetsi͡a tam, gde nuzhna zashchita slabym i obizhennym, predanie o rechnoĭ fee Lorelee i eë charui͡ushcheĭ pesne. I konechno, legenda o doktore Fauste - chernoknizhnike i mage. Si͡uzhety ėtikh skazaniĭ po seĭ denʹ ostai͡utsi͡a istochnikom vdokhnovenii͡a dli͡a pisateleĭ i khudozhnikov, kompozitorov i kinorezhissërov. A imena ikh geroev davno stali narit͡satelʹnymi. Neobychaĭno vyrazitelʹnye risunki k legendam sozdala khudozhnit͡sa Nika Golʹt͡s - priznannyĭ klassik illi͡ustrat͡sii.O KNIGE• Serii͡a "Shedevry detskoĭ literatury" - ėto kollekt͡sionnye izdanii͡a klassicheskoĭ detskoĭ literatury, illi͡ustrirovannye rabotami imenitykh otechestvennykh i zarubezhnykh khudozhnikov. Blagodari͡a bogatomu oformlenii͡u i vysokomu kachestvu pechati oni stanut otlichnym podarkom kak dli͡a rebënka, tak i dli͡a t͡seniteli͡a knizhnoĭ illi͡ustrat͡sii.• V sbornik voshli istorii "Gamelʹnskiĭ Krysolov", "Loėngrin", "Lorelei͡a", "Doktor Faust".• Dostupnyĭ literaturnyĭ pereskaz Sofʹi Prokofʹevoĭ i Very Markovoĭ, imenitykh sovetskikh pisatelʹnit͡s, poėtess i perevodchit͡s.• T͡Svetnye illi͡ustrat͡sii Niki Golʹt͡s na kazhdom razvorote.• Krasochnoe oformlenie: tvërdyĭ pereplët, folʹga na oblozhke, zapechatannye forzat͡sy, melovannai͡a matovai͡a bumaga.• Krupnyĭ format (19,7 kh 25,5 sm).• Poraduet kak rebënka, tak i kollekt͡sionera.Idealʹno podoĭdet deti͡am, podrostkam i vzroslym, kotorye li͡ubi͡at klassicheskui͡u literaturu, literaturnui͡u klassiku, legendy, skazanii͡a, mify, Srednevekovʹe, srednevekovai͡a istorii͡a, starinnye predanii͡a, knigi o geroi͡akh, knigi o ryt͡sari͡akh, knigi o magii, podarochnye izdanii͡a, knigi s illi͡ustrat͡sii͡ami.Ėto otlichnyĭ podarok dli͡a syna i dochki, vnuka i vnuchki, plemi͡annika i plemi͡annit͡sy, shkolʹnika i shkolʹnit͡sy, druga ili podrugi, druzeĭ na Denʹ rozhdenii͡a, Novyĭ god, 1 senti͡abri͡a, okonchanie uchebnogo goda, kanikuly ili prosto bez povoda.</t>
  </si>
  <si>
    <t>Пьеррик, Гравиу, Эрик, Орсенна, Киель, Стефан</t>
  </si>
  <si>
    <t>Рождение Земли. История нашей планеты</t>
  </si>
  <si>
    <t>Рождение Земли — самая удивительная из всех историй. В этой книге — путь длиною в миллиарды лет: рождение жизни из ничего, великие извержения вулканов и безмолвие ледниковых эпох — от огненного шара до голубой планеты, которую мы называем домом.</t>
  </si>
  <si>
    <t>Pierrick, Graviu, Eric, Orsenna, Kiel, Stefan</t>
  </si>
  <si>
    <t>The birth of the Earth. The history of our planet</t>
  </si>
  <si>
    <t>The birth of the Earth is the most amazing of all stories. This book shows a journey of billions of years: the birth of life from nothing, the great volcanic eruptions and the silence of the ice ages — from the fireball to the blue planet that we call home.</t>
  </si>
  <si>
    <t>https://sentrumbookstore.com/upload/iblock/fa5/ikp2z80jbwuvybotpj6anlxjj5gba6fv/9785002812028.jpg</t>
  </si>
  <si>
    <t>978-5-0028-1202-8</t>
  </si>
  <si>
    <t>Pʹerrik, Graviu, Ėrik, Orsenna, Kielʹ, Stefan</t>
  </si>
  <si>
    <t>Rozhdenie Zemli. Istorii͡a nasheĭ planety</t>
  </si>
  <si>
    <t>Rozhdenie Zemli - samai͡a udivitelʹnai͡a iz vsekh istoriĭ. V ėtoĭ knige - putʹ dlinoi͡u v milliardy let: rozhdenie zhizni iz nichego, velikie izverzhenii͡a vulkanov i bezmolvie lednikovykh ėpokh - ot ognennogo shara do goluboĭ planety, kotorui͡u my nazyvaem domom.</t>
  </si>
  <si>
    <t>Научно-познавательная литература для детей</t>
  </si>
  <si>
    <t>Свифт, Джонатан</t>
  </si>
  <si>
    <t>Путешествия Гулливера. Иллюстрации Владимира Довгяло</t>
  </si>
  <si>
    <t>Джонатан Свифт (1667—1745) — англо-ирландский писатель-сатирик, философ, поэт и общественный деятель. По большей части известен как автор сатирического романа "Путешествия Гулливера", первые две части которого увидели свет в 1726 году. Успех книги был ошеломительный: за первые месяцы книгу моментально раскупили, после чего тиражи несколько раз допечатывали.Вскоре роман приобрёл известность и за рубежом. В 1772—1773 годах книгу "Путешествия Гулливера" впервые издали в России. Она заслужила особую похвалу таких именитых авторов, как Лев Толстой и Максим Горький. Позже роман неоднократно переводили и пересказывали, адаптируя текст под детскую аудиторию.Это история про корабельного врача Лемюэля Гулливера, который после кораблекрушения попадает в страну Лилипутию, населённую лилипутами. Они захватывают Гулливера в плен, взяв с него клятву полного повиновения. Чудесным образом сбежав из невиданной страны, Гулливер возвращается домой, но вскоре его ждёт новое при¬ключение: он попадает в страну великанов, Бробдингнег, где столкнётся с новыми неожиданными трудностями…На сегодняшний день "Путешествия Гулливера" — одна из самых читаемых книг, по мотивам которой не раз снимали фильмы и мультфильмы.В нашу книгу вошли первые две части романа: "Гулливер в стране лилипутов" и "Гулливер в стране великанов" в сокращённом пересказе М. Михайлова.Художник Владимир Довгяло.Для старшего школьного возраста.</t>
  </si>
  <si>
    <t>Лучшие сказки мира</t>
  </si>
  <si>
    <t>Swift, Jonathan</t>
  </si>
  <si>
    <t>Gulliver's Travels. Illustrations by Vladimir Dovgyalo</t>
  </si>
  <si>
    <t>Jonathan Swift (1667-1745) was an Anglo-Irish satirical writer, philosopher, poet, and social activist. He is mostly known as the author of the satirical novel Gulliver's Travels, the first two parts of which were published in 1726. The success of the book was amazing: in the first months, the book was instantly sold out, after which the editions were reprinted several times.Soon the novel became famous abroad. In 1772-1773, Gulliver's Travels was first published in Russia. She has earned special praise from such renowned authors as Leo Tolstoy and Maxim Gorky. Later, the novel was repeatedly translated and retold, adapting the text to a children's audience.This is a story about the ship's doctor Lemuel Gulliver, who, after a shipwreck, finds himself in the country of Lilliput, inhabited by Lilliputians. They capture Gulliver, taking an oath of complete obedience from him. Having miraculously escaped from an unprecedented country, Gulliver returns home, but soon a new adventure awaits him: he finds himself in the land of giants, Brobdingnag, where he will face new unexpected difficulties.…To date, Gulliver's Travels is one of the most widely read books, based on which films and cartoons have been shot more than once.Our book includes the first two parts of the novel: "Gulliver in the land of the Midgets" and "Gulliver in the Land of the Giants" in an abridged retelling by Mikhail Mikhailov.Artist Vladimir Dovgyalo.For the senior school age.</t>
  </si>
  <si>
    <t>https://sentrumbookstore.com/upload/iblock/9b7/zubsudoh5wmcelrzodnprz84lpnw6u0v/9785171350543.jpg</t>
  </si>
  <si>
    <t>978-5-1713-5054-3</t>
  </si>
  <si>
    <t>Svift, Dzhonatan</t>
  </si>
  <si>
    <t>Puteshestvii͡a Gullivera. Illi͡ustrat͡sii Vladimira Dovgi͡alo</t>
  </si>
  <si>
    <t>Dzhonatan Svift (1667-1745) - anglo-irlandskiĭ pisatelʹ-satirik, filosof, poėt i obshchestvennyĭ dei͡atelʹ. Po bolʹsheĭ chasti izvesten kak avtor satiricheskogo romana "Puteshestvii͡a Gullivera", pervye dve chasti kotorogo uvideli svet v 1726 godu. Uspekh knigi byl oshelomitelʹnyĭ: za pervye mesi͡at͡sy knigu momentalʹno raskupili, posle chego tirazhi neskolʹko raz dopechatyvali.Vskore roman priobrël izvestnostʹ i za rubezhom. V 1772-1773 godakh knigu "Puteshestvii͡a Gullivera" vpervye izdali v Rossii. Ona zasluzhila osobui͡u pokhvalu takikh imenitykh avtorov, kak Lev Tolstoĭ i Maksim Gorʹkiĭ. Pozzhe roman neodnokratno perevodili i pereskazyvali, adaptirui͡a tekst pod detskui͡u auditorii͡u.Ėto istorii͡a pro korabelʹnogo vracha Lemi͡uėli͡a Gullivera, kotoryĭ posle korablekrushenii͡a popadaet v stranu Liliputii͡u, naselënnui͡u liliputami. Oni zakhvatyvai͡ut Gullivera v plen, vzi͡av s nego kli͡atvu polnogo povinovenii͡a. Chudesnym obrazom sbezhav iz nevidannoĭ strany, Gulliver vozvrashchaetsi͡a domoĭ, no vskore ego zhdët novoe pri¬kli͡uchenie: on popadaet v stranu velikanov, Brobdingneg, gde stolknëtsi͡a s novymi neozhidannymi trudnosti͡ami…Na segodni͡ashniĭ denʹ "Puteshestvii͡a Gullivera" - odna iz samykh chitaemykh knig, po motivam kotoroĭ ne raz snimali filʹmy i mulʹtfilʹmy.V nashu knigu voshli pervye dve chasti romana: "Gulliver v strane liliputov" i "Gulliver v strane velikanov" v sokrashchënnom pereskaze M. Mikhaĭlova.Khudozhnik Vladimir Dovgi͡alo.Dli͡a starshego shkolʹnogo vozrasta.</t>
  </si>
  <si>
    <t>Семенова, Л.</t>
  </si>
  <si>
    <t>Футбольные трюки. Продвинутые трюки. Крокета, сомбреро, финт Неймара</t>
  </si>
  <si>
    <t>Научить выполнять финты любимых звезд мирового футбола!Почему финт Килиана Мбаппе так сложно остановить? Как Ламин Ямаль обыгрывает защитников одним движением? За счет чего Джуд Беллингем и Эрлинг Холанд так уверенно уходят от соперников? В этой книге собраны фирменные приемы легенд футбола и ярких игроков нового поколения.Каждая глава знакомит с достижениями и наградами футболиста, а затем подробно разбирает его излюбленные финты. Пошаговые инструкции с советами по выполнению трюка и наглядные иллюстрации-туториалы покажут, как правильно поставить корпус, работать ногами и выполнять сложные движения. Указание на распространенные ошибки поможет быстрее освоить технику и сделать тренировки более эффективными.Эта книга станет отличным помощником для юных футболистов, которые хотят не просто узнать больше о своих кумирах, но научиться повторять их любимые трюки на поле шаг за шагом.</t>
  </si>
  <si>
    <t>Академия футбольного мастерства. От теории к практике</t>
  </si>
  <si>
    <t>Semenova, L.</t>
  </si>
  <si>
    <t>Soccer tricks. Advanced tricks. Croquet, sombrero, Neymar's feint</t>
  </si>
  <si>
    <t>Teach you how to perform feints of your favorite world football stars!Why is Kylian Mbappe's feint so difficult to stop? How does Lamin Yamal beat defenders in one move? Why are Jude Bellingham and Erling Holland so confidently moving away from rivals? This book contains the signature techniques of football legends and bright players of the new generation.Each chapter introduces the achievements and awards of a football player, and then analyzes in detail his favorite feints. Step-by-step instructions with tips on performing the trick and visual illustrations-tutorials will show you how to properly position the body, work with your feet and perform complex movements. Pointing out common mistakes will help you learn the technique faster and make your workouts more effective.This book will be a great helper for young football players who want not only to learn more about their idols, but also to learn how to repeat their favorite tricks on the field step by step.</t>
  </si>
  <si>
    <t>https://sentrumbookstore.com/upload/iblock/1f9/7ze1z6b9xcv5ot0ee6dweyl49gvz37uz/9785042448829.jpg</t>
  </si>
  <si>
    <t>978-5-0424-4882-9</t>
  </si>
  <si>
    <t>Futbolʹnye tri͡uki. Prodvinutye tri͡uki. Kroketa, sombrero, fint Neĭmara</t>
  </si>
  <si>
    <t>Nauchitʹ vypolni͡atʹ finty li͡ubimykh zvezd mirovogo futbola!Pochemu fint Kiliana Mbappe tak slozhno ostanovitʹ? Kak Lamin I͡Amalʹ obygryvaet zashchitnikov odnim dvizheniem? Za schet chego Dzhud Bellingem i Ėrling Kholand tak uverenno ukhodi͡at ot sopernikov? V ėtoĭ knige sobrany firmennye priemy legend futbola i i͡arkikh igrokov novogo pokolenii͡a.Kazhdai͡a glava znakomit s dostizhenii͡ami i nagradami futbolista, a zatem podrobno razbiraet ego izli͡ublennye finty. Poshagovye instrukt͡sii s sovetami po vypolnenii͡u tri͡uka i nagli͡adnye illi͡ustrat͡sii-tutorialy pokazhut, kak pravilʹno postavitʹ korpus, rabotatʹ nogami i vypolni͡atʹ slozhnye dvizhenii͡a. Ukazanie na rasprostranennye oshibki pomozhet bystree osvoitʹ tekhniku i sdelatʹ trenirovki bolee ėffektivnymi.Ėta kniga stanet otlichnym pomoshchnikom dli͡a i͡unykh futbolistov, kotorye khoti͡at ne prosto uznatʹ bolʹshe o svoikh kumirakh, no nauchitʹsi͡a povtori͡atʹ ikh li͡ubimye tri͡uki na pole shag za shagom.</t>
  </si>
  <si>
    <t>Семке, А.</t>
  </si>
  <si>
    <t>Живая физика. От простого к сложному. От практики к олимпиадам</t>
  </si>
  <si>
    <t>«Живая физика» — сборник олимпиадных задач, который пробудит интерес к науке у школьников 5–11 классов! Увлекательные и нестандартные задания охватывают ключевые разделы школьного курса и сочетают учебные задачи с занимательными примерами из окружающего мира. Это позволяет взглянуть на физику по-новому и увидеть, как физические законы работают в природе, быту и технике. Благодаря этому материал становится наглядным и запоминающимся — физика перестаёт быть абстрактной наукой и оживает на страницах пособия. Книга будет полезна школьникам, желающим углубить знания и подготовиться к олимпиадам различных уровней; учителям — для организации факультативов и кружков; родителям — для поддержки интереса ребёнка к физике.</t>
  </si>
  <si>
    <t>Олимпиадная высота</t>
  </si>
  <si>
    <t>Semke, A.</t>
  </si>
  <si>
    <t>Live physics. From simple to complex. From practice to the Olympics</t>
  </si>
  <si>
    <t>"Living Physics" is a collection of Olympiad tasks that will arouse interest in science among students in grades 5-11! Fascinating and non-standard tasks cover key sections of the school course and combine learning tasks with entertaining examples from the outside world. This allows us to look at physics in a new way and see how physical laws work in nature, everyday life and technology. Thanks to this, the material becomes clear and memorable — physics ceases to be an abstract science and comes to life on the pages of the manual. The book will be useful for students who want to deepen their knowledge and prepare for Olympiads at various levels; for teachers, to organize electives and study groups; for parents, to support their child's interest in physics.</t>
  </si>
  <si>
    <t>https://sentrumbookstore.com/upload/iblock/acf/igfuloeiubizuof0gg7ceikm663h1cmv/9785386156190.jpg</t>
  </si>
  <si>
    <t>978-5-3861-5619-0</t>
  </si>
  <si>
    <t>Zhivai͡a fizika. Ot prostogo k slozhnomu. Ot praktiki k olimpiadam</t>
  </si>
  <si>
    <t>"Zhivai͡a fizika" - sbornik olimpiadnykh zadach, kotoryĭ probudit interes k nauke u shkolʹnikov 5-11 klassov! Uvlekatelʹnye i nestandartnye zadanii͡a okhvatyvai͡ut kli͡uchevye razdely shkolʹnogo kursa i sochetai͡ut uchebnye zadachi s zanimatelʹnymi primerami iz okruzhai͡ushchego mira. Ėto pozvoli͡aet vzgli͡anutʹ na fiziku po-novomu i uvidetʹ, kak fizicheskie zakony rabotai͡ut v prirode, bytu i tekhnike. Blagodari͡a ėtomu material stanovitsi͡a nagli͡adnym i zapominai͡ushchimsi͡a - fizika perestaët bytʹ abstraktnoĭ naukoĭ i ozhivaet na stranit͡sakh posobii͡a. Kniga budet polezna shkolʹnikam, zhelai͡ushchim uglubitʹ znanii͡a i podgotovitʹsi͡a k olimpiadam razlichnykh urovneĭ; uchiteli͡am - dli͡a organizat͡sii fakulʹtativov i kruzhkov; roditeli͡am - dli͡a podderzhki interesa rebënka k fizike.</t>
  </si>
  <si>
    <t>Твен, Марк</t>
  </si>
  <si>
    <t>Принц и нищий (илл. Демидовой)</t>
  </si>
  <si>
    <t>«Принц и нищий» Марка Твена в признанной серии детской классики из школьной программы и списков внеклассного чтения с крупным шрифтом и уникальными цветными иллюстрациями Натальи ДемидовойАннотацияЧто получится, если мальчишки из разных миров — наследник английского престола и нищий со Двора Отбросов — в шутку поменяются местами? Получится книга великого Марка Твена «Принц и нищий». Двойники, переодевания, дворцовые интриги и ужасы трущоб — это по-настоящему захватывающая книга! Особенно понравится тем, кто увлекается историей, ведь события разворачиваются в Англии XVI века. Текст в классическом переводе Корнея Чуковского и Николая Чуковского. О книге• Серия «Классная классика» — это книги, которые каждый должен прочитать в детстве, когда только формируются вкус и мировоззрение человека. В серию включены классические произведения, которые входит в школьную программу или рекомендованы к внеклассному чтению, чтению на лето. • Каждая книга содержит вступительную статью об авторе или произведении, которая поможет ребёнку подготовиться к урокам литературы. • Классический перевод Корнея Чуковского и Николая Чуковского. • Цветные иллюстрации Натальи Демидовой. • Крупный шрифт. • Твёрдая обложка, плотная бумага. • Крупный формат (19,5 х 23,5 см). • Входит в школьную программу 5 класса. • Станет прекрасным подарком мальчику или девочке 8-14 лет на День рождения или другой праздник благодаря качественному и яркому оформлению. • Для читателей произведений «Маленький лорд Фаунтлерой», «Оливер Твист», «Серебряные коньки», «Поллианна».</t>
  </si>
  <si>
    <t>Классная классика</t>
  </si>
  <si>
    <t>Twain, Mark</t>
  </si>
  <si>
    <t>The Prince and the Pauper (fig. Demidova)</t>
  </si>
  <si>
    <t>"The Prince and the Pauper" by Mark Twain in a recognized series of children's classics from the school curriculum and extracurricular reading lists with large print and unique color illustrations by Natalia Demidova, What happens if boys from different worlds — the heir to the English throne and the beggar from the Garbage Yard — jokingly switch places? It will turn out to be a book by the great Mark Twain, "The Prince and the Pauper." Doppelgangers, cross—dressing, palace intrigues and the horrors of the slums - this is a truly fascinating book! It will especially appeal to those who are interested in history, because the events unfold in England of the XVI century. The text is in the classical translation by Korney Chukovsky and Nikolai Chukovsky. About the book• The Cool Classics series are books that everyone should read in childhood, when a person's taste and worldview are just being formed. The series includes classical works that are included in the school curriculum or recommended for extracurricular reading, summer reading. • Each book contains an introductory article about the author or work that will help the child prepare for literature lessons. • Classical translation by Korney Chukovsky and Nikolai Chukovsky. • Color illustrations by Natalia Demidova. • Large font. • Hard cover, thick paper. • Large format (19.5 x 23.5 cm). • Included in the 5th grade school curriculum. • It will be a wonderful gift for a boy or girl aged 8-14 years for a birthday or other holiday due to its high-quality and bright decoration. • For readers of the works "Little Lord Fauntleroy", "Oliver Twist", "Silver Skates", "Pollyanna".</t>
  </si>
  <si>
    <t>https://sentrumbookstore.com/upload/iblock/7eb/l7tzxx689rfxw1hqyu42f8nv3ltq3der/9785389320833.jpg</t>
  </si>
  <si>
    <t>978-5-3893-2083-3</t>
  </si>
  <si>
    <t>Tven, Mark</t>
  </si>
  <si>
    <t>Print͡s i nishchiĭ (ill. Demidovoĭ)</t>
  </si>
  <si>
    <t>"Print͡s i nishchiĭ" Marka Tvena v priznannoĭ serii detskoĭ klassiki iz shkolʹnoĭ programmy i spiskov vneklassnogo chtenii͡a s krupnym shriftom i unikalʹnymi t͡svetnymi illi͡ustrat͡sii͡ami Natalʹi DemidovoĭAnnotat͡sii͡aChto poluchitsi͡a, esli malʹchishki iz raznykh mirov - naslednik angliĭskogo prestola i nishchiĭ so Dvora Otbrosov - v shutku pomeni͡ai͡utsi͡a mestami? Poluchitsi͡a kniga velikogo Marka Tvena "Print͡s i nishchiĭ". Dvoĭniki, pereodevanii͡a, dvort͡sovye intrigi i uzhasy trushchob - ėto po-nastoi͡ashchemu zakhvatyvai͡ushchai͡a kniga! Osobenno ponravitsi͡a tem, kto uvlekaetsi͡a istorieĭ, vedʹ sobytii͡a razvorachivai͡utsi͡a v Anglii XVI veka. Tekst v klassicheskom perevode Kornei͡a Chukovskogo i Nikolai͡a Chukovskogo. O knige• Serii͡a "Klassnai͡a klassika" - ėto knigi, kotorye kazhdyĭ dolzhen prochitatʹ v detstve, kogda tolʹko formirui͡utsi͡a vkus i mirovozzrenie cheloveka. V serii͡u vkli͡ucheny klassicheskie proizvedenii͡a, kotorye vkhodit v shkolʹnui͡u programmu ili rekomendovany k vneklassnomu chtenii͡u, chtenii͡u na leto. • Kazhdai͡a kniga soderzhit vstupitelʹnui͡u statʹi͡u ob avtore ili proizvedenii, kotorai͡a pomozhet rebënku podgotovitʹsi͡a k urokam literatury. • Klassicheskiĭ perevod Kornei͡a Chukovskogo i Nikolai͡a Chukovskogo. • T͡Svetnye illi͡ustrat͡sii Natalʹi Demidovoĭ. • Krupnyĭ shrift. • Tvërdai͡a oblozhka, plotnai͡a bumaga. • Krupnyĭ format (19,5 kh 23,5 sm). • Vkhodit v shkolʹnui͡u programmu 5 klassa. • Stanet prekrasnym podarkom malʹchiku ili devochke 8-14 let na Denʹ rozhdenii͡a ili drugoĭ prazdnik blagodari͡a kachestvennomu i i͡arkomu oformlenii͡u. • Dli͡a chitateleĭ proizvedeniĭ "Malenʹkiĭ lord Fauntleroĭ", "Oliver Tvist", "Serebri͡anye konʹki", "Pollianna".</t>
  </si>
  <si>
    <t>Толкин, Джон</t>
  </si>
  <si>
    <t>Волшебные сказки</t>
  </si>
  <si>
    <t>В сборник вошли повесть-сказка "Роверандом", написанная Дж. Р. Р. Толкином для своих детей, а также "Стихи из Алой книги" о приключениях Тома Бомбадила и сказки "Фермер Джайлз из Хэма", "Кузнец из Большого Вуттона" и "Лист работы Ниггля", которые знакомят читателя с удивительным миром, полным эльфов, драконов и волшебников.</t>
  </si>
  <si>
    <t>Настоящая история Рождества</t>
  </si>
  <si>
    <t>Tolkien, John</t>
  </si>
  <si>
    <t>Fairy tales</t>
  </si>
  <si>
    <t>The collection includes the story-tale "Roverandom", written by J. R. R. Tolkien for his children, as well as "Poems from the Scarlet Book" about the adventures of Tom Bombadil and the fairy tales "Farmer Giles of Ham", "The Blacksmith from Big Wootton" and "Niggle's Work Sheet", which introduce the reader to an amazing world. full of elves, dragons, and wizards.</t>
  </si>
  <si>
    <t>https://sentrumbookstore.com/upload/iblock/554/pvyidl0q7ipo9ye52pqtho5jc0j6xnfo/9785171699307.jpg</t>
  </si>
  <si>
    <t>978-5-1716-9930-7</t>
  </si>
  <si>
    <t>Tolkin, Dzhon</t>
  </si>
  <si>
    <t>Volshebnye skazki</t>
  </si>
  <si>
    <t>V sbornik voshli povestʹ-skazka "Roverandom", napisannai͡a Dzh. R. R. Tolkinom dli͡a svoikh deteĭ, a takzhe "Stikhi iz Aloĭ knigi" o prikli͡uchenii͡akh Toma Bombadila i skazki "Fermer Dzhaĭlz iz Khėma", "Kuznet͡s iz Bolʹshogo Vuttona" i "List raboty Niggli͡a", kotorye znakomi͡at chitateli͡a s udivitelʹnym mirom, polnym ėlʹfov, drakonov i volshebnikov.</t>
  </si>
  <si>
    <t>Хаггард, Генри</t>
  </si>
  <si>
    <t>Копи царя Соломона. Вечные истории</t>
  </si>
  <si>
    <t>К путешественнику Аллану Квотермейну обращается сэр Генри Куртис — с просьбой помочь в поисках брата, пропавшего в экспедиции к легендарным копям царя Соломона. Вместе с капитаном Гудом они отправляются вглубь Южной Африки…</t>
  </si>
  <si>
    <t>Haggard, Henry</t>
  </si>
  <si>
    <t>King Solomon's Mines. Eternal stories</t>
  </si>
  <si>
    <t>Traveler Allan Quartermain is approached by Sir Henry Curtis, asking for help in finding his brother, who disappeared on an expedition to the legendary mines of King Solomon. Together with Captain Hood, they travel deep into South Africa.…</t>
  </si>
  <si>
    <t>https://sentrumbookstore.com/upload/iblock/b1c/sa4ev6iy3sbj2qyeivwdb8zn04jgdo3y/9785002507641.jpg</t>
  </si>
  <si>
    <t>978-5-0025-0764-1</t>
  </si>
  <si>
    <t>Khaggard, Genri</t>
  </si>
  <si>
    <t>Kopi t͡sari͡a Solomona. Vechnye istorii</t>
  </si>
  <si>
    <t>K puteshestvenniku Allanu Kvotermeĭnu obrashchaetsi͡a sėr Genri Kurtis - s prosʹboĭ pomochʹ v poiskakh brata, propavshego v ėkspedit͡sii k legendarnym kopi͡am t͡sari͡a Solomona. Vmeste s kapitanom Gudom oni otpravli͡ai͡utsi͡a vglubʹ I͡Uzhnoĭ Afriki…</t>
  </si>
  <si>
    <t>Чарская, Лидия</t>
  </si>
  <si>
    <t>Записки институтки. Вечные истории</t>
  </si>
  <si>
    <t>Юная Люда Власовская поступает в институт благородных девиц в Петербурге, и ее жизнь отныне должна подчиняться строгим правилам. Но судьба преподносит одно приключение за другим и готовит для нее серьезное испытание...</t>
  </si>
  <si>
    <t>Charskaya, Lydia</t>
  </si>
  <si>
    <t>Notes of the institute. Eternal stories</t>
  </si>
  <si>
    <t>Young Luda Vlasovskaya enters the Institute of noble maidens in St. Petersburg, and from now on her life must obey strict rules. But fate presents one adventure after another and prepares a serious test for her...</t>
  </si>
  <si>
    <t>https://sentrumbookstore.com/upload/iblock/14e/85gmm1vqhk2p0ldctxdm5oq2plspbihx/9785002812493.jpg</t>
  </si>
  <si>
    <t>978-5-0028-1249-3</t>
  </si>
  <si>
    <t>Charskai͡a, Lidii͡a</t>
  </si>
  <si>
    <t>Zapiski institutki. Vechnye istorii</t>
  </si>
  <si>
    <t>I͡Unai͡a Li͡uda Vlasovskai͡a postupaet v institut blagorodnykh devit͡s v Peterburge, i ee zhiznʹ otnyne dolzhna podchini͡atʹsi͡a strogim pravilam. No sudʹba prepodnosit odno prikli͡uchenie za drugim i gotovit dli͡a nee serʹeznoe ispytanie...</t>
  </si>
  <si>
    <t>Шварц, Евгений</t>
  </si>
  <si>
    <t>Обыкновенное чудо. Три шедевра: Снежная королева. Обыкновенное чудо. Дракон</t>
  </si>
  <si>
    <t>ТРИ ШЕДЕВРА ЕВГЕНИЯ ШВАРЦА: "Снежная королева", "Обыкновенное чудо" и "Дракон". Пьесы, давно ставшие классикой — но этот том поможет взглянуть на них совершенно иначе. Стильные современные иллюстрации показывают любимые с детства сюжеты с неожиданной стороны — загадочной и жутковатой. За эти рисунки художник Дарья Гутиева была отмечена жюри премии "Художник non/fiction" 2025.Это издание — идеальный подарок не только для ценителей драматургии Евгения Шварца, но и для любителей коллекционной графики."У пьес Шварца такая же судьба, как у цветов, морского прибоя и других даров природы: Их любят все, независимо от возраста".Николай Акимов</t>
  </si>
  <si>
    <t>Страшные сказки. Мировая классика</t>
  </si>
  <si>
    <t>Schwartz, Eugene</t>
  </si>
  <si>
    <t>An ordinary miracle. Three masterpieces: The Snow Queen. An ordinary miracle. Dragon</t>
  </si>
  <si>
    <t>THREE MASTERPIECES BY EVGENY SCHWARTZ: "The Snow Queen", "An Ordinary Miracle" and "The Dragon". Plays that have long become classics — but this volume will help you look at them in a completely different way. Stylish modern illustrations show favorite subjects from childhood from an unexpected side — mysterious and creepy. For these drawings, artist Daria Gutieva was awarded the 2025 Non-Fiction Artist Award by the jury.This edition is an ideal gift not only for connoisseurs of Evgeny Schwartz's drama, but also for fans of collectible graphics."Schwartz's plays have the same fate as flowers, surf and other gifts of nature: Everyone loves them, regardless of age."Nikolay Akimov</t>
  </si>
  <si>
    <t>https://sentrumbookstore.com/upload/iblock/6cc/idhpp5bd9m29oab2zei6qpo7c781gfky/9785171903077.jpg</t>
  </si>
  <si>
    <t>978-5-1719-0307-7</t>
  </si>
  <si>
    <t>Shvart͡s, Evgeniĭ</t>
  </si>
  <si>
    <t>Obyknovennoe chudo. Tri shedevra: Snezhnai͡a koroleva. Obyknovennoe chudo. Drakon</t>
  </si>
  <si>
    <t>TRI ShEDEVRA EVGENII͡A ShVART͡SA: "Snezhnai͡a koroleva", "Obyknovennoe chudo" i "Drakon". Pʹesy, davno stavshie klassikoĭ - no ėtot tom pomozhet vzgli͡anutʹ na nikh sovershenno inache. Stilʹnye sovremennye illi͡ustrat͡sii pokazyvai͡ut li͡ubimye s detstva si͡uzhety s neozhidannoĭ storony - zagadochnoĭ i zhutkovatoĭ. Za ėti risunki khudozhnik Darʹi͡a Gutieva byla otmechena zhi͡uri premii "Khudozhnik non/fiction" 2025.Ėto izdanie - idealʹnyĭ podarok ne tolʹko dli͡a t͡seniteleĭ dramaturgii Evgenii͡a Shvart͡sa, no i dli͡a li͡ubiteleĭ kollekt͡sionnoĭ grafiki."U pʹes Shvart͡sa takai͡a zhe sudʹba, kak u t͡svetov, morskogo priboi͡a i drugikh darov prirody: Ikh li͡ubi͡at vse, nezavisimo ot vozrasta".Nikolaĭ Akimov</t>
  </si>
  <si>
    <t>10-16</t>
  </si>
  <si>
    <t>Young Adult</t>
  </si>
  <si>
    <t>Арро, Агния</t>
  </si>
  <si>
    <t>А+Д=? История еще одной первой любви</t>
  </si>
  <si>
    <t>«А+Д=? История ещё одной первой любви» — современный любовный роман о Диляре и её близком друге, чья дружба становится испытанием для первой серьёзной любви. Агния Арро соединяет чувственную историю взросления с миром тренировок и боёв без правил, где внешняя уверенность не защищает от боли и неверных решений. Подарочное издание дополняют цветные иллюстрации Екатерины Войновой и красочные форзацы. Герои уже появлялись в цикле «Клетка», но здесь в центре — их чувства, сомнения и попытки сохранить доверие. О чём книга Диляра привыкла видеть в близком друге надёжного человека, но отношения между ними меняются. Он кажется сильным и обаятельным, а она впервые позволяет себе по-настоящему довериться другому человеку. Романтическая близость приносит не только радость: героям приходится столкнуться с ревностью, обидами и поступками, после которых трудно говорить друг с другом открыто. На фоне личных конфликтов он продолжает тренировки и бои, а Диляра ищет опору в себе и поддержке подруг. Главные герои Арсений, которого друзья называют Арсом, — боец без правил, резкий и импульсивный. За привычной уверенностью он прячет страх перед собственными чувствами и не всегда умеет отвечать за последствия своих поступков. Диляра — открытая, романтичная и самостоятельная девушка. Первая серьёзная любовь заставляет её выбирать между привязанностью, болью и уважением к себе. Важную роль в их жизни играют друзья: Данте, партнёр по тренировкам, и Амалия, близкая подруга Диляры.</t>
  </si>
  <si>
    <t>Trendbooks. Романы Агнии Арро</t>
  </si>
  <si>
    <t>Arro, Agnia</t>
  </si>
  <si>
    <t>A+D=? The story of another first love</t>
  </si>
  <si>
    <t>"A+D=? The story of another First love" is a modern romance novel about Dilara and her close friend, whose friendship becomes a test for the first serious love. Agnia Arro connects the sensual story of growing up with the world of training and fighting without rules, where external confidence does not protect against pain and wrong decisions. The gift edition is complemented by color illustrations by Ekaterina Voynova and colorful flyleafs. The characters have already appeared in the "Cage" cycle, but here at the center are their feelings, doubts and attempts to maintain trust. What Dilara's book is about is used to seeing a reliable person in a close friend, but the relationship between them is changing. He seems strong and charming, and for the first time she allows herself to truly trust another person. Romantic intimacy brings more than just joy: the characters have to deal with jealousy, resentment, and actions that make it difficult to talk openly with each other. Against the background of personal conflicts, he continues to train and fight, and Dilara is looking for support in herself and the support of her friends. The main characters are Arseny, whom his friends call Ars, a fighter without rules, sharp and impulsive. Behind his habitual confidence, he hides the fear of his own feelings and does not always know how to take responsibility for the consequences of his actions. Dilara is an open, romantic and independent girl. Her first serious love forces her to choose between affection, pain, and self-respect. Friends play an important role in their lives.: Dante, the training partner, and Amalia, Dilara's close friend.</t>
  </si>
  <si>
    <t>https://sentrumbookstore.com/upload/iblock/e7d/6wk2s34sjq18ihjulgtfeoa7g67zuep2/9785002950096.jpg</t>
  </si>
  <si>
    <t>978-5-0029-5009-6</t>
  </si>
  <si>
    <t>Arro, Agnii͡a</t>
  </si>
  <si>
    <t>A+D=? Istorii͡a eshche odnoĭ pervoĭ li͡ubvi</t>
  </si>
  <si>
    <t>"A+D=? Istorii͡a eshchë odnoĭ pervoĭ li͡ubvi" - sovremennyĭ li͡ubovnyĭ roman o Dili͡are i eë blizkom druge, chʹi͡a druzhba stanovitsi͡a ispytaniem dli͡a pervoĭ serʹëznoĭ li͡ubvi. Agnii͡a Arro soedini͡aet chuvstvennui͡u istorii͡u vzroslenii͡a s mirom trenirovok i boëv bez pravil, gde vneshni͡ai͡a uverennostʹ ne zashchishchaet ot boli i nevernykh resheniĭ. Podarochnoe izdanie dopolni͡ai͡ut t͡svetnye illi͡ustrat͡sii Ekateriny Voĭnovoĭ i krasochnye forzat͡sy. Geroi uzhe poi͡avli͡alisʹ v t͡sikle "Kletka", no zdesʹ v t͡sentre - ikh chuvstva, somnenii͡a i popytki sokhranitʹ doverie. O chëm kniga Dili͡ara privykla videtʹ v blizkom druge nadëzhnogo cheloveka, no otnoshenii͡a mezhdu nimi meni͡ai͡utsi͡a. On kazhetsi͡a silʹnym i obai͡atelʹnym, a ona vpervye pozvoli͡aet sebe po-nastoi͡ashchemu doveritʹsi͡a drugomu cheloveku. Romanticheskai͡a blizostʹ prinosit ne tolʹko radostʹ: geroi͡am prikhoditsi͡a stolknutʹsi͡a s revnostʹi͡u, obidami i postupkami, posle kotorykh trudno govoritʹ drug s drugom otkryto. Na fone lichnykh konfliktov on prodolzhaet trenirovki i boi, a Dili͡ara ishchet oporu v sebe i podderzhke podrug. Glavnye geroi Arseniĭ, kotorogo druzʹi͡a nazyvai͡ut Arsom, - boet͡s bez pravil, rezkiĭ i impulʹsivnyĭ. Za privychnoĭ uverennostʹi͡u on pri͡achet strakh pered sobstvennymi chuvstvami i ne vsegda umeet otvechatʹ za posledstvii͡a svoikh postupkov. Dili͡ara - otkrytai͡a, romantichnai͡a i samostoi͡atelʹnai͡a devushka. Pervai͡a serʹëznai͡a li͡ubovʹ zastavli͡aet eë vybiratʹ mezhdu privi͡azannostʹi͡u, bolʹi͡u i uvazheniem k sebe. Vazhnui͡u rolʹ v ikh zhizni igrai͡ut druzʹi͡a: Dante, partnër po trenirovkam, i Amalii͡a, blizkai͡a podruga Dili͡ary.</t>
  </si>
  <si>
    <t>Делон, Дана</t>
  </si>
  <si>
    <t>Вселенная под небом Парижа. Артур, Луи и Адель</t>
  </si>
  <si>
    <t>«Артур, Луи и Адель» — молодёжный любовный роман о девушке, которая после несчастного случая теряет память и пытается понять, что связывало её с двумя самыми близкими людьми. На фоне юга Франции, летних каникул, моря и дружбы троих подростков постепенно проступает напряжённая драма о первой любви, недоговорённостях и прошлом, которое не отпускает. Героине приходится заново собирать собственную жизнь по обрывкам чужих слов, реакциям окружающих и смутным внутренним ощущениям. В центре сюжета не только чувства, но и разница между семьями, давление взрослых, старые обиды и страх узнать правду о себе и других. После аварии Адель не помнит ни лето, проведённое с Артуром и Луи, ни то, что прежде объединяло их троих. Возвращение к утраченной истории идёт медленно: рядом с ней остаются двое друзей, и каждый хранит свою версию общего прошлого. Один избегает прямых признаний, другой помогает восстановить события по памяти и чувствам, которые не исчезли даже после травмы. На этом фоне особенно заметны семейные ожидания, социальное неравенство и привычка скрывать то, что больнее всего назвать вслух. Главные герои Адель де Флориан выросла в обеспеченной семье, где многое решают статус и контроль. После аварии она вынуждена заново узнавать собственную жизнь и понять, кому можно верить. Артур Бодер — талантливый боксёр из парижского неблагополучного района. Резкий, упрямый и преданный, он скрывает слишком болезненные подробности прошлого и уверен, что не всякая правда помогает. Луи Канталь — спокойный и наблюдательный участник этой троицы. Для него важнее человеческое тепло, чем деньги и положение, а его взгляд на общее прошлое становится для героини одной из немногих опор.</t>
  </si>
  <si>
    <t>Вселенная под небом Парижа</t>
  </si>
  <si>
    <t>Delon, Dana</t>
  </si>
  <si>
    <t>The universe under the sky of Paris. Arthur, Louis and Adele</t>
  </si>
  <si>
    <t>"Arthur, Louis and Adele" is a youth romance novel about a girl who, after an accident, loses her memory and tries to understand what connected her with the two closest people. Against the backdrop of the south of France, summer holidays, the sea and the friendship of three teenagers, a tense drama about first love, misunderstandings and a past that does not let go gradually emerges. The heroine has to reassemble her own life based on fragments of other people's words, the reactions of others and vague inner feelings. The plot focuses not only on feelings, but also on the difference between families, adult pressure, old resentments and the fear of finding out the truth about yourself and others. After the accident, Adele doesn't remember the summer she spent with Arthur and Louis, or what used to unite the three of them. The return to the lost history is slow: two friends remain next to her, and each keeps his own version of the common past. One avoids direct confessions, the other helps to reconstruct events from memory and feelings that have not disappeared even after the trauma. Against this background, family expectations, social inequality, and the habit of hiding what is most painful to name out loud are especially noticeable. The main characters of Adele de Florian grew up in a wealthy family, where status and control decide a lot. After the accident, she is forced to rediscover her own life and figure out who she can trust. Arthur Boder is a talented boxer from a deprived area of Paris. Harsh, stubborn and devoted, he hides too painful details of the past and is sure that not every truth helps. Louis Cantal is a calm and observant member of this trio. For him, human warmth is more important than money and position, and his view of the common past becomes one of the few pillars for the heroine.</t>
  </si>
  <si>
    <t>https://sentrumbookstore.com/upload/iblock/195/r2a5p51fy16hqeqk4a8flz9g8gb87eqg/9785002950065.jpg</t>
  </si>
  <si>
    <t>978-5-0029-5006-5</t>
  </si>
  <si>
    <t>Vselennai͡a pod nebom Parizha. Artur, Lui i Adelʹ</t>
  </si>
  <si>
    <t>"Artur, Lui i Adelʹ" - molodëzhnyĭ li͡ubovnyĭ roman o devushke, kotorai͡a posle neschastnogo sluchai͡a teri͡aet pami͡atʹ i pytaetsi͡a poni͡atʹ, chto svi͡azyvalo eë s dvumi͡a samymi blizkimi li͡udʹmi. Na fone i͡uga Frant͡sii, letnikh kanikul, mori͡a i druzhby troikh podrostkov postepenno prostupaet napri͡azhënnai͡a drama o pervoĭ li͡ubvi, nedogovorënnosti͡akh i proshlom, kotoroe ne otpuskaet. Geroine prikhoditsi͡a zanovo sobiratʹ sobstvennui͡u zhiznʹ po obryvkam chuzhikh slov, reakt͡sii͡am okruzhai͡ushchikh i smutnym vnutrennim oshchushchenii͡am. V t͡sentre si͡uzheta ne tolʹko chuvstva, no i raznit͡sa mezhdu semʹi͡ami, davlenie vzroslykh, starye obidy i strakh uznatʹ pravdu o sebe i drugikh. Posle avarii Adelʹ ne pomnit ni leto, provedënnoe s Arturom i Lui, ni to, chto prezhde obʺedini͡alo ikh troikh. Vozvrashchenie k utrachennoĭ istorii idët medlenno: ri͡adom s neĭ ostai͡utsi͡a dvoe druzeĭ, i kazhdyĭ khranit svoi͡u versii͡u obshchego proshlogo. Odin izbegaet pri͡amykh priznaniĭ, drugoĭ pomogaet vosstanovitʹ sobytii͡a po pami͡ati i chuvstvam, kotorye ne ischezli dazhe posle travmy. Na ėtom fone osobenno zametny semeĭnye ozhidanii͡a, sot͡sialʹnoe neravenstvo i privychka skryvatʹ to, chto bolʹnee vsego nazvatʹ vslukh. Glavnye geroi Adelʹ de Florian vyrosla v obespechennoĭ semʹe, gde mnogoe reshai͡ut status i kontrolʹ. Posle avarii ona vynuzhdena zanovo uznavatʹ sobstvennui͡u zhiznʹ i poni͡atʹ, komu mozhno veritʹ. Artur Boder - talantlivyĭ boksër iz parizhskogo neblagopoluchnogo raĭona. Rezkiĭ, upri͡amyĭ i predannyĭ, on skryvaet slishkom boleznennye podrobnosti proshlogo i uveren, chto ne vsi͡akai͡a pravda pomogaet. Lui Kantalʹ - spokoĭnyĭ i nabli͡udatelʹnyĭ uchastnik ėtoĭ troit͡sy. Dli͡a nego vazhnee chelovecheskoe teplo, chem denʹgi i polozhenie, a ego vzgli͡ad na obshchee proshloe stanovitsi͡a dli͡a geroini odnoĭ iz nemnogikh opor.</t>
  </si>
  <si>
    <t>Джейн, Анна</t>
  </si>
  <si>
    <t>Волшебные искры солнца</t>
  </si>
  <si>
    <t>Они родились в один день и невзлюбили друг друга с первого взгляда. Их ненависть переросла в любовь, а магия ворвалась в их жизнь. Спрятанная в зазеркалье правда открылась. Теперь за ними идет охота. Друзья предадут. Близкие отрекутся. А один из них должен убить другого, чтобы спасти себя. Черная королева готова на все, чтобы получить артефакты Славянской тройки. Кто победит в опасной магической игре, если каждый преследует свои цели?</t>
  </si>
  <si>
    <t>Романы Анны Джейн</t>
  </si>
  <si>
    <t>Jane, Anna</t>
  </si>
  <si>
    <t>Magical sparks of the sun</t>
  </si>
  <si>
    <t>They were born on the same day and disliked each other at first sight. Their hatred turned into love, and magic burst into their lives. The truth hidden in the looking glass has been revealed. Now they are being hunted. Friends will betray you. Loved ones will recant. And one of them has to kill the other to save himself. The Black Queen is ready to do anything to get the artifacts of the Slavic Troika. Who will win in a dangerous magic game if everyone pursues their own goals?</t>
  </si>
  <si>
    <t>https://sentrumbookstore.com/upload/iblock/21d/ab4fi3w61ttb6gngi30tuu4fre7ss2vm/9785002950225.jpg</t>
  </si>
  <si>
    <t>978-5-0029-5022-5</t>
  </si>
  <si>
    <t>Dzheĭn, Anna</t>
  </si>
  <si>
    <t>Volshebnye iskry solnt͡sa</t>
  </si>
  <si>
    <t>Oni rodilisʹ v odin denʹ i nevzli͡ubili drug druga s pervogo vzgli͡ada. Ikh nenavistʹ pererosla v li͡ubovʹ, a magii͡a vorvalasʹ v ikh zhiznʹ. Spri͡atannai͡a v zazerkalʹe pravda otkrylasʹ. Teperʹ za nimi idet okhota. Druzʹi͡a predadut. Blizkie otrekutsi͡a. A odin iz nikh dolzhen ubitʹ drugogo, chtoby spasti sebi͡a. Chernai͡a koroleva gotova na vse, chtoby poluchitʹ artefakty Slavi͡anskoĭ troĭki. Kto pobedit v opasnoĭ magicheskoĭ igre, esli kazhdyĭ presleduet svoi t͡seli?</t>
  </si>
  <si>
    <t>Дорофеева, Тина</t>
  </si>
  <si>
    <t>Пока ты меня ненавидишь</t>
  </si>
  <si>
    <t>Больше 2 миллионов просмотров на сайте самиздата!Молодежная романтика от одного из самых популярных интернет-авторов Тины Дорофеевой!АННОТАЦИЯТри года назад Катя и Кирилл были лучшими друзьями. Но один поцелуй разрушил всё. Теперь бывшие друзья — выпускники: они учатся в одном классе, живут на одной лестничной клетке и при любой возможности пытаются вывести друг друга из себя. Катя уверена, что сосед её ненавидит. Кирилл делает всё, чтобы она продолжала так думать. Но когда Кирилл узнаёт, что парень, в которого Катя давно влюблена, пригласил её на свидание, ему это совсем не нравится. И он твёрдо решает: его Малинка не достанется другому. Потому что от любви до ненависти один шаг. А от ненависти до любви — всего один поцелуй. О КНИГЕ• История о друзьях детства, в один миг ставших врагами. Но ненавидят ли они друг друга на самом деле?• Драма в сочетании с нежными и трогательными сценами. • Непреодолимая тяга главных героев друг к другу. • Для всех, кто любит тропы «хорошая девочка», «плохой парень», «clean romance». • Атмосферное оформление: суперобложка с цветной фольгой, отдельная иллюстрация на переплете от Ксении Холь, запечатанные форзацы. • Удобный формат (13,8 x 21,2 см). Для фанатов бестселлеров «Твое сердце будет разбито» Анны Джейн, «Пепел» Ники Сью, «Одноклассница» Эмилии Грин и «Френдзона» Аси Лавринович. Идеально подойдёт подросткам (16+) и взрослым любителям отечественной романтики, российской романтики, школьной романтики, романтической прозы, книг о любви, young adult (янг эдалт). Это отличный подарок для дочки, внучки, сестры, подруги, девушки на День рождения, 8 марта, 14 февраля (День святого Валентина), окончание учебного года, выпускной и любой другой праздник.</t>
  </si>
  <si>
    <t>Хиты самиздата. Романтика Тины Дорофеевой</t>
  </si>
  <si>
    <t>Dorofeeva, Tina</t>
  </si>
  <si>
    <t>As long as you hate me.</t>
  </si>
  <si>
    <t>More than 2 million views on the samizdat website!Youth romance from one of the most popular online authors Tina Dorofeeva!Annotations Three years ago, Katya and Kirill were best friends. But one kiss ruined everything. Now the former friends are graduates: they study in the same class, live in the same stairwell and try to annoy each other at every opportunity. Katya is sure that the neighbor hates her. Cyril does everything to keep her thinking that way. But when Kirill finds out that the guy Katya has been in love with for a long time has asked her out, he doesn't like it at all. And he firmly decides: his Raspberry will not be given to another. Because it's one step from love to hate. And from hate to love, it's just one kiss. ABOUT THE BOOK• A story about childhood friends who instantly became enemies. But do they really hate each other?• Drama combined with tender and touching scenes. The irresistible attraction of the main characters to each other. • For everyone who loves the tropes "good girl", "bad guy", "clean romance". • Atmospheric design: dust jacket with colored foil, a separate illustration on the cover by Ksenia Khol, sealed flyleafs. • User-friendly format (13.8 x 21.2 cm). For fans of the bestsellers "Your Heart will be Broken" by Anna Jane, "Ashes" by Nicky Sue, "Classmate" by Emilia Green and "Friendzone" by Asi Lavrinovich. It is ideal for teenagers (16+) and adult lovers of Russian romance, Russian romance, school romance, romantic prose, books about love, young adult. This is a great gift for a daughter, granddaughter, sister, friend, girlfriend on her birthday, March 8, February 14. (Valentine's Day), the end of the school year, graduation and any other holiday.</t>
  </si>
  <si>
    <t>https://sentrumbookstore.com/upload/iblock/089/25i2nzh8xvi7v2mbp7x208vorrptz2rs/9785389324602.jpg</t>
  </si>
  <si>
    <t>978-5-3893-2460-2</t>
  </si>
  <si>
    <t>Poka ty meni͡a nenavidishʹ</t>
  </si>
  <si>
    <t>Bolʹshe 2 millionov prosmotrov na saĭte samizdata!Molodezhnai͡a romantika ot odnogo iz samykh populi͡arnykh internet-avtorov Tiny Dorofeevoĭ!ANNOTAT͡SII͡ATri goda nazad Kati͡a i Kirill byli luchshimi druzʹi͡ami. No odin pot͡seluĭ razrushil vsë. Teperʹ byvshie druzʹi͡a - vypuskniki: oni uchatsi͡a v odnom klasse, zhivut na odnoĭ lestnichnoĭ kletke i pri li͡uboĭ vozmozhnosti pytai͡utsi͡a vyvesti drug druga iz sebi͡a. Kati͡a uverena, chto sosed eë nenavidit. Kirill delaet vsë, chtoby ona prodolzhala tak dumatʹ. No kogda Kirill uznaët, chto parenʹ, v kotorogo Kati͡a davno vli͡ublena, priglasil eë na svidanie, emu ėto sovsem ne nravitsi͡a. I on tvërdo reshaet: ego Malinka ne dostanetsi͡a drugomu. Potomu chto ot li͡ubvi do nenavisti odin shag. A ot nenavisti do li͡ubvi - vsego odin pot͡seluĭ. O KNIGE• Istorii͡a o druzʹi͡akh detstva, v odin mig stavshikh vragami. No nenavidi͡at li oni drug druga na samom dele?• Drama v sochetanii s nezhnymi i trogatelʹnymi st͡senami. • Nepreodolimai͡a ti͡aga glavnykh geroev drug k drugu. • Dli͡a vsekh, kto li͡ubit tropy "khoroshai͡a devochka", "plokhoĭ parenʹ", "clean romance". • Atmosfernoe oformlenie: superoblozhka s t͡svetnoĭ folʹgoĭ, otdelʹnai͡a illi͡ustrat͡sii͡a na pereplete ot Ksenii Kholʹ, zapechatannye forzat͡sy. • Udobnyĭ format (13,8 x 21,2 sm). Dli͡a fanatov bestsellerov "Tvoe serdt͡se budet razbito" Anny Dzheĭn, "Pepel" Niki Sʹi͡u, "Odnoklassnit͡sa" Ėmilii Grin i "Frendzona" Asi Lavrinovich. Idealʹno podoĭdët podrostkam (16+) i vzroslym li͡ubiteli͡am otechestvennoĭ romantiki, rossiĭskoĭ romantiki, shkolʹnoĭ romantiki, romanticheskoĭ prozy, knig o li͡ubvi, young adult (i͡ang ėdalt). Ėto otlichnyĭ podarok dli͡a dochki, vnuchki, sestry, podrugi, devushki na Denʹ rozhdenii͡a, 8 marta, 14 fevrali͡a (Denʹ svi͡atogo Valentina), okonchanie uchebnogo goda, vypusknoĭ i li͡uboĭ drugoĭ prazdnik.</t>
  </si>
  <si>
    <t>Русская художественная литература</t>
  </si>
  <si>
    <t>Каири, Аоцуки</t>
  </si>
  <si>
    <t>Магическая школа Лукаса в Икэбукуро</t>
  </si>
  <si>
    <t>Сота Аида — обычный ученик средней школы, который обожает видеоигры. Однажды, возвращаясь домой, он спасает в одном из закоулков Икэбукуро странное, мягкое и жутко милое существо. Но оно бесследно исчезает, оставив после себя лишь помятую рекламную листовку недорогих курсов.Решив заглянуть туда на пробное занятие, Сота встречает странного учителя — иностранца в длинной чёрной мантии и с моноклем. Куда же он вообще попал?Приготовься: тебя ждёт полная весёлых приключений история о мальчишке, который совершенно случайно записался на уроки магии!</t>
  </si>
  <si>
    <t>Любовь и сакура. Ранобэ</t>
  </si>
  <si>
    <t>Kairi, Aotsuki</t>
  </si>
  <si>
    <t>Lucas Magic School in Ikebukuro</t>
  </si>
  <si>
    <t>Sota Aida is an ordinary high school student who loves video games. One day, returning home, he rescues a strange, soft and eerily cute creature in one of the corners of Ikebukuro. But it disappears without a trace, leaving behind only a crumpled flyer of inexpensive courses.Deciding to take a look there for a trial lesson, Sota meets a strange foreign teacher in a long black robe and with a monocle. Where did he get to anyway?Get ready: a story full of fun adventures awaits you about a boy who accidentally signed up for magic lessons!</t>
  </si>
  <si>
    <t>https://sentrumbookstore.com/upload/iblock/cf6/jzp4ulo73gwvpkosbwk98yuugu5h8276/9785171878221.jpg</t>
  </si>
  <si>
    <t>978-5-1718-7822-1</t>
  </si>
  <si>
    <t>Kairi, Aot͡suki</t>
  </si>
  <si>
    <t>Magicheskai͡a shkola Lukasa v Ikėbukuro</t>
  </si>
  <si>
    <t>Sota Aida - obychnyĭ uchenik sredneĭ shkoly, kotoryĭ obozhaet videoigry. Odnazhdy, vozvrashchai͡asʹ domoĭ, on spasaet v odnom iz zakoulkov Ikėbukuro strannoe, mi͡agkoe i zhutko miloe sushchestvo. No ono bessledno ischezaet, ostaviv posle sebi͡a lishʹ pomi͡atui͡u reklamnui͡u listovku nedorogikh kursov.Reshiv zagli͡anutʹ tuda na probnoe zani͡atie, Sota vstrechaet strannogo uchiteli͡a - inostrant͡sa v dlinnoĭ chërnoĭ mantii i s monoklem. Kuda zhe on voobshche popal?Prigotovʹsi͡a: tebi͡a zhdët polnai͡a vesëlykh prikli͡ucheniĭ istorii͡a o malʹchishke, kotoryĭ sovershenno sluchaĭno zapisalsi͡a na uroki magii!</t>
  </si>
  <si>
    <t>Коллинз, Сьюзен</t>
  </si>
  <si>
    <t>Рассвет Жатвы</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</si>
  <si>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ОТВЕТСТВЕННОСТЬ.С приближением Пятидесятых Голодных игр страх охватывает все дистрикты Панема. В этом году состоится вторая Квартальная Бойня, и каждый дистрикт обязан отправить в два раза больше трибутов. Хеймитч Эбернети старается не думать об этом, ему хочется, чтобы Жатва поскорее закончилась, тогда он сможет провести время с любимой девушкой и семьей.Когда называют имя Хеймитча, его привычный мир рушится. Он отправляется в Капитолий вместе с тремя другими трибутами из Дистрикта-12: девочкой, которая для него как сестра, парнем, зарабатывающим на ставках, и самой заносчивой девушкой в городе. Хеймитч знает, что живым не вернется, и все же продолжает борьбу, понимая, что его главные соперники находятся за пределами смертельной арены…</t>
  </si>
  <si>
    <t>Collins, Susan</t>
  </si>
  <si>
    <t>Dawn of the Harvest</t>
  </si>
  <si>
    <t>ILLEGAL CONSUMPTION OF NARCOTIC DRUGS, PSYCHOTROPIC SUBSTANCES, AND THEIR ANALOGUES IS HARMFUL TO HEALTH, AND THEIR ILLICIT TRAFFICKING IS PROHIBITED AND ENTAILS LIABILITY ESTABLISHED BY LAW.With the Fifties of the Hunger Games approaching, fear is gripping all districts of Panem. There will be a second Quarter Massacre this year, and each district is required to send twice as many tributes. Haymitch Abernathy tries not to think about it, he wants the Harvest to end as soon as possible, then he can spend time with his girlfriend and family.When Haymitch's name is mentioned, his familiar world collapses. He goes to the Capitol along with three other tributes from District 12: a girl who is like a sister to him, a guy who earns money from betting, and the most arrogant girl in town. Haymitch knows that he will not return alive, and yet he continues to fight, realizing that his main rivals are outside the deadly arena.…</t>
  </si>
  <si>
    <t>https://sentrumbookstore.com/upload/iblock/72a/3e3ptpv43j3yu60d9r2ih1etz9ek4j0j/9785171886707.jpg</t>
  </si>
  <si>
    <t>978-5-1718-8670-7</t>
  </si>
  <si>
    <t>Kollinz, Sʹi͡uzen</t>
  </si>
  <si>
    <t>Rassvet Zhatvy</t>
  </si>
  <si>
    <t>NEZAKONNOE POTREBLENIE NARKOTIChESKIKh SREDSTV, PSIKhOTROPNYKh VEShchESTV, IKh ANALOGOV PRIChINI͡AET VRED ZDOROVʹI͡U, IKh NEZAKONNYĬ OBOROT ZAPREShchEN I VLEChET USTANOVLENNUI͡U ZAKONODATELʹSTVOM OTVETSTVENNOSTʹ.S priblizheniem Pi͡atidesi͡atykh Golodnykh igr strakh okhvatyvaet vse distrikty Panema. V ėtom godu sostoitsi͡a vtorai͡a Kvartalʹnai͡a Boĭni͡a, i kazhdyĭ distrikt obi͡azan otpravitʹ v dva raza bolʹshe tributov. Kheĭmitch Ėberneti staraetsi͡a ne dumatʹ ob ėtom, emu khochetsi͡a, chtoby Zhatva poskoree zakonchilasʹ, togda on smozhet provesti vremi͡a s li͡ubimoĭ devushkoĭ i semʹeĭ.Kogda nazyvai͡ut imi͡a Kheĭmitcha, ego privychnyĭ mir rushitsi͡a. On otpravli͡aetsi͡a v Kapitoliĭ vmeste s tremi͡a drugimi tributami iz Distrikta-12: devochkoĭ, kotorai͡a dli͡a nego kak sestra, parnem, zarabatyvai͡ushchim na stavkakh, i samoĭ zanoschivoĭ devushkoĭ v gorode. Kheĭmitch znaet, chto zhivym ne vernetsi͡a, i vse zhe prodolzhaet borʹbu, ponimai͡a, chto ego glavnye soperniki nakhodi͡atsi͡a za predelami smertelʹnoĭ areny…</t>
  </si>
  <si>
    <t>Конан Дойл, Артур</t>
  </si>
  <si>
    <t>Комната ужасов. Вечные истории</t>
  </si>
  <si>
    <t>В своих мистических историях Дойл не изменяет себе: читателя ждут неожиданные повороты и динамичный сюжет. Загадочная фигура в темном углу, потусторонний голос, доносящийся из башни — в каждом рассказе герои сталкиваются со сверхъестественным.</t>
  </si>
  <si>
    <t>Conan Doyle, Arthur</t>
  </si>
  <si>
    <t>The horror room. Eternal stories</t>
  </si>
  <si>
    <t>In his mystical stories, Doyle does not change himself: the reader is waiting for unexpected twists and a dynamic plot. A mysterious figure in a dark corner, an otherworldly voice coming from the tower — in each story, the characters encounter the supernatural.</t>
  </si>
  <si>
    <t>https://sentrumbookstore.com/upload/iblock/d90/2ojz3fp02kmu4es7ruv4wmiedsk83rte/9785002810833.jpg</t>
  </si>
  <si>
    <t>978-5-0028-1083-3</t>
  </si>
  <si>
    <t>Konan Doĭl, Artur</t>
  </si>
  <si>
    <t>Komnata uzhasov. Vechnye istorii</t>
  </si>
  <si>
    <t>V svoikh misticheskikh istorii͡akh Doĭl ne izmeni͡aet sebe: chitateli͡a zhdut neozhidannye povoroty i dinamichnyĭ si͡uzhet. Zagadochnai͡a figura v temnom uglu, potustoronniĭ golos, donosi͡ashchiĭsi͡a iz bashni - v kazhdom rasskaze geroi stalkivai͡utsi͡a so sverkhʺestestvennym.</t>
  </si>
  <si>
    <t>Лаас, Татьяна</t>
  </si>
  <si>
    <t>Царская кровь. Испытание кровью</t>
  </si>
  <si>
    <t>«Испытание кровью» — исторический детектив с элементами альтернативной истории и славянского фэнтези, где новый пристав в провинциальном городе берётся за расследование убийства и сталкивается не только с уликами, но и с древними ритуалами, магией и опасными тайнами. Действие разворачивается в альтернативной России, где рядом с сыскной службой существуют капища, Навь и силы, не подчиняющиеся обычной логике. В центре сюжета — дело, которое быстро оказывается больше, чем рядовое преступление, а напряжение строится на связи между прошлым страны, запретными чувствами и миром, где граница между жизнью и смертью остаётся проницаемой. О чём книга В провинциальном Суходольске находят убитую девушку, и расследование поручают новому приставу. Ему помогает Светлана Богомилова, маг губернской управы, а её сходство с погибшей делает происходящее ещё тревожнее. Поиск ответов ведёт героев не только по служебным кабинетам и местам преступления, но и к забытому капищу, следам старого ритуала и в пространство, где в привычную жизнь всё заметнее вмешивается сверхъестественное. По мере развития дела всё сильнее ощущается груз прошлого, а обычного следственного опыта оказывается недостаточно. Главные герои Александр Громов — новый пристав в Суходольске. Он замкнутый, молчаливый и ведёт дело жёстко, без лишних слов. За его сдержанностью чувствуется личная тайна, которая добавляет образу внутреннее напряжение. Светлана Богомилова — маг губернской управы и помощница в расследовании. Она связана и с официальной службой, и с магической стороной происходящего. Её участие важно для поиска ответов и для понимания скрытых связей внутри дела. Говорящая кошка — загадочный персонаж, связанный с линией спасения и тайны. Её появление добавляет в происходящее ещё больше неизвестности. Место в цикле Книга открывает цикл «Суходольск». Это первая часть, в которой читатель знакомится с устройством альтернативной России, правилами местной магии и ключевыми действующими лицами. История задаёт основу для дальнейших расследований в мире, где сыск соседствует со славянской мифологией и политической тенью прошлого.</t>
  </si>
  <si>
    <t>trendbooks. Историческое фэнтези Татьяны Лаас</t>
  </si>
  <si>
    <t>Laas, Tatiana</t>
  </si>
  <si>
    <t>Royal blood. The Blood Test</t>
  </si>
  <si>
    <t>"Trial by Blood" is a historical detective story with elements of alternative history and Slavic fantasy, where a new bailiff in a provincial town takes on the investigation of a murder and is confronted not only with evidence, but also with ancient rituals, magic and dangerous secrets. The action takes place in an alternative Russia, where, next to the detective service, there are temples, Navies and forces that do not obey ordinary logic. The plot focuses on a case that quickly turns out to be more than an ordinary crime, and the tension is built on the connection between the country's past, forbidden feelings and a world where the boundary between life and death remains permeable. What the book is about: A murdered girl is found in provincial Sukhodolsk, and a new bailiff is assigned to investigate. Svetlana Bogomilova, the magician of the provincial council, helps him, and her resemblance to the deceased makes what is happening even more disturbing. The search for answers leads the characters not only through offices and crime scenes, but also to a forgotten shrine, traces of an old ritual, and into a space where the supernatural is increasingly interfering with everyday life. As the case progresses, the burden of the past becomes more and more felt, and ordinary investigative experience is not enough. The main characters are Alexander Gromov, the new bailiff in Sukhodolsk. He is introverted, taciturn and conducts business harshly, without unnecessary words. There is a personal secret behind his restraint, which adds inner tension to the image. Svetlana Bogomilova is a magician of the provincial council and an assistant in the investigation. It is connected with both the official service and the magical side of what is happening. Her participation is important for finding answers and for understanding the hidden connections within the case. The talking cat is a mysterious character associated with a line of salvation and mystery. Her appearance adds even more suspense to what is happening. The book opens the Sukhodolsk cycle with a place in the cycle. This is the first part in which the reader gets acquainted with the structure of alternative Russia, the rules of local magic and the key characters. The story sets the foundation for further investigations in a world where detective work is juxtaposed with Slavic mythology and the political shadow of the past.</t>
  </si>
  <si>
    <t>https://sentrumbookstore.com/upload/iblock/2e0/4ej33ehvgkfpcmdvosce6cyn27phe3zz/9785002528493.jpg</t>
  </si>
  <si>
    <t>978-5-0025-2849-3</t>
  </si>
  <si>
    <t>Laas, Tatʹi͡ana</t>
  </si>
  <si>
    <t>T͡Sarskai͡a krovʹ. Ispytanie krovʹi͡u</t>
  </si>
  <si>
    <t>"Ispytanie krovʹi͡u" - istoricheskiĭ detektiv s ėlementami alʹternativnoĭ istorii i slavi͡anskogo fėntezi, gde novyĭ pristav v provint͡sialʹnom gorode berëtsi͡a za rassledovanie ubiĭstva i stalkivaetsi͡a ne tolʹko s ulikami, no i s drevnimi ritualami, magieĭ i opasnymi taĭnami. Deĭstvie razvorachivaetsi͡a v alʹternativnoĭ Rossii, gde ri͡adom s sysknoĭ sluzhboĭ sushchestvui͡ut kapishcha, Navʹ i sily, ne podchini͡ai͡ushchiesi͡a obychnoĭ logike. V t͡sentre si͡uzheta - delo, kotoroe bystro okazyvaetsi͡a bolʹshe, chem ri͡adovoe prestuplenie, a napri͡azhenie stroitsi͡a na svi͡azi mezhdu proshlym strany, zapretnymi chuvstvami i mirom, gde granit͡sa mezhdu zhiznʹi͡u i smertʹi͡u ostaëtsi͡a pronit͡saemoĭ. O chëm kniga V provint͡sialʹnom Sukhodolʹske nakhodi͡at ubitui͡u devushku, i rassledovanie poruchai͡ut novomu pristavu. Emu pomogaet Svetlana Bogomilova, mag gubernskoĭ upravy, a eë skhodstvo s pogibsheĭ delaet proiskhodi͡ashchee eshchë trevozhnee. Poisk otvetov vedët geroev ne tolʹko po sluzhebnym kabinetam i mestam prestuplenii͡a, no i k zabytomu kapishchu, sledam starogo rituala i v prostranstvo, gde v privychnui͡u zhiznʹ vsë zametnee vmeshivaetsi͡a sverkhʺestestvennoe. Po mere razvitii͡a dela vsë silʹnee oshchushchaetsi͡a gruz proshlogo, a obychnogo sledstvennogo opyta okazyvaetsi͡a nedostatochno. Glavnye geroi Aleksandr Gromov - novyĭ pristav v Sukhodolʹske. On zamknutyĭ, molchalivyĭ i vedët delo zhëstko, bez lishnikh slov. Za ego sderzhannostʹi͡u chuvstvuetsi͡a lichnai͡a taĭna, kotorai͡a dobavli͡aet obrazu vnutrennee napri͡azhenie. Svetlana Bogomilova - mag gubernskoĭ upravy i pomoshchnit͡sa v rassledovanii. Ona svi͡azana i s ofit͡sialʹnoĭ sluzhboĭ, i s magicheskoĭ storonoĭ proiskhodi͡ashchego. Eë uchastie vazhno dli͡a poiska otvetov i dli͡a ponimanii͡a skrytykh svi͡azeĭ vnutri dela. Govori͡ashchai͡a koshka - zagadochnyĭ personazh, svi͡azannyĭ s linieĭ spasenii͡a i taĭny. Eë poi͡avlenie dobavli͡aet v proiskhodi͡ashchee eshchë bolʹshe neizvestnosti. Mesto v t͡sikle Kniga otkryvaet t͡sikl "Sukhodolʹsk". Ėto pervai͡a chastʹ, v kotoroĭ chitatelʹ znakomitsi͡a s ustroĭstvom alʹternativnoĭ Rossii, pravilami mestnoĭ magii i kli͡uchevymi deĭstvui͡ushchimi lit͡sami. Istorii͡a zadaët osnovu dli͡a dalʹneĭshikh rassledovaniĭ v mire, gde sysk sosedstvuet so slavi͡anskoĭ mifologieĭ i politicheskoĭ tenʹi͡u proshlogo.</t>
  </si>
  <si>
    <t>Мун, Лидия</t>
  </si>
  <si>
    <t>Невеста Солнечного дракона</t>
  </si>
  <si>
    <t>«Невеста Солнечного дракона» — любовное фэнтези о принцессе из горной страны, которую отправляют в соседнее королевство ради брака с наследником, внушающим страх всему двору. Этот союз нужен не ради чувств: от него зависит судьба двух государств, над которыми тяготеет древнее проклятие. Во дворце героине приходится привыкать к чужим правилам, скрытой борьбе за влияние и постоянному ощущению угрозы. Недоверие между будущими супругами, политический расчёт и опасность для целых земель делают историю напряжённой с первых страниц. О чём книга В центре сюжета — вынужденный союз, в котором личный выбор подчинён государственным интересам. Героиня оказывается среди придворных интриг и подозрений, где любое решение может повлиять не только на её жизнь, но и на хрупкое равновесие между двумя странами. Рядом с ней — наследник Солнечного дракона, и путь от настороженности к доверию становится одним из главных внутренних конфликтов этой истории.</t>
  </si>
  <si>
    <t>#trendbooks</t>
  </si>
  <si>
    <t>Moon, Lydia</t>
  </si>
  <si>
    <t>The Bride of the Solar Dragon</t>
  </si>
  <si>
    <t>"The Bride of the Sun Dragon" is a love fantasy about a princess from a mountainous country who is sent to a neighboring kingdom to marry an heir who inspires fear throughout the court. This union is not needed for the sake of feelings: the fate of two states, over which an ancient curse weighs, depends on it. In the palace, the heroine has to get used to other people's rules, a hidden struggle for influence and a constant sense of threat. The distrust between the future spouses, political calculation and the danger to entire lands make the story tense from the very first pages. What the book is about In the center of the plot is a forced union in which personal choice is subordinated to state interests. The heroine finds herself among court intrigues and suspicions, where any decision can affect not only her life, but also the delicate balance between the two countries. Next to her is the heir of the Solar Dragon, and the path from wariness to trust becomes one of the main internal conflicts of this story.</t>
  </si>
  <si>
    <t>https://sentrumbookstore.com/upload/iblock/2d2/r3av0kdry33k2ikabvtmmu2rl1y6by6u/9785002950164.jpg</t>
  </si>
  <si>
    <t>978-5-0029-5016-4</t>
  </si>
  <si>
    <t>Mun, Lidii͡a</t>
  </si>
  <si>
    <t>Nevesta Solnechnogo drakona</t>
  </si>
  <si>
    <t>"Nevesta Solnechnogo drakona" - li͡ubovnoe fėntezi o print͡sesse iz gornoĭ strany, kotorui͡u otpravli͡ai͡ut v sosednee korolevstvo radi braka s naslednikom, vnushai͡ushchim strakh vsemu dvoru. Ėtot soi͡uz nuzhen ne radi chuvstv: ot nego zavisit sudʹba dvukh gosudarstv, nad kotorymi ti͡agoteet drevnee prokli͡atie. Vo dvort͡se geroine prikhoditsi͡a privykatʹ k chuzhim pravilam, skrytoĭ borʹbe za vlii͡anie i postoi͡annomu oshchushchenii͡u ugrozy. Nedoverie mezhdu budushchimi suprugami, politicheskiĭ raschët i opasnostʹ dli͡a t͡selykh zemelʹ delai͡ut istorii͡u napri͡azhënnoĭ s pervykh stranit͡s. O chëm kniga V t͡sentre si͡uzheta - vynuzhdennyĭ soi͡uz, v kotorom lichnyĭ vybor podchinën gosudarstvennym interesam. Geroini͡a okazyvaetsi͡a sredi pridvornykh intrig i podozreniĭ, gde li͡uboe reshenie mozhet povlii͡atʹ ne tolʹko na eë zhiznʹ, no i na khrupkoe ravnovesie mezhdu dvumi͡a stranami. Ri͡adom s neĭ - naslednik Solnechnogo drakona, i putʹ ot nastorozhennosti k doverii͡u stanovitsi͡a odnim iz glavnykh vnutrennikh konfliktov ėtoĭ istorii.</t>
  </si>
  <si>
    <t>Фридль, Исаак</t>
  </si>
  <si>
    <t>Орден Бессонных, или Пробуждение Виктории Игнис</t>
  </si>
  <si>
    <t>Однажды обычным вечером жизнь Виктории Игнис изменится навсегда! Загадочная лихорадка разделит её мир на "до" и "после", как когда-то уже случилось со смертью её матери. Днём Виктория останется обычной школьницей, ночью станет избранной, чьи решения могут изменить баланс двух миров.С этого вечера Виктории предстоит сделать не один сложный выбор: между сном и явью, долгом и желанием, страхом и отчаянной смелостью, прошлым и будущим. Между тем, кем она была, и тем, кем ей суждено стать!Добро пожаловать в самый необычный и метафорический, яркий и динамичный фэнтези-мир о взрослении, принятии ответственности и поиске своего места в мире, где каждый новый шаг открывает глаза на реальный мир через… сон!</t>
  </si>
  <si>
    <t>Орден Бессонных</t>
  </si>
  <si>
    <t>Friedl, Isaac</t>
  </si>
  <si>
    <t>The Order of the Sleepless, or the Awakening of Victoria Ignis</t>
  </si>
  <si>
    <t>One ordinary evening, Victoria Ignis's life will change forever! A mysterious fever will divide her world into "before" and "after", as it once happened with the death of her mother. Victoria will remain an ordinary schoolgirl during the day, and at night she will become the chosen one, whose decisions can change the balance of two worlds.Starting this evening, Victoria will have to make more than one difficult choice: between sleep and reality, duty and desire, fear and desperate courage, the past and the future. Between who she was and who she was destined to become!Welcome to the most unusual and metaphorical, vibrant and dynamic fantasy world about growing up, taking responsibility and finding your place in a world where every new step opens your eyes to the real world through... a dream!</t>
  </si>
  <si>
    <t>https://sentrumbookstore.com/upload/iblock/c23/ztz65kkaxi4vp6kdtft907oh6cgla5c0/9785171868666.jpg</t>
  </si>
  <si>
    <t>978-5-1718-6866-6</t>
  </si>
  <si>
    <t>Fridlʹ, Isaak</t>
  </si>
  <si>
    <t>Orden Bessonnykh, ili Probuzhdenie Viktorii Ignis</t>
  </si>
  <si>
    <t>Odnazhdy obychnym vecherom zhiznʹ Viktorii Ignis izmenitsi͡a navsegda! Zagadochnai͡a likhoradka razdelit eë mir na "do" i "posle", kak kogda-to uzhe sluchilosʹ so smertʹi͡u eë materi. Dnëm Viktorii͡a ostanetsi͡a obychnoĭ shkolʹnit͡seĭ, nochʹi͡u stanet izbrannoĭ, chʹi reshenii͡a mogut izmenitʹ balans dvukh mirov.S ėtogo vechera Viktorii predstoit sdelatʹ ne odin slozhnyĭ vybor: mezhdu snom i i͡avʹi͡u, dolgom i zhelaniem, strakhom i otchai͡annoĭ smelostʹi͡u, proshlym i budushchim. Mezhdu tem, kem ona byla, i tem, kem eĭ suzhdeno statʹ!Dobro pozhalovatʹ v samyĭ neobychnyĭ i metaforicheskiĭ, i͡arkiĭ i dinamichnyĭ fėntezi-mir o vzroslenii, prini͡atii otvetstvennosti i poiske svoego mesta v mire, gde kazhdyĭ novyĭ shag otkryvaet glaza na realʹnyĭ mir cherez… son!</t>
  </si>
  <si>
    <t>Эндрюс, Л.</t>
  </si>
  <si>
    <t>Туманная воровка</t>
  </si>
  <si>
    <t>ТЕМНОЕ ФЭНТЕЗИ, КОТОРУЮ ПРОЧИТАЛО БОЛЕЕ 50 000 ЧЕЛОВЕК!СЮЖЕТ РАЗВОРАЧИВАЕТСЯ СРЕДИ ПИРАТОВ, СРАЖЕНИЙ И ПОЛИТИЧЕСКИХ ИНТРИГ! ОДИНОЧНАЯ ИСТОРИЯ, КОТОРАЯ ПОНРАВИТСЯ ФАНАТАМ «ПИРАТОВ КАРИБСКОГО МОРЯ»!Она пыталась его убить, а он сделал ее своей.Скади впервые встретила своего будущего мужа с клинками в руках во время битвы — когда попыталась его убить. Она проиграла, и он решил забрать ее как свою добычу.К ее ужасу, король теневых эльфов соглашается выдать Скади замуж за Джонаса, принца из царства фейри, чтобы объединить их королевства против общего врага — светлых эльфов.Скади знает, что этот брак — не более чем политическая игра, и реальным чувствам здесь не место. Но ее новый муж ведет себя так, что не влюбиться в него — непростая задача.Когда тени сгущаются, Скади встает перед выбором: поддаться чувствам к заклятому врагу или спасти его жизнь ценой самого страшного предательства.________________________________________«"Туманная воровка"», пожалуй, моя самая любимая книга в серии "Королевство вечных морей"»! — Amazon«В этой книге была такая захватывающая атмосфера! Магия, напряжение, сокровенные желания и опасность, таящаяся за всем этим». — Goodreads«Л. Дж. Эндрюс переосмысливает жанр ромэнтези и само понятие "героя с серой моралью", и нам это определенно по душе». — Эль Мэдисон и Робин Д. Мейл, авторы бестселлеров USA Today</t>
  </si>
  <si>
    <t>Young Adult. Королевство вечных морей. Тёмное фэнтези Л. Дж. Эндрюс</t>
  </si>
  <si>
    <t>Andrews, L.</t>
  </si>
  <si>
    <t>The Foggy Thief</t>
  </si>
  <si>
    <t>A DARK FANTASY THAT HAS BEEN READ BY OVER 50,000 PEOPLE!THE PLOT UNFOLDS AMONG PIRATES, BATTLES AND POLITICAL INTRIGUES! A SINGLE-PLAYER STORY THAT PIRATES OF THE CARIBBEAN FANS WILL LOVE!She tried to kill him, and he made her his.Skadi first met her future husband with blades in his hands during a battle — when she tried to kill him. She lost, and he decided to take her as his prey.To her horror, the king of the shadow elves agrees to marry Skadi to Jonas, a prince from the kingdom of faerie, in order to unite their kingdoms against a common enemy, the light elves.Skadi knows that this marriage is nothing more than a political game, and real feelings have no place here. But her new husband behaves in such a way that not falling in love with him is not an easy task.As the shadows thicken, Skadi is faced with a choice: succumb to feelings for her sworn enemy or save his life at the cost of the most terrible betrayal.________________________________________"The Fog Thief" is probably my favorite book in the "Kingdom of the Eternal Seas" series! — Amazon"There was such an exciting atmosphere in this book! The magic, the tension, the innermost desires, and the danger lurking behind it all." — Goodreads"L. J. Andrews is rethinking the genre of fantasy fiction and the very concept of a "hero with a gray morality," and we definitely like it." — Elle Madison and Robin D. Mail, USA Today bestselling authors</t>
  </si>
  <si>
    <t>https://sentrumbookstore.com/upload/iblock/4ce/6eq6tp1cpeftb8212kbt9q06i2fobfq1/9785042205972.jpg</t>
  </si>
  <si>
    <t>978-5-0422-0597-2</t>
  </si>
  <si>
    <t>Ėndri͡us, L.</t>
  </si>
  <si>
    <t>Tumannai͡a vorovka</t>
  </si>
  <si>
    <t>TEMNOE FĖNTEZI, KOTORUI͡U PROChITALO BOLEE 50 000 ChELOVEK!SI͡UZhET RAZVORAChIVAETSI͡A SREDI PIRATOV, SRAZhENIĬ I POLITIChESKIKh INTRIG! ODINOChNAI͡A ISTORII͡A, KOTORAI͡A PONRAVITSI͡A FANATAM "PIRATOV KARIBSKOGO MORI͡A"!Ona pytalasʹ ego ubitʹ, a on sdelal ee svoeĭ.Skadi vpervye vstretila svoego budushchego muzha s klinkami v rukakh vo vremi͡a bitvy - kogda popytalasʹ ego ubitʹ. Ona proigrala, i on reshil zabratʹ ee kak svoi͡u dobychu.K ee uzhasu, korolʹ tenevykh ėlʹfov soglashaetsi͡a vydatʹ Skadi zamuzh za Dzhonasa, print͡sa iz t͡sarstva feĭri, chtoby obʺedinitʹ ikh korolevstva protiv obshchego vraga - svetlykh ėlʹfov.Skadi znaet, chto ėtot brak - ne bolee chem politicheskai͡a igra, i realʹnym chuvstvam zdesʹ ne mesto. No ee novyĭ muzh vedet sebi͡a tak, chto ne vli͡ubitʹsi͡a v nego - neprostai͡a zadacha.Kogda teni sgushchai͡utsi͡a, Skadi vstaet pered vyborom: poddatʹsi͡a chuvstvam k zakli͡atomu vragu ili spasti ego zhiznʹ t͡senoĭ samogo strashnogo predatelʹstva.________________________________________""Tumannai͡a vorovka"", pozhaluĭ, moi͡a samai͡a li͡ubimai͡a kniga v serii "Korolevstvo vechnykh moreĭ""! - Amazon"V ėtoĭ knige byla takai͡a zakhvatyvai͡ushchai͡a atmosfera! Magii͡a, napri͡azhenie, sokrovennye zhelanii͡a i opasnostʹ, tai͡ashchai͡asi͡a za vsem ėtim". - Goodreads"L. Dzh. Ėndri͡us pereosmyslivaet zhanr romėntezi i samo poni͡atie "geroi͡a s seroĭ moralʹi͡u", i nam ėto opredelenno po dushe". - Ėlʹ Mėdison i Robin D. Meĭl, avtory bestsellerov USA Today</t>
  </si>
  <si>
    <t>Total</t>
  </si>
  <si>
    <t>titles</t>
  </si>
  <si>
    <t>HOT!</t>
  </si>
  <si>
    <t/>
  </si>
  <si>
    <t>Что вас ждет под обложкой: Шмяк и его друзья Шип и Пряник собрались в парк. А Китти не может пойти с ними, она сломала лапку … Шмяк, Шип и Пряник пошли одни, но пообещали что-нибудь принести подружке, ведь друзья всегда поддерживают друг друга. Можно принести ей шоколадные эклеры. Ой, их уже съел Шип! Чем же друзья порадуют Китти?  Изюминки: - Новая книжка с крупными буквами для первого самостоятельного чтения в серии про котенка Шмяка! - Тираж первой книги продан за 3 недели, книги про Шмяка - бестселлер! - Совокупный тираж серии - более 200 000 экземпляров! - Гид для родителей по выбору книг для чтения! - Добрые веселые истории на самые популярные темы в мире - любовь, дружба и взаимовыручка - Крупный шрифт, отличное качество полиграфии, плотные страницы - Длинная серия, книги продолжат выходить с периодичностью в 1,5 - 2 месяца. Для детей от 3 лет. Для чтения взрослыми детям.</t>
  </si>
  <si>
    <t>What awaits you under the cover: Biff and his friends Spike and Sticks gathered in the Park. And kitty can't go with them, she broke her foot ... Biff, Spike and the Stick went alone, but promised something the friend, because friends always support each other. You can bring her chocolate eclairs. Oh, they already ate the Ship! What friends will please kitty?  Highlights: - New owner with large letters for the first independent reading in the series about the kitten Smaka! - The first edition of the book sold in 3 weeks, books about Smacka - bestseller! The total circulation of the series - over 200,000 copies! Guide for parents on choosing books to read! - Good funny stories on the most popular topics in the world - love, friendship and mutual assistance - Large font, great quality printing, crisp pages - A long series of books will continue to come out every 1.5 - 2 months. For children from 3 years. To be read by adults to children.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</si>
</sst>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0.00_ ;\-[$$-409]#,##0.00\ "/>
    <numFmt numFmtId="165" formatCode="&quot;$&quot;#,##0.00_-"/>
    <numFmt numFmtId="166" formatCode="&quot;$&quot;#,##0.00"/>
  </numFmts>
  <fonts count="37">
    <font>
      <sz val="11"/>
      <color theme="1"/>
      <name val="Calibri"/>
      <family val="2"/>
      <scheme val="minor"/>
    </font>
    <font>
      <sz val="10"/>
      <name val="Arial"/>
      <family val="2"/>
    </font>
    <font>
      <b/>
      <i/>
      <sz val="20"/>
      <name val="CG Times"/>
      <family val="1"/>
    </font>
    <font>
      <sz val="12"/>
      <color indexed="8"/>
      <name val="Arial Narrow"/>
      <family val="2"/>
    </font>
    <font>
      <sz val="10"/>
      <color indexed="8"/>
      <name val="Arial"/>
      <family val="2"/>
    </font>
    <font>
      <b/>
      <sz val="12"/>
      <color indexed="8"/>
      <name val="Arial Narrow"/>
      <family val="2"/>
    </font>
    <font>
      <u/>
      <sz val="10"/>
      <color theme="10"/>
      <name val="Arial Narrow"/>
      <family val="2"/>
    </font>
    <font>
      <sz val="12"/>
      <color theme="1"/>
      <name val="Arial Narrow"/>
      <family val="2"/>
    </font>
    <font>
      <b/>
      <sz val="12"/>
      <color theme="1"/>
      <name val="Arial Narrow"/>
      <family val="2"/>
    </font>
    <font>
      <sz val="14"/>
      <color theme="1"/>
      <name val="Calibri"/>
      <family val="2"/>
      <scheme val="minor"/>
    </font>
    <font>
      <sz val="12"/>
      <color theme="1"/>
      <name val="Calibri"/>
      <family val="2"/>
      <scheme val="minor"/>
    </font>
    <font>
      <b/>
      <sz val="14"/>
      <color theme="1"/>
      <name val="Arial Narrow"/>
      <family val="2"/>
    </font>
    <font>
      <b/>
      <u/>
      <sz val="14"/>
      <color theme="10"/>
      <name val="Arial Narrow"/>
      <family val="2"/>
    </font>
    <font>
      <sz val="14"/>
      <color theme="1"/>
      <name val="Arial Narrow"/>
      <family val="2"/>
    </font>
    <font>
      <u/>
      <sz val="12"/>
      <color theme="10"/>
      <name val="Arial Narrow"/>
      <family val="2"/>
    </font>
    <font>
      <b/>
      <sz val="16"/>
      <color theme="1"/>
      <name val="Arial Narrow"/>
      <family val="2"/>
    </font>
    <font>
      <b/>
      <sz val="11"/>
      <color theme="1"/>
      <name val="Calibri"/>
      <family val="2"/>
      <scheme val="minor"/>
    </font>
    <font>
      <sz val="11"/>
      <color theme="1"/>
      <name val="Arial Narrow"/>
      <family val="2"/>
    </font>
    <font>
      <u/>
      <sz val="10"/>
      <color theme="10"/>
      <name val="Arial"/>
      <family val="2"/>
    </font>
    <font>
      <sz val="10"/>
      <color rgb="FF000000"/>
      <name val="Arial"/>
      <family val="2"/>
    </font>
    <font>
      <b/>
      <sz val="14"/>
      <name val="Arial Narrow"/>
      <family val="2"/>
    </font>
    <font>
      <b/>
      <sz val="12"/>
      <color rgb="FFFF0000"/>
      <name val="Arial Narrow"/>
      <family val="2"/>
    </font>
    <font>
      <sz val="12"/>
      <name val="Arial Narrow"/>
      <family val="2"/>
    </font>
    <font>
      <b/>
      <sz val="14"/>
      <color rgb="FFFF0000"/>
      <name val="Arial Narrow"/>
      <family val="2"/>
    </font>
    <font>
      <b/>
      <u/>
      <sz val="14"/>
      <name val="Arial Narrow"/>
      <family val="2"/>
    </font>
    <font>
      <sz val="11"/>
      <name val="Calibri"/>
      <family val="2"/>
      <scheme val="minor"/>
    </font>
    <font>
      <b/>
      <sz val="12"/>
      <name val="Arial Narrow"/>
      <family val="2"/>
    </font>
    <font>
      <sz val="10"/>
      <color theme="1"/>
      <name val="Arial Narrow"/>
      <family val="2"/>
    </font>
    <font>
      <b/>
      <sz val="11"/>
      <color rgb="FFFF0000"/>
      <name val="Arial Narrow"/>
      <family val="2"/>
    </font>
    <font>
      <b/>
      <sz val="12"/>
      <color rgb="FFFF0000"/>
      <name val="Calibri"/>
      <family val="2"/>
      <scheme val="minor"/>
    </font>
    <font>
      <sz val="10"/>
      <color rgb="FF000000"/>
      <name val="Arial Narrow"/>
      <family val="2"/>
    </font>
    <font>
      <b/>
      <i/>
      <sz val="20"/>
      <name val="CG Times"/>
      <family val="2"/>
    </font>
    <font>
      <b/>
      <sz val="28"/>
      <name val="Arial Narrow"/>
      <family val="2"/>
    </font>
    <font>
      <b/>
      <sz val="11"/>
      <color rgb="FFFF0000"/>
      <name val="Calibri"/>
      <family val="2"/>
      <scheme val="minor"/>
    </font>
    <font>
      <b/>
      <u/>
      <sz val="14"/>
      <color rgb="FFFF0000"/>
      <name val="Arial Narrow"/>
      <family val="2"/>
    </font>
    <font>
      <b/>
      <sz val="24"/>
      <color rgb="FFC00000"/>
      <name val="Arial Narrow"/>
      <family val="2"/>
    </font>
    <font>
      <b/>
      <sz val="11"/>
      <color theme="1"/>
      <name val="Arial Narrow"/>
      <family val="2"/>
    </font>
  </fonts>
  <fills count="7">
    <fill>
      <patternFill patternType="none"/>
    </fill>
    <fill>
      <patternFill patternType="gray125"/>
    </fill>
    <fill>
      <patternFill patternType="solid">
        <fgColor rgb="FFFFFF00"/>
      </patternFill>
    </fill>
    <fill>
      <patternFill patternType="solid">
        <fgColor theme="4" tint="0.79995117038483843"/>
        <bgColor indexed="65"/>
      </patternFill>
    </fill>
    <fill>
      <patternFill patternType="solid">
        <fgColor theme="0"/>
      </patternFill>
    </fill>
    <fill>
      <patternFill patternType="solid">
        <fgColor theme="0" tint="-0.14999847407452621"/>
        <bgColor indexed="65"/>
      </patternFill>
    </fill>
    <fill>
      <patternFill patternType="solid">
        <fgColor theme="4" tint="0.59996337778862885"/>
        <bgColor indexed="65"/>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bottom style="medium">
        <color indexed="64"/>
      </bottom>
      <diagonal/>
    </border>
  </borders>
  <cellStyleXfs count="7">
    <xf numFmtId="0" fontId="0" fillId="0" borderId="0"/>
    <xf numFmtId="0" fontId="1" fillId="0" borderId="0"/>
    <xf numFmtId="0" fontId="6" fillId="0" borderId="0" applyNumberFormat="0" applyFill="0" applyBorder="0" applyAlignment="0" applyProtection="0"/>
    <xf numFmtId="0" fontId="4" fillId="0" borderId="0" applyFill="0" applyProtection="0"/>
    <xf numFmtId="0" fontId="19" fillId="0" borderId="0"/>
    <xf numFmtId="0" fontId="18" fillId="0" borderId="0" applyNumberFormat="0" applyFill="0" applyBorder="0" applyAlignment="0" applyProtection="0"/>
    <xf numFmtId="0" fontId="27" fillId="0" borderId="0"/>
  </cellStyleXfs>
  <cellXfs count="142">
    <xf numFmtId="0" fontId="0" fillId="0" borderId="0" xfId="0"/>
    <xf numFmtId="0" fontId="7" fillId="2" borderId="1" xfId="0" applyFont="1" applyFill="1" applyBorder="1" applyAlignment="1" applyProtection="1">
      <alignment horizontal="center" vertical="center"/>
      <protection locked="0"/>
    </xf>
    <xf numFmtId="0" fontId="0" fillId="0" borderId="0" xfId="0" applyProtection="1">
      <protection locked="0"/>
    </xf>
    <xf numFmtId="0" fontId="0" fillId="0" borderId="0" xfId="0" applyAlignment="1" applyProtection="1">
      <alignment horizontal="right" vertical="top"/>
      <protection locked="0"/>
    </xf>
    <xf numFmtId="0" fontId="12" fillId="0" borderId="0" xfId="2" applyFont="1" applyBorder="1" applyAlignment="1" applyProtection="1">
      <protection locked="0"/>
    </xf>
    <xf numFmtId="0" fontId="12" fillId="0" borderId="0" xfId="2" applyFont="1" applyBorder="1" applyAlignment="1" applyProtection="1">
      <alignment horizontal="center"/>
      <protection locked="0"/>
    </xf>
    <xf numFmtId="0" fontId="12" fillId="0" borderId="0" xfId="2" applyFont="1" applyBorder="1" applyAlignment="1" applyProtection="1">
      <alignment horizontal="center" vertical="center"/>
      <protection locked="0"/>
    </xf>
    <xf numFmtId="0" fontId="10" fillId="0" borderId="0" xfId="0" applyFont="1" applyProtection="1">
      <protection locked="0"/>
    </xf>
    <xf numFmtId="0" fontId="24" fillId="0" borderId="0" xfId="2" applyFont="1" applyBorder="1" applyAlignment="1" applyProtection="1">
      <protection locked="0"/>
    </xf>
    <xf numFmtId="1" fontId="0" fillId="0" borderId="0" xfId="0" applyNumberFormat="1" applyProtection="1">
      <protection locked="0"/>
    </xf>
    <xf numFmtId="0" fontId="0" fillId="0" borderId="0" xfId="0" applyAlignment="1" applyProtection="1">
      <alignment horizontal="center" vertical="center"/>
      <protection locked="0"/>
    </xf>
    <xf numFmtId="0" fontId="25" fillId="0" borderId="0" xfId="0" applyFont="1" applyAlignment="1" applyProtection="1">
      <alignment horizontal="center" vertical="center"/>
      <protection locked="0"/>
    </xf>
    <xf numFmtId="0" fontId="0" fillId="0" borderId="4" xfId="0" applyBorder="1" applyAlignment="1" applyProtection="1">
      <alignment horizontal="right" vertical="top"/>
      <protection locked="0"/>
    </xf>
    <xf numFmtId="0" fontId="10" fillId="0" borderId="2" xfId="0" applyFont="1" applyBorder="1" applyAlignment="1" applyProtection="1">
      <alignment horizontal="center" vertical="center"/>
      <protection locked="0"/>
    </xf>
    <xf numFmtId="0" fontId="0" fillId="0" borderId="2" xfId="0" applyBorder="1" applyProtection="1">
      <protection locked="0"/>
    </xf>
    <xf numFmtId="0" fontId="22" fillId="0" borderId="2" xfId="0" applyFont="1" applyBorder="1" applyAlignment="1" applyProtection="1">
      <alignment horizontal="right" vertical="center"/>
      <protection locked="0"/>
    </xf>
    <xf numFmtId="0" fontId="0" fillId="0" borderId="5" xfId="0" applyBorder="1" applyProtection="1">
      <protection locked="0"/>
    </xf>
    <xf numFmtId="0" fontId="7" fillId="0" borderId="3" xfId="0" applyFont="1" applyBorder="1" applyAlignment="1" applyProtection="1">
      <alignment horizontal="right" vertical="top"/>
      <protection locked="0"/>
    </xf>
    <xf numFmtId="0" fontId="0" fillId="0" borderId="1" xfId="0" applyBorder="1" applyAlignment="1" applyProtection="1">
      <alignment horizontal="center" vertical="center"/>
      <protection locked="0"/>
    </xf>
    <xf numFmtId="1" fontId="8" fillId="0" borderId="1" xfId="0" applyNumberFormat="1" applyFont="1" applyBorder="1" applyAlignment="1" applyProtection="1">
      <alignment horizontal="center" vertical="center"/>
      <protection locked="0"/>
    </xf>
    <xf numFmtId="0" fontId="0" fillId="0" borderId="1" xfId="0" applyBorder="1" applyProtection="1">
      <protection locked="0"/>
    </xf>
    <xf numFmtId="0" fontId="22" fillId="0" borderId="1" xfId="0" applyFont="1" applyBorder="1" applyAlignment="1" applyProtection="1">
      <alignment horizontal="right" vertical="center"/>
      <protection locked="0"/>
    </xf>
    <xf numFmtId="0" fontId="7" fillId="0" borderId="1" xfId="0" applyFont="1" applyBorder="1" applyAlignment="1" applyProtection="1">
      <alignment horizontal="center" vertical="center"/>
      <protection locked="0"/>
    </xf>
    <xf numFmtId="0" fontId="0" fillId="0" borderId="6" xfId="0" applyBorder="1" applyProtection="1">
      <protection locked="0"/>
    </xf>
    <xf numFmtId="0" fontId="7" fillId="0" borderId="14" xfId="0" applyFont="1" applyBorder="1" applyAlignment="1" applyProtection="1">
      <alignment horizontal="right" vertical="top"/>
      <protection locked="0"/>
    </xf>
    <xf numFmtId="0" fontId="7" fillId="0" borderId="16" xfId="0" applyFont="1" applyBorder="1" applyProtection="1">
      <protection locked="0"/>
    </xf>
    <xf numFmtId="1" fontId="7" fillId="0" borderId="16" xfId="0" applyNumberFormat="1" applyFont="1" applyBorder="1" applyAlignment="1" applyProtection="1">
      <alignment horizontal="center" vertical="center"/>
      <protection locked="0"/>
    </xf>
    <xf numFmtId="0" fontId="0" fillId="0" borderId="16" xfId="0" applyBorder="1" applyProtection="1">
      <protection locked="0"/>
    </xf>
    <xf numFmtId="0" fontId="22" fillId="0" borderId="16" xfId="0" applyFont="1" applyBorder="1" applyAlignment="1" applyProtection="1">
      <alignment horizontal="right" vertical="center"/>
      <protection locked="0"/>
    </xf>
    <xf numFmtId="0" fontId="0" fillId="0" borderId="17" xfId="0" applyBorder="1" applyProtection="1">
      <protection locked="0"/>
    </xf>
    <xf numFmtId="0" fontId="8" fillId="0" borderId="1" xfId="0" applyFont="1" applyBorder="1" applyAlignment="1" applyProtection="1">
      <alignment horizontal="center" vertical="top" wrapText="1"/>
      <protection locked="0"/>
    </xf>
    <xf numFmtId="0" fontId="21" fillId="0" borderId="1" xfId="0" applyFont="1" applyBorder="1" applyAlignment="1" applyProtection="1">
      <alignment horizontal="center" vertical="top"/>
      <protection locked="0"/>
    </xf>
    <xf numFmtId="0" fontId="8" fillId="0" borderId="1" xfId="0" applyFont="1" applyBorder="1" applyAlignment="1" applyProtection="1">
      <alignment horizontal="center" vertical="top"/>
      <protection locked="0"/>
    </xf>
    <xf numFmtId="164" fontId="26" fillId="0" borderId="1" xfId="0" applyNumberFormat="1" applyFont="1" applyBorder="1" applyAlignment="1" applyProtection="1">
      <alignment horizontal="center" vertical="top" wrapText="1"/>
      <protection locked="0"/>
    </xf>
    <xf numFmtId="0" fontId="8" fillId="2" borderId="1" xfId="0" applyFont="1" applyFill="1" applyBorder="1" applyAlignment="1" applyProtection="1">
      <alignment horizontal="center" vertical="top" wrapText="1"/>
      <protection locked="0"/>
    </xf>
    <xf numFmtId="0" fontId="8" fillId="5" borderId="1" xfId="0" applyFont="1" applyFill="1" applyBorder="1" applyAlignment="1" applyProtection="1">
      <alignment horizontal="center" vertical="top" wrapText="1"/>
      <protection locked="0"/>
    </xf>
    <xf numFmtId="1" fontId="11" fillId="3" borderId="1" xfId="0" applyNumberFormat="1" applyFont="1" applyFill="1" applyBorder="1" applyAlignment="1" applyProtection="1">
      <alignment horizontal="left" vertical="top"/>
      <protection locked="0"/>
    </xf>
    <xf numFmtId="1" fontId="23" fillId="3" borderId="1" xfId="0" applyNumberFormat="1" applyFont="1" applyFill="1" applyBorder="1" applyAlignment="1" applyProtection="1">
      <alignment horizontal="center" vertical="top"/>
      <protection locked="0"/>
    </xf>
    <xf numFmtId="0" fontId="9" fillId="0" borderId="1" xfId="0" applyFont="1" applyBorder="1" applyProtection="1">
      <protection locked="0"/>
    </xf>
    <xf numFmtId="1" fontId="11" fillId="3" borderId="1" xfId="0" applyNumberFormat="1" applyFont="1" applyFill="1" applyBorder="1" applyAlignment="1" applyProtection="1">
      <alignment horizontal="center" vertical="center"/>
      <protection locked="0"/>
    </xf>
    <xf numFmtId="1" fontId="11" fillId="3" borderId="1" xfId="0" applyNumberFormat="1" applyFont="1" applyFill="1" applyBorder="1" applyAlignment="1" applyProtection="1">
      <alignment horizontal="center" vertical="top"/>
      <protection locked="0"/>
    </xf>
    <xf numFmtId="1" fontId="11" fillId="3" borderId="1" xfId="0" applyNumberFormat="1" applyFont="1" applyFill="1" applyBorder="1" applyAlignment="1" applyProtection="1">
      <alignment horizontal="left" vertical="center"/>
      <protection locked="0"/>
    </xf>
    <xf numFmtId="1" fontId="20" fillId="3" borderId="1" xfId="0" applyNumberFormat="1" applyFont="1" applyFill="1" applyBorder="1" applyAlignment="1" applyProtection="1">
      <alignment horizontal="right" vertical="top"/>
      <protection locked="0"/>
    </xf>
    <xf numFmtId="0" fontId="11" fillId="3" borderId="1" xfId="0" applyFont="1" applyFill="1" applyBorder="1" applyAlignment="1" applyProtection="1">
      <alignment horizontal="center" vertical="center"/>
      <protection locked="0"/>
    </xf>
    <xf numFmtId="0" fontId="13" fillId="0" borderId="1" xfId="0" applyFont="1" applyBorder="1" applyProtection="1">
      <protection locked="0"/>
    </xf>
    <xf numFmtId="0" fontId="17" fillId="0" borderId="1" xfId="0" applyFont="1" applyBorder="1" applyProtection="1">
      <protection locked="0"/>
    </xf>
    <xf numFmtId="1" fontId="6" fillId="0" borderId="1" xfId="2" applyNumberFormat="1" applyBorder="1" applyProtection="1">
      <protection locked="0"/>
    </xf>
    <xf numFmtId="49" fontId="17" fillId="0" borderId="1" xfId="0" applyNumberFormat="1" applyFont="1" applyBorder="1" applyAlignment="1" applyProtection="1">
      <alignment horizontal="left"/>
      <protection locked="0"/>
    </xf>
    <xf numFmtId="0" fontId="17" fillId="0" borderId="1" xfId="0" applyFont="1" applyBorder="1" applyAlignment="1" applyProtection="1">
      <alignment horizontal="left"/>
      <protection locked="0"/>
    </xf>
    <xf numFmtId="49" fontId="17" fillId="0" borderId="1" xfId="0" applyNumberFormat="1" applyFont="1" applyBorder="1" applyAlignment="1" applyProtection="1">
      <alignment horizontal="center" vertical="center"/>
      <protection locked="0"/>
    </xf>
    <xf numFmtId="49" fontId="17" fillId="0" borderId="1" xfId="0" applyNumberFormat="1" applyFont="1" applyBorder="1" applyAlignment="1" applyProtection="1">
      <alignment horizontal="center"/>
      <protection locked="0"/>
    </xf>
    <xf numFmtId="49" fontId="17" fillId="0" borderId="1" xfId="0" applyNumberFormat="1" applyFont="1" applyBorder="1" applyAlignment="1" applyProtection="1">
      <alignment horizontal="right"/>
      <protection locked="0"/>
    </xf>
    <xf numFmtId="165" fontId="6" fillId="0" borderId="1" xfId="2" applyNumberFormat="1" applyFill="1" applyBorder="1" applyAlignment="1" applyProtection="1">
      <alignment horizontal="right"/>
      <protection locked="0"/>
    </xf>
    <xf numFmtId="1" fontId="17" fillId="0" borderId="1" xfId="0" applyNumberFormat="1" applyFont="1" applyBorder="1" applyAlignment="1" applyProtection="1">
      <alignment horizontal="left"/>
      <protection locked="0"/>
    </xf>
    <xf numFmtId="1" fontId="6" fillId="0" borderId="1" xfId="2" applyNumberFormat="1" applyFill="1" applyBorder="1" applyProtection="1">
      <protection locked="0"/>
    </xf>
    <xf numFmtId="1" fontId="26" fillId="3" borderId="1" xfId="0" applyNumberFormat="1" applyFont="1" applyFill="1" applyBorder="1" applyAlignment="1" applyProtection="1">
      <alignment horizontal="right" vertical="top"/>
      <protection locked="0"/>
    </xf>
    <xf numFmtId="165" fontId="14" fillId="3" borderId="1" xfId="2" applyNumberFormat="1" applyFont="1" applyFill="1" applyBorder="1" applyAlignment="1" applyProtection="1">
      <alignment horizontal="right"/>
      <protection locked="0"/>
    </xf>
    <xf numFmtId="0" fontId="7" fillId="0" borderId="1" xfId="0" applyFont="1" applyBorder="1" applyAlignment="1" applyProtection="1">
      <alignment horizontal="right" vertical="top"/>
      <protection locked="0"/>
    </xf>
    <xf numFmtId="0" fontId="7" fillId="0" borderId="1" xfId="0" applyFont="1" applyBorder="1" applyProtection="1">
      <protection locked="0"/>
    </xf>
    <xf numFmtId="1" fontId="7" fillId="0" borderId="1" xfId="0" applyNumberFormat="1" applyFont="1" applyBorder="1" applyAlignment="1" applyProtection="1">
      <alignment horizontal="center" vertical="center"/>
      <protection locked="0"/>
    </xf>
    <xf numFmtId="0" fontId="13" fillId="0" borderId="1" xfId="0" applyFont="1" applyBorder="1" applyAlignment="1" applyProtection="1">
      <alignment horizontal="right" vertical="top"/>
      <protection locked="0"/>
    </xf>
    <xf numFmtId="1" fontId="21" fillId="3" borderId="1" xfId="0" applyNumberFormat="1" applyFont="1" applyFill="1" applyBorder="1" applyAlignment="1" applyProtection="1">
      <alignment horizontal="center" vertical="center"/>
      <protection locked="0"/>
    </xf>
    <xf numFmtId="1" fontId="11" fillId="3" borderId="1" xfId="0" applyNumberFormat="1" applyFont="1" applyFill="1" applyBorder="1" applyAlignment="1" applyProtection="1">
      <alignment horizontal="right" vertical="top"/>
      <protection locked="0"/>
    </xf>
    <xf numFmtId="1" fontId="8" fillId="3" borderId="1" xfId="0" applyNumberFormat="1" applyFont="1" applyFill="1" applyBorder="1" applyAlignment="1" applyProtection="1">
      <alignment horizontal="center" vertical="center"/>
      <protection locked="0"/>
    </xf>
    <xf numFmtId="1" fontId="8" fillId="3" borderId="1" xfId="0" applyNumberFormat="1" applyFont="1" applyFill="1" applyBorder="1" applyAlignment="1" applyProtection="1">
      <alignment horizontal="left" vertical="top"/>
      <protection locked="0"/>
    </xf>
    <xf numFmtId="1" fontId="15" fillId="3" borderId="1" xfId="0" applyNumberFormat="1" applyFont="1" applyFill="1" applyBorder="1" applyAlignment="1" applyProtection="1">
      <alignment horizontal="center" vertical="top"/>
      <protection locked="0"/>
    </xf>
    <xf numFmtId="0" fontId="10" fillId="0" borderId="0" xfId="0" applyFont="1" applyAlignment="1" applyProtection="1">
      <alignment horizontal="center" vertical="center"/>
      <protection locked="0"/>
    </xf>
    <xf numFmtId="0" fontId="0" fillId="0" borderId="0" xfId="0" applyAlignment="1" applyProtection="1">
      <alignment horizontal="right"/>
      <protection locked="0"/>
    </xf>
    <xf numFmtId="166" fontId="0" fillId="0" borderId="1" xfId="0" applyNumberFormat="1" applyBorder="1"/>
    <xf numFmtId="1" fontId="26" fillId="3" borderId="1" xfId="0" applyNumberFormat="1" applyFont="1" applyFill="1" applyBorder="1" applyAlignment="1">
      <alignment horizontal="right" vertical="top"/>
    </xf>
    <xf numFmtId="164" fontId="7" fillId="0" borderId="2" xfId="0" applyNumberFormat="1" applyFont="1" applyBorder="1" applyAlignment="1">
      <alignment horizontal="right"/>
    </xf>
    <xf numFmtId="164" fontId="7" fillId="0" borderId="1" xfId="0" applyNumberFormat="1" applyFont="1" applyBorder="1" applyAlignment="1">
      <alignment horizontal="right"/>
    </xf>
    <xf numFmtId="0" fontId="8" fillId="0" borderId="1" xfId="0" applyFont="1" applyBorder="1" applyAlignment="1">
      <alignment horizontal="center" vertical="top"/>
    </xf>
    <xf numFmtId="164" fontId="11" fillId="3" borderId="1" xfId="0" applyNumberFormat="1" applyFont="1" applyFill="1" applyBorder="1" applyAlignment="1">
      <alignment horizontal="right" vertical="top"/>
    </xf>
    <xf numFmtId="164" fontId="7" fillId="0" borderId="1" xfId="0" applyNumberFormat="1" applyFont="1" applyBorder="1" applyAlignment="1">
      <alignment horizontal="right" vertical="top"/>
    </xf>
    <xf numFmtId="164" fontId="15" fillId="3" borderId="1" xfId="0" applyNumberFormat="1" applyFont="1" applyFill="1" applyBorder="1" applyAlignment="1">
      <alignment horizontal="right" vertical="top"/>
    </xf>
    <xf numFmtId="0" fontId="0" fillId="0" borderId="2" xfId="0" applyBorder="1"/>
    <xf numFmtId="0" fontId="0" fillId="0" borderId="1" xfId="0" applyBorder="1"/>
    <xf numFmtId="0" fontId="0" fillId="0" borderId="16" xfId="0" applyBorder="1"/>
    <xf numFmtId="0" fontId="7" fillId="0" borderId="2" xfId="0" applyFont="1" applyBorder="1" applyAlignment="1">
      <alignment horizontal="center" vertical="center"/>
    </xf>
    <xf numFmtId="0" fontId="7" fillId="0" borderId="1" xfId="0" applyFont="1" applyBorder="1" applyAlignment="1">
      <alignment horizontal="center" vertical="center"/>
    </xf>
    <xf numFmtId="165" fontId="22" fillId="0" borderId="1" xfId="0" applyNumberFormat="1" applyFont="1" applyBorder="1" applyAlignment="1">
      <alignment horizontal="right"/>
    </xf>
    <xf numFmtId="9" fontId="16" fillId="2" borderId="1" xfId="0" applyNumberFormat="1" applyFont="1" applyFill="1" applyBorder="1" applyAlignment="1">
      <alignment horizontal="center" vertical="center"/>
    </xf>
    <xf numFmtId="0" fontId="28" fillId="4" borderId="1" xfId="0" applyFont="1" applyFill="1" applyBorder="1" applyAlignment="1" applyProtection="1">
      <alignment horizontal="center"/>
      <protection locked="0"/>
    </xf>
    <xf numFmtId="0" fontId="16" fillId="0" borderId="4" xfId="0" applyFont="1" applyBorder="1" applyAlignment="1" applyProtection="1">
      <alignment horizontal="right" vertical="top"/>
      <protection locked="0"/>
    </xf>
    <xf numFmtId="0" fontId="21" fillId="0" borderId="20" xfId="0" applyFont="1" applyBorder="1" applyAlignment="1" applyProtection="1">
      <alignment horizontal="right" vertical="top"/>
      <protection locked="0"/>
    </xf>
    <xf numFmtId="49" fontId="28" fillId="0" borderId="1" xfId="0" applyNumberFormat="1" applyFont="1" applyBorder="1" applyAlignment="1" applyProtection="1">
      <alignment horizontal="center"/>
      <protection locked="0"/>
    </xf>
    <xf numFmtId="0" fontId="29" fillId="0" borderId="0" xfId="0" applyFont="1" applyAlignment="1" applyProtection="1">
      <alignment horizontal="center" vertical="center"/>
      <protection locked="0"/>
    </xf>
    <xf numFmtId="1" fontId="13" fillId="0" borderId="1" xfId="0" applyNumberFormat="1" applyFont="1" applyBorder="1" applyProtection="1">
      <protection locked="0"/>
    </xf>
    <xf numFmtId="165" fontId="17" fillId="0" borderId="1" xfId="0" applyNumberFormat="1" applyFont="1" applyBorder="1" applyAlignment="1" applyProtection="1">
      <alignment horizontal="right"/>
      <protection locked="0"/>
    </xf>
    <xf numFmtId="0" fontId="5" fillId="0" borderId="1" xfId="0" applyFont="1" applyBorder="1" applyAlignment="1" applyProtection="1">
      <alignment horizontal="left"/>
      <protection locked="0"/>
    </xf>
    <xf numFmtId="1" fontId="17" fillId="0" borderId="1" xfId="0" applyNumberFormat="1" applyFont="1" applyBorder="1" applyAlignment="1" applyProtection="1">
      <alignment horizontal="right"/>
      <protection locked="0"/>
    </xf>
    <xf numFmtId="1" fontId="3" fillId="0" borderId="1" xfId="0" applyNumberFormat="1" applyFont="1" applyBorder="1" applyAlignment="1" applyProtection="1">
      <alignment horizontal="right"/>
      <protection locked="0"/>
    </xf>
    <xf numFmtId="49" fontId="3" fillId="0" borderId="1" xfId="0" applyNumberFormat="1" applyFont="1" applyBorder="1" applyAlignment="1" applyProtection="1">
      <alignment horizontal="left"/>
      <protection locked="0"/>
    </xf>
    <xf numFmtId="1" fontId="11" fillId="0" borderId="1" xfId="0" applyNumberFormat="1" applyFont="1" applyBorder="1" applyAlignment="1" applyProtection="1">
      <alignment horizontal="left" vertical="top"/>
      <protection locked="0"/>
    </xf>
    <xf numFmtId="0" fontId="13" fillId="0" borderId="1" xfId="0" applyFont="1" applyBorder="1" applyAlignment="1" applyProtection="1">
      <alignment horizontal="center"/>
      <protection locked="0"/>
    </xf>
    <xf numFmtId="0" fontId="17" fillId="0" borderId="0" xfId="0" applyFont="1" applyProtection="1">
      <protection locked="0"/>
    </xf>
    <xf numFmtId="0" fontId="17" fillId="0" borderId="0" xfId="0" applyFont="1" applyAlignment="1" applyProtection="1">
      <alignment horizontal="center"/>
      <protection locked="0"/>
    </xf>
    <xf numFmtId="166" fontId="17" fillId="0" borderId="0" xfId="0" applyNumberFormat="1" applyFont="1" applyProtection="1">
      <protection locked="0"/>
    </xf>
    <xf numFmtId="0" fontId="17" fillId="0" borderId="0" xfId="0" applyFont="1" applyAlignment="1" applyProtection="1">
      <alignment horizontal="left" vertical="top"/>
      <protection locked="0"/>
    </xf>
    <xf numFmtId="1" fontId="17" fillId="0" borderId="0" xfId="0" applyNumberFormat="1" applyFont="1" applyProtection="1">
      <protection locked="0"/>
    </xf>
    <xf numFmtId="166" fontId="13" fillId="0" borderId="1" xfId="0" applyNumberFormat="1" applyFont="1" applyBorder="1" applyProtection="1">
      <protection locked="0"/>
    </xf>
    <xf numFmtId="166" fontId="17" fillId="0" borderId="1" xfId="0" applyNumberFormat="1" applyFont="1" applyBorder="1" applyProtection="1">
      <protection locked="0"/>
    </xf>
    <xf numFmtId="1" fontId="17" fillId="0" borderId="1" xfId="0" applyNumberFormat="1" applyFont="1" applyBorder="1" applyAlignment="1">
      <alignment horizontal="right"/>
    </xf>
    <xf numFmtId="49" fontId="17" fillId="0" borderId="1" xfId="0" applyNumberFormat="1" applyFont="1" applyBorder="1" applyAlignment="1">
      <alignment horizontal="left"/>
    </xf>
    <xf numFmtId="166" fontId="30" fillId="0" borderId="1" xfId="0" applyNumberFormat="1" applyFont="1" applyBorder="1" applyAlignment="1">
      <alignment horizontal="right"/>
    </xf>
    <xf numFmtId="1" fontId="17" fillId="0" borderId="1" xfId="0" applyNumberFormat="1" applyFont="1" applyBorder="1" applyAlignment="1">
      <alignment horizontal="left"/>
    </xf>
    <xf numFmtId="49" fontId="17" fillId="0" borderId="1" xfId="0" applyNumberFormat="1" applyFont="1" applyBorder="1" applyAlignment="1">
      <alignment horizontal="right"/>
    </xf>
    <xf numFmtId="0" fontId="17" fillId="0" borderId="1" xfId="0" applyFont="1" applyBorder="1" applyAlignment="1" applyProtection="1">
      <alignment horizontal="center"/>
      <protection locked="0"/>
    </xf>
    <xf numFmtId="0" fontId="7" fillId="0" borderId="16" xfId="0" applyFont="1" applyBorder="1" applyAlignment="1">
      <alignment horizontal="center" vertical="center"/>
    </xf>
    <xf numFmtId="164" fontId="7" fillId="0" borderId="16" xfId="0" applyNumberFormat="1" applyFont="1" applyBorder="1" applyAlignment="1">
      <alignment horizontal="right"/>
    </xf>
    <xf numFmtId="0" fontId="21" fillId="0" borderId="1" xfId="0" applyFont="1" applyBorder="1" applyAlignment="1" applyProtection="1">
      <alignment horizontal="right" vertical="top"/>
      <protection locked="0"/>
    </xf>
    <xf numFmtId="0" fontId="17" fillId="0" borderId="1" xfId="0" applyFont="1" applyBorder="1" applyAlignment="1">
      <alignment horizontal="left"/>
    </xf>
    <xf numFmtId="0" fontId="2" fillId="0" borderId="0" xfId="1" applyFont="1" applyAlignment="1" applyProtection="1">
      <alignment horizontal="center" vertical="center" wrapText="1"/>
      <protection locked="0"/>
    </xf>
    <xf numFmtId="0" fontId="33" fillId="0" borderId="0" xfId="0" applyFont="1" applyAlignment="1" applyProtection="1">
      <alignment horizontal="right" vertical="top"/>
      <protection locked="0"/>
    </xf>
    <xf numFmtId="0" fontId="34" fillId="0" borderId="0" xfId="2" applyFont="1" applyBorder="1" applyAlignment="1" applyProtection="1">
      <protection locked="0"/>
    </xf>
    <xf numFmtId="0" fontId="9" fillId="0" borderId="0" xfId="0" applyFont="1" applyProtection="1">
      <protection locked="0"/>
    </xf>
    <xf numFmtId="0" fontId="12" fillId="0" borderId="0" xfId="2" applyFont="1" applyBorder="1" applyAlignment="1" applyProtection="1">
      <alignment horizontal="left"/>
      <protection locked="0"/>
    </xf>
    <xf numFmtId="49" fontId="36" fillId="0" borderId="1" xfId="0" applyNumberFormat="1" applyFont="1" applyBorder="1" applyAlignment="1" applyProtection="1">
      <alignment horizontal="left"/>
      <protection locked="0"/>
    </xf>
    <xf numFmtId="166" fontId="30" fillId="6" borderId="1" xfId="0" applyNumberFormat="1" applyFont="1" applyFill="1" applyBorder="1" applyAlignment="1">
      <alignment horizontal="right"/>
    </xf>
    <xf numFmtId="0" fontId="31" fillId="0" borderId="0" xfId="1" applyFont="1" applyAlignment="1" applyProtection="1">
      <alignment horizontal="center" vertical="center" wrapText="1"/>
      <protection locked="0"/>
    </xf>
    <xf numFmtId="0" fontId="2" fillId="0" borderId="0" xfId="1" applyFont="1" applyAlignment="1" applyProtection="1">
      <alignment horizontal="center" vertical="center" wrapText="1"/>
      <protection locked="0"/>
    </xf>
    <xf numFmtId="1" fontId="7" fillId="0" borderId="1" xfId="0" applyNumberFormat="1" applyFont="1" applyBorder="1" applyAlignment="1" applyProtection="1">
      <alignment horizontal="center"/>
      <protection locked="0"/>
    </xf>
    <xf numFmtId="1" fontId="21" fillId="0" borderId="21" xfId="0" applyNumberFormat="1" applyFont="1" applyBorder="1" applyAlignment="1" applyProtection="1">
      <alignment horizontal="center"/>
      <protection locked="0"/>
    </xf>
    <xf numFmtId="1" fontId="7" fillId="0" borderId="20" xfId="0" applyNumberFormat="1" applyFont="1" applyBorder="1" applyAlignment="1" applyProtection="1">
      <alignment horizontal="center"/>
      <protection locked="0"/>
    </xf>
    <xf numFmtId="1" fontId="7" fillId="0" borderId="15" xfId="0" applyNumberFormat="1" applyFont="1" applyBorder="1" applyAlignment="1" applyProtection="1">
      <alignment horizontal="center"/>
      <protection locked="0"/>
    </xf>
    <xf numFmtId="0" fontId="11" fillId="0" borderId="7"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8" fillId="0" borderId="10" xfId="0" applyFont="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9" fontId="16" fillId="2" borderId="18" xfId="0" applyNumberFormat="1" applyFont="1" applyFill="1" applyBorder="1" applyAlignment="1" applyProtection="1">
      <alignment horizontal="center" vertical="center"/>
      <protection locked="0"/>
    </xf>
    <xf numFmtId="9" fontId="16" fillId="2" borderId="19" xfId="0" applyNumberFormat="1" applyFont="1" applyFill="1" applyBorder="1" applyAlignment="1" applyProtection="1">
      <alignment horizontal="center" vertical="center"/>
      <protection locked="0"/>
    </xf>
    <xf numFmtId="9" fontId="16" fillId="2" borderId="13" xfId="0" applyNumberFormat="1" applyFont="1" applyFill="1" applyBorder="1" applyAlignment="1" applyProtection="1">
      <alignment horizontal="center" vertical="center"/>
      <protection locked="0"/>
    </xf>
    <xf numFmtId="0" fontId="35" fillId="0" borderId="22" xfId="0" applyFont="1" applyBorder="1" applyAlignment="1">
      <alignment horizontal="center" vertical="center"/>
    </xf>
    <xf numFmtId="0" fontId="32" fillId="0" borderId="0" xfId="2" applyFont="1" applyBorder="1" applyAlignment="1" applyProtection="1">
      <alignment horizontal="center" vertical="center" wrapText="1"/>
      <protection locked="0"/>
    </xf>
    <xf numFmtId="0" fontId="7" fillId="0" borderId="1" xfId="0" applyFont="1" applyBorder="1" applyAlignment="1" applyProtection="1">
      <protection locked="0"/>
    </xf>
    <xf numFmtId="0" fontId="0" fillId="0" borderId="1" xfId="0" applyBorder="1" applyAlignment="1" applyProtection="1">
      <protection locked="0"/>
    </xf>
    <xf numFmtId="0" fontId="8" fillId="5" borderId="1" xfId="0" applyFont="1" applyFill="1" applyBorder="1" applyAlignment="1" applyProtection="1">
      <alignment horizontal="center" vertical="top"/>
      <protection locked="0"/>
    </xf>
    <xf numFmtId="0" fontId="13" fillId="0" borderId="1" xfId="0" applyFont="1" applyBorder="1" applyAlignment="1" applyProtection="1">
      <protection locked="0"/>
    </xf>
    <xf numFmtId="0" fontId="17" fillId="0" borderId="1" xfId="0" applyFont="1" applyBorder="1" applyAlignment="1" applyProtection="1">
      <protection locked="0"/>
    </xf>
  </cellXfs>
  <cellStyles count="7">
    <cellStyle name="Normal_InvB001" xfId="1" xr:uid="{00000000-0005-0000-0000-000000000000}"/>
    <cellStyle name="Гиперссылка" xfId="2" xr:uid="{00000000-0005-0000-0000-000001000000}"/>
    <cellStyle name="Гиперссылка 2" xfId="5" xr:uid="{00000000-0005-0000-0000-000002000000}"/>
    <cellStyle name="Обычный" xfId="0" builtinId="0"/>
    <cellStyle name="Обычный 2" xfId="3" xr:uid="{00000000-0005-0000-0000-000004000000}"/>
    <cellStyle name="Обычный 3" xfId="4" xr:uid="{00000000-0005-0000-0000-000005000000}"/>
    <cellStyle name="Обычный 3 2" xfId="6" xr:uid="{00000000-0005-0000-0000-000006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8</xdr:col>
      <xdr:colOff>1646285</xdr:colOff>
      <xdr:row>0</xdr:row>
      <xdr:rowOff>11906</xdr:rowOff>
    </xdr:from>
    <xdr:to>
      <xdr:col>13</xdr:col>
      <xdr:colOff>517097</xdr:colOff>
      <xdr:row>2</xdr:row>
      <xdr:rowOff>396438</xdr:rowOff>
    </xdr:to>
    <xdr:pic>
      <xdr:nvPicPr>
        <xdr:cNvPr id="2" name="/xl/media/image1.jpe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0</xdr:row>
      <xdr:rowOff>0</xdr:rowOff>
    </xdr:from>
    <xdr:to>
      <xdr:col>12</xdr:col>
      <xdr:colOff>609600</xdr:colOff>
      <xdr:row>40</xdr:row>
      <xdr:rowOff>57150</xdr:rowOff>
    </xdr:to>
    <xdr:sp macro="" textlink="">
      <xdr:nvSpPr>
        <xdr:cNvPr id="1029" name="Text Box 5" hidden="1">
          <a:extLst>
            <a:ext uri="{FF2B5EF4-FFF2-40B4-BE49-F238E27FC236}">
              <a16:creationId xmlns:a16="http://schemas.microsoft.com/office/drawing/2014/main" id="{00000000-0008-0000-0000-000005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spDef>
      <a:spPr>
        <a:solidFill>
          <a:srgbClr val="FFFFE1"/>
        </a:solidFill>
        <a:ln w="9525" cap="flat" cmpd="sng">
          <a:solidFill>
            <a:srgbClr val="000000"/>
          </a:solidFill>
          <a:prstDash val="solid"/>
          <a:round/>
        </a:ln>
      </a:spPr>
      <a:bodyPr wrap="square" lIns="18288" tIns="0" rIns="0" bIns="0"/>
      <a:lstStyle/>
    </a:spDef>
    <a:lnDef>
      <a:spPr>
        <a:solidFill>
          <a:srgbClr val="FFFFE1"/>
        </a:solidFill>
        <a:ln w="9525" cap="flat" cmpd="sng">
          <a:solidFill>
            <a:srgbClr val="000000"/>
          </a:solidFill>
          <a:prstDash val="solid"/>
          <a:round/>
        </a:ln>
      </a:spPr>
      <a:bodyPr wrap="square" lIns="18288" tIns="0" rIns="0" bIns="0"/>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B8B53EA5-1B31-4A66-A62F-48C95B89D628}">
  <we:reference id="wa200005502" version="1.0.0.11" store="ru-RU" storeType="OMEX"/>
  <we:alternateReferences>
    <we:reference id="WA200005502" version="1.0.0.11" store="" storeType="OMEX"/>
  </we:alternateReferences>
  <we:properties>
    <we:property name="docId" value="&quot;8j6g_WTHSaoqoTn3kdzhL&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_xldudf_GPT</we:customFunctionIds>
        <we:customFunctionIds>_xldudf_GPT_LIST</we:customFunctionIds>
        <we:customFunctionIds>_xldudf_GPT_HLIST</we:customFunctionIds>
        <we:customFunctionIds>_xldudf_GPT_CLASSIFY</we:customFunctionIds>
        <we:customFunctionIds>_xldudf_GPT_TRANSLATE</we:customFunctionIds>
        <we:customFunctionIds>_xldudf_GPT_EXTRACT</we:customFunctionIds>
        <we:customFunctionIds>_xldudf_GPT_TAG</we:customFunctionIds>
        <we:customFunctionIds>_xldudf_GPT_CONVERT</we:customFunctionIds>
        <we:customFunctionIds>_xldudf_GPT_FORMAT</we:customFunctionIds>
        <we:customFunctionIds>_xldudf_GPT_SUMMARIZE</we:customFunctionIds>
        <we:customFunctionIds>_xldudf_GPT_TABLE</we:customFunctionIds>
        <we:customFunctionIds>_xldudf_GPT_FILL</we:customFunctionIds>
        <we:customFunctionIds>_xldudf_GPT_SPLIT</we:customFunctionIds>
        <we:customFunctionIds>_xldudf_GPT_HSPLIT</we:customFunctionIds>
        <we:customFunctionIds>_xldudf_GPT_EDIT</we:customFunctionIds>
        <we:customFunctionIds>_xldudf_GPT_MATCH</we:customFunctionIds>
        <we:customFunctionIds>_xldudf_GPT_VISION</we:customFunctionIds>
        <we:customFunctionIds>_xldudf_GPT_WEB</we:customFunctionIds>
      </we:customFunctionIdList>
    </a:ext>
  </we:extLst>
</we:webextension>
</file>

<file path=xl/webextensions/webextension2.xml><?xml version="1.0" encoding="utf-8"?>
<we:webextension xmlns:we="http://schemas.microsoft.com/office/webextensions/webextension/2010/11" id="{D3314A15-B0C1-476A-872F-D32BA6C07F3C}">
  <we:reference id="wa200005271" version="2.6.1.0" store="ru-RU" storeType="OMEX"/>
  <we:alternateReferences>
    <we:reference id="wa200005271" version="2.6.1.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_xldudf_AI_TABLE</we:customFunctionIds>
        <we:customFunctionIds>_xldudf_AI_FILL</we:customFunctionIds>
        <we:customFunctionIds>_xldudf_AI_LIST</we:customFunctionIds>
        <we:customFunctionIds>_xldudf_AI_ASK</we:customFunctionIds>
        <we:customFunctionIds>_xldudf_AI_FORMAT</we:customFunctionIds>
        <we:customFunctionIds>_xldudf_AI_EXTRACT</we:customFunctionIds>
        <we:customFunctionIds>_xldudf_AI_TRANSLATE</we:customFunctionIds>
        <we:customFunctionIds>_xldudf_AI_CHOICE</we:customFunctionIds>
        <we:customFunctionIds>_xldudf_AI_WEB</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391"/>
  <sheetViews>
    <sheetView tabSelected="1" workbookViewId="0">
      <selection sqref="A1:R1"/>
    </sheetView>
  </sheetViews>
  <sheetFormatPr defaultColWidth="8.7109375" defaultRowHeight="16.5"/>
  <cols>
    <col min="1" max="1" width="4.7109375" style="3" customWidth="1"/>
    <col min="2" max="2" width="5.42578125" style="87" customWidth="1"/>
    <col min="3" max="3" width="13" style="9" customWidth="1"/>
    <col min="4" max="4" width="9.42578125" style="2" customWidth="1"/>
    <col min="5" max="5" width="13.140625" style="2" customWidth="1"/>
    <col min="6" max="6" width="3.28515625" style="66" customWidth="1"/>
    <col min="7" max="7" width="6.42578125" style="66" customWidth="1"/>
    <col min="8" max="8" width="11.42578125" style="7" customWidth="1"/>
    <col min="9" max="9" width="30.28515625" style="7" customWidth="1"/>
    <col min="10" max="10" width="21.7109375" style="7" customWidth="1"/>
    <col min="11" max="11" width="6" style="7" customWidth="1"/>
    <col min="12" max="12" width="9.85546875" style="7" customWidth="1"/>
    <col min="13" max="13" width="13.42578125" style="66" customWidth="1"/>
    <col min="14" max="14" width="11.140625" style="2" customWidth="1"/>
    <col min="15" max="15" width="30.5703125" style="2" customWidth="1"/>
    <col min="16" max="16" width="23.5703125" style="2" customWidth="1"/>
    <col min="17" max="17" width="13" style="11" customWidth="1"/>
    <col min="18" max="18" width="10.42578125" style="67" customWidth="1"/>
    <col min="19" max="19" width="12.7109375" style="10" customWidth="1"/>
    <col min="20" max="20" width="7.7109375" style="2" customWidth="1"/>
    <col min="21" max="21" width="14.5703125" style="100" hidden="1" customWidth="1"/>
    <col min="22" max="22" width="14.140625" style="97" hidden="1" customWidth="1"/>
    <col min="23" max="23" width="9.28515625" style="98" hidden="1" customWidth="1"/>
    <col min="24" max="24" width="8.42578125" style="96" hidden="1" customWidth="1"/>
    <col min="25" max="25" width="14.7109375" style="96" hidden="1" customWidth="1"/>
    <col min="26" max="26" width="8.7109375" style="96" hidden="1" customWidth="1"/>
    <col min="27" max="27" width="9.140625" style="96" hidden="1" customWidth="1"/>
    <col min="28" max="28" width="11.140625" style="99" hidden="1" customWidth="1"/>
    <col min="29" max="29" width="38.28515625" style="96" hidden="1" customWidth="1"/>
    <col min="30" max="30" width="12.28515625" style="96" hidden="1" customWidth="1"/>
    <col min="31" max="31" width="10.42578125" style="96" hidden="1" customWidth="1"/>
    <col min="32" max="32" width="14.28515625" style="96" hidden="1" customWidth="1"/>
    <col min="33" max="33" width="16.85546875" style="96" hidden="1" customWidth="1"/>
    <col min="34" max="40" width="0" style="2" hidden="1" customWidth="1"/>
    <col min="41" max="16384" width="8.7109375" style="2"/>
  </cols>
  <sheetData>
    <row r="1" spans="1:40" ht="13.9" customHeight="1">
      <c r="A1" s="120"/>
      <c r="B1" s="121"/>
      <c r="C1" s="121"/>
      <c r="D1" s="121"/>
      <c r="E1" s="121"/>
      <c r="F1" s="121"/>
      <c r="G1" s="121"/>
      <c r="H1" s="121"/>
      <c r="I1" s="121"/>
      <c r="J1" s="121"/>
      <c r="K1" s="121"/>
      <c r="L1" s="121"/>
      <c r="M1" s="121"/>
      <c r="N1" s="121"/>
      <c r="O1" s="121"/>
      <c r="P1" s="121"/>
      <c r="Q1" s="121"/>
      <c r="R1" s="121"/>
      <c r="S1" s="113"/>
      <c r="U1" s="96"/>
      <c r="Y1" s="100"/>
      <c r="AA1" s="99"/>
      <c r="AB1" s="96"/>
      <c r="AF1" s="2"/>
      <c r="AG1" s="2"/>
    </row>
    <row r="2" spans="1:40" ht="18" customHeight="1">
      <c r="B2" s="114"/>
      <c r="C2" s="117" t="s">
        <v>0</v>
      </c>
      <c r="D2" s="5"/>
      <c r="E2" s="5"/>
      <c r="F2" s="5"/>
      <c r="G2" s="5"/>
      <c r="H2" s="5"/>
      <c r="I2" s="5"/>
      <c r="J2" s="5"/>
      <c r="K2" s="5"/>
      <c r="M2" s="2"/>
      <c r="N2" s="5"/>
      <c r="O2" s="5"/>
      <c r="P2" s="5"/>
      <c r="Q2" s="5"/>
      <c r="R2" s="5"/>
      <c r="S2" s="5"/>
      <c r="T2" s="5"/>
      <c r="U2" s="6"/>
      <c r="V2" s="5"/>
      <c r="Y2" s="100"/>
      <c r="AA2" s="99"/>
      <c r="AB2" s="96"/>
      <c r="AF2" s="2"/>
      <c r="AG2" s="2"/>
    </row>
    <row r="3" spans="1:40" ht="38.450000000000003" customHeight="1">
      <c r="B3" s="115"/>
      <c r="C3" s="4"/>
      <c r="D3" s="4"/>
      <c r="E3" s="4"/>
      <c r="F3" s="6"/>
      <c r="G3" s="4"/>
      <c r="I3" s="4"/>
      <c r="J3" s="4"/>
      <c r="K3" s="4"/>
      <c r="L3" s="4"/>
      <c r="M3" s="4"/>
      <c r="N3" s="4"/>
      <c r="O3" s="4"/>
      <c r="P3" s="4"/>
      <c r="Q3" s="8"/>
      <c r="R3" s="4"/>
      <c r="S3" s="6"/>
      <c r="U3" s="96"/>
      <c r="Y3" s="100"/>
      <c r="AA3" s="99"/>
      <c r="AB3" s="96"/>
      <c r="AF3" s="2"/>
      <c r="AG3" s="2"/>
    </row>
    <row r="4" spans="1:40" ht="35.450000000000003" customHeight="1">
      <c r="A4" s="136" t="s">
        <v>1</v>
      </c>
      <c r="B4" s="136"/>
      <c r="C4" s="136"/>
      <c r="D4" s="136"/>
      <c r="E4" s="136"/>
      <c r="F4" s="136"/>
      <c r="G4" s="136"/>
      <c r="H4" s="136"/>
      <c r="I4" s="136"/>
      <c r="J4" s="136"/>
      <c r="K4" s="136"/>
      <c r="L4" s="136"/>
      <c r="M4" s="136"/>
      <c r="N4" s="136"/>
      <c r="O4" s="136"/>
      <c r="P4" s="136"/>
      <c r="Q4" s="136"/>
      <c r="R4" s="136"/>
      <c r="S4" s="136"/>
      <c r="T4" s="136"/>
      <c r="U4" s="96"/>
      <c r="Y4" s="100"/>
      <c r="AA4" s="99"/>
      <c r="AB4" s="96"/>
      <c r="AF4" s="2"/>
      <c r="AG4" s="2"/>
    </row>
    <row r="5" spans="1:40" ht="30">
      <c r="A5" s="135" t="s">
        <v>2</v>
      </c>
      <c r="B5" s="135"/>
      <c r="C5" s="135"/>
      <c r="D5" s="135"/>
      <c r="E5" s="135"/>
      <c r="F5" s="135"/>
      <c r="G5" s="135"/>
      <c r="H5" s="135"/>
      <c r="I5" s="135"/>
      <c r="J5" s="135"/>
      <c r="K5" s="135"/>
      <c r="L5" s="135"/>
      <c r="M5" s="135"/>
      <c r="N5" s="135"/>
      <c r="O5" s="135"/>
      <c r="P5" s="135"/>
      <c r="Q5" s="135"/>
      <c r="R5" s="135"/>
      <c r="S5" s="135"/>
      <c r="T5" s="135"/>
      <c r="Y5" s="100"/>
      <c r="AA5" s="99"/>
      <c r="AB5" s="96"/>
      <c r="AF5" s="2"/>
      <c r="AG5" s="2"/>
    </row>
    <row r="6" spans="1:40" ht="15.75" customHeight="1">
      <c r="A6" s="12"/>
      <c r="B6" s="84"/>
      <c r="C6" s="13"/>
      <c r="D6" s="13"/>
      <c r="E6" s="13"/>
      <c r="F6" s="13"/>
      <c r="G6" s="13"/>
      <c r="H6" s="126" t="s">
        <v>3</v>
      </c>
      <c r="I6" s="127"/>
      <c r="J6" s="127"/>
      <c r="K6" s="127"/>
      <c r="L6" s="128"/>
      <c r="M6" s="13"/>
      <c r="N6" s="14"/>
      <c r="O6" s="14"/>
      <c r="P6" s="76">
        <f>A196</f>
        <v>186</v>
      </c>
      <c r="Q6" s="15" t="s">
        <v>4</v>
      </c>
      <c r="R6" s="79">
        <f>Q_1</f>
        <v>0</v>
      </c>
      <c r="S6" s="70">
        <f>S_1</f>
        <v>0</v>
      </c>
      <c r="T6" s="16"/>
      <c r="U6" s="96"/>
    </row>
    <row r="7" spans="1:40">
      <c r="A7" s="17"/>
      <c r="B7" s="84"/>
      <c r="C7" s="132" t="s">
        <v>5</v>
      </c>
      <c r="D7" s="133"/>
      <c r="E7" s="134"/>
      <c r="F7" s="18"/>
      <c r="G7" s="19"/>
      <c r="H7" s="129"/>
      <c r="I7" s="130"/>
      <c r="J7" s="130"/>
      <c r="K7" s="130"/>
      <c r="L7" s="131"/>
      <c r="M7" s="82">
        <v>0</v>
      </c>
      <c r="N7" s="132" t="s">
        <v>6</v>
      </c>
      <c r="O7" s="133"/>
      <c r="P7" s="77">
        <f>A288</f>
        <v>89</v>
      </c>
      <c r="Q7" s="21" t="s">
        <v>7</v>
      </c>
      <c r="R7" s="80">
        <f>Q_2</f>
        <v>0</v>
      </c>
      <c r="S7" s="71">
        <f>S_2</f>
        <v>0</v>
      </c>
      <c r="T7" s="23"/>
      <c r="U7" s="96"/>
    </row>
    <row r="8" spans="1:40">
      <c r="A8" s="24"/>
      <c r="B8" s="85"/>
      <c r="C8" s="123"/>
      <c r="D8" s="124"/>
      <c r="E8" s="124"/>
      <c r="F8" s="124"/>
      <c r="G8" s="124"/>
      <c r="H8" s="124"/>
      <c r="I8" s="125"/>
      <c r="J8" s="25"/>
      <c r="K8" s="25"/>
      <c r="L8" s="25"/>
      <c r="M8" s="26"/>
      <c r="N8" s="27"/>
      <c r="O8" s="25"/>
      <c r="P8" s="78">
        <f>A389</f>
        <v>98</v>
      </c>
      <c r="Q8" s="28" t="s">
        <v>8</v>
      </c>
      <c r="R8" s="109">
        <f>Q_3</f>
        <v>0</v>
      </c>
      <c r="S8" s="110">
        <f>S_3</f>
        <v>0</v>
      </c>
      <c r="T8" s="29"/>
      <c r="U8" s="96"/>
    </row>
    <row r="9" spans="1:40" ht="48" customHeight="1">
      <c r="A9" s="30" t="s">
        <v>9</v>
      </c>
      <c r="B9" s="31"/>
      <c r="C9" s="30" t="s">
        <v>10</v>
      </c>
      <c r="D9" s="30" t="s">
        <v>11</v>
      </c>
      <c r="E9" s="30" t="s">
        <v>12</v>
      </c>
      <c r="F9" s="30" t="s">
        <v>13</v>
      </c>
      <c r="G9" s="32" t="s">
        <v>14</v>
      </c>
      <c r="H9" s="30" t="s">
        <v>15</v>
      </c>
      <c r="I9" s="30" t="s">
        <v>16</v>
      </c>
      <c r="J9" s="32" t="s">
        <v>17</v>
      </c>
      <c r="K9" s="30" t="s">
        <v>18</v>
      </c>
      <c r="L9" s="32" t="s">
        <v>19</v>
      </c>
      <c r="M9" s="32" t="s">
        <v>20</v>
      </c>
      <c r="N9" s="30" t="s">
        <v>21</v>
      </c>
      <c r="O9" s="30" t="s">
        <v>22</v>
      </c>
      <c r="P9" s="32" t="s">
        <v>23</v>
      </c>
      <c r="Q9" s="33" t="str">
        <f>IF(Discount=0,"Net Price","Price after "&amp;TEXT(Discount,"0%")&amp;" Discount")</f>
        <v>Net Price</v>
      </c>
      <c r="R9" s="34" t="s">
        <v>24</v>
      </c>
      <c r="S9" s="72" t="s">
        <v>25</v>
      </c>
      <c r="T9" s="30" t="s">
        <v>26</v>
      </c>
      <c r="U9" s="30" t="s">
        <v>10</v>
      </c>
      <c r="V9" s="30" t="s">
        <v>27</v>
      </c>
      <c r="W9" s="30" t="s">
        <v>28</v>
      </c>
      <c r="X9" s="35" t="s">
        <v>29</v>
      </c>
      <c r="Y9" s="30" t="s">
        <v>30</v>
      </c>
      <c r="Z9" s="35" t="s">
        <v>31</v>
      </c>
      <c r="AA9" s="35" t="s">
        <v>32</v>
      </c>
      <c r="AB9" s="35" t="s">
        <v>33</v>
      </c>
      <c r="AC9" s="139" t="s">
        <v>34</v>
      </c>
      <c r="AD9" s="35" t="s">
        <v>19</v>
      </c>
      <c r="AE9" s="35" t="s">
        <v>35</v>
      </c>
      <c r="AF9" s="35" t="s">
        <v>36</v>
      </c>
      <c r="AG9" s="35" t="s">
        <v>37</v>
      </c>
    </row>
    <row r="10" spans="1:40" ht="18.75">
      <c r="A10" s="36" t="s">
        <v>38</v>
      </c>
      <c r="B10" s="37"/>
      <c r="C10" s="38"/>
      <c r="D10" s="36"/>
      <c r="E10" s="36"/>
      <c r="F10" s="39"/>
      <c r="G10" s="40"/>
      <c r="H10" s="36"/>
      <c r="I10" s="36"/>
      <c r="J10" s="36"/>
      <c r="K10" s="36"/>
      <c r="L10" s="36"/>
      <c r="M10" s="41"/>
      <c r="N10" s="36"/>
      <c r="O10" s="36" t="s">
        <v>38</v>
      </c>
      <c r="P10" s="36"/>
      <c r="Q10" s="42"/>
      <c r="R10" s="43">
        <f>SUM(R11:R196)</f>
        <v>0</v>
      </c>
      <c r="S10" s="73">
        <f>SUM(S11:S196)</f>
        <v>0</v>
      </c>
      <c r="T10" s="36"/>
      <c r="U10" s="90"/>
      <c r="V10" s="90"/>
      <c r="W10" s="101"/>
      <c r="X10" s="44"/>
      <c r="Y10" s="44"/>
      <c r="Z10" s="44"/>
      <c r="AA10" s="44"/>
      <c r="AB10" s="88"/>
      <c r="AC10" s="140"/>
      <c r="AD10" s="44"/>
      <c r="AE10" s="44"/>
      <c r="AF10" s="44"/>
      <c r="AG10" s="44"/>
    </row>
    <row r="11" spans="1:40">
      <c r="A11" s="45">
        <v>1</v>
      </c>
      <c r="B11" s="83"/>
      <c r="C11" s="46">
        <f t="shared" ref="C11" si="0">HYPERLINK("https://sentrumbookstore.com/catalog/books/"&amp;U11&amp;"/",U11)</f>
        <v>9785042307980</v>
      </c>
      <c r="D11" s="47" t="s">
        <v>39</v>
      </c>
      <c r="E11" s="48" t="s">
        <v>40</v>
      </c>
      <c r="F11" s="49" t="s">
        <v>41</v>
      </c>
      <c r="G11" s="50">
        <v>368</v>
      </c>
      <c r="H11" s="47" t="s">
        <v>42</v>
      </c>
      <c r="I11" s="118" t="s">
        <v>43</v>
      </c>
      <c r="J11" s="47" t="s">
        <v>44</v>
      </c>
      <c r="K11" s="51">
        <v>2026</v>
      </c>
      <c r="L11" s="47" t="s">
        <v>45</v>
      </c>
      <c r="M11" s="47" t="s">
        <v>46</v>
      </c>
      <c r="N11" s="47" t="s">
        <v>47</v>
      </c>
      <c r="O11" s="118" t="s">
        <v>48</v>
      </c>
      <c r="P11" s="47" t="s">
        <v>49</v>
      </c>
      <c r="Q11" s="81">
        <f t="shared" ref="Q11" si="1">ROUND(W11*(100%-Discount),1)</f>
        <v>41</v>
      </c>
      <c r="R11" s="1"/>
      <c r="S11" s="74" t="str">
        <f t="shared" ref="S11" si="2">IF(R11="","",R11*Q11)</f>
        <v/>
      </c>
      <c r="T11" s="52" t="str">
        <f t="shared" ref="T11" si="3">HYPERLINK(V11,"Image")</f>
        <v>Image</v>
      </c>
      <c r="U11" s="103">
        <v>9785042307980</v>
      </c>
      <c r="V11" s="112" t="s">
        <v>50</v>
      </c>
      <c r="W11" s="105">
        <v>41</v>
      </c>
      <c r="X11" s="103">
        <v>397</v>
      </c>
      <c r="Y11" s="106" t="s">
        <v>51</v>
      </c>
      <c r="Z11" s="77" t="s">
        <v>52</v>
      </c>
      <c r="AA11" s="104" t="s">
        <v>53</v>
      </c>
      <c r="AB11" s="104" t="s">
        <v>54</v>
      </c>
      <c r="AC11" s="104" t="s">
        <v>55</v>
      </c>
      <c r="AD11" s="104" t="s">
        <v>56</v>
      </c>
      <c r="AE11" s="104" t="s">
        <v>57</v>
      </c>
      <c r="AF11" s="104"/>
      <c r="AG11" s="104"/>
      <c r="AM11" t="s">
        <v>58</v>
      </c>
      <c r="AN11" t="s">
        <v>59</v>
      </c>
    </row>
    <row r="12" spans="1:40">
      <c r="A12" s="45">
        <v>2</v>
      </c>
      <c r="B12" s="83"/>
      <c r="C12" s="46">
        <f t="shared" ref="C12:C73" si="4">HYPERLINK("https://sentrumbookstore.com/catalog/books/"&amp;U12&amp;"/",U12)</f>
        <v>9785517144133</v>
      </c>
      <c r="D12" s="47" t="s">
        <v>39</v>
      </c>
      <c r="E12" s="48" t="s">
        <v>40</v>
      </c>
      <c r="F12" s="49" t="s">
        <v>41</v>
      </c>
      <c r="G12" s="50">
        <v>268</v>
      </c>
      <c r="H12" s="47" t="s">
        <v>60</v>
      </c>
      <c r="I12" s="118" t="s">
        <v>61</v>
      </c>
      <c r="J12" s="47" t="s">
        <v>62</v>
      </c>
      <c r="K12" s="51">
        <v>2026</v>
      </c>
      <c r="L12" s="47" t="s">
        <v>63</v>
      </c>
      <c r="M12" s="47" t="s">
        <v>64</v>
      </c>
      <c r="N12" s="47" t="s">
        <v>65</v>
      </c>
      <c r="O12" s="118" t="s">
        <v>66</v>
      </c>
      <c r="P12" s="47" t="s">
        <v>67</v>
      </c>
      <c r="Q12" s="81">
        <f t="shared" ref="Q12:Q74" si="5">ROUND(W12*(100%-Discount),1)</f>
        <v>64.400000000000006</v>
      </c>
      <c r="R12" s="1"/>
      <c r="S12" s="74" t="str">
        <f t="shared" ref="S12:S74" si="6">IF(R12="","",R12*Q12)</f>
        <v/>
      </c>
      <c r="T12" s="52" t="str">
        <f t="shared" ref="T12:T74" si="7">HYPERLINK(V12,"Image")</f>
        <v>Image</v>
      </c>
      <c r="U12" s="103">
        <v>9785517144133</v>
      </c>
      <c r="V12" s="112" t="s">
        <v>68</v>
      </c>
      <c r="W12" s="105">
        <v>64.400000000000006</v>
      </c>
      <c r="X12" s="103">
        <v>381</v>
      </c>
      <c r="Y12" s="106" t="s">
        <v>69</v>
      </c>
      <c r="Z12" s="77" t="s">
        <v>52</v>
      </c>
      <c r="AA12" s="104" t="s">
        <v>70</v>
      </c>
      <c r="AB12" s="104" t="s">
        <v>71</v>
      </c>
      <c r="AC12" s="104" t="s">
        <v>72</v>
      </c>
      <c r="AD12" s="104" t="s">
        <v>63</v>
      </c>
      <c r="AE12" s="104" t="s">
        <v>63</v>
      </c>
      <c r="AF12" s="104"/>
      <c r="AG12" s="104"/>
      <c r="AN12" t="s">
        <v>73</v>
      </c>
    </row>
    <row r="13" spans="1:40">
      <c r="A13" s="45">
        <v>3</v>
      </c>
      <c r="B13" s="83"/>
      <c r="C13" s="46">
        <f t="shared" si="4"/>
        <v>9785952467378</v>
      </c>
      <c r="D13" s="47" t="s">
        <v>39</v>
      </c>
      <c r="E13" s="48" t="s">
        <v>40</v>
      </c>
      <c r="F13" s="49" t="s">
        <v>41</v>
      </c>
      <c r="G13" s="50">
        <v>351</v>
      </c>
      <c r="H13" s="47" t="s">
        <v>74</v>
      </c>
      <c r="I13" s="118" t="s">
        <v>75</v>
      </c>
      <c r="J13" s="47" t="s">
        <v>76</v>
      </c>
      <c r="K13" s="51">
        <v>2026</v>
      </c>
      <c r="L13" s="47" t="s">
        <v>77</v>
      </c>
      <c r="M13" s="47" t="s">
        <v>78</v>
      </c>
      <c r="N13" s="47" t="s">
        <v>79</v>
      </c>
      <c r="O13" s="118" t="s">
        <v>80</v>
      </c>
      <c r="P13" s="47" t="s">
        <v>81</v>
      </c>
      <c r="Q13" s="81">
        <f t="shared" si="5"/>
        <v>53.6</v>
      </c>
      <c r="R13" s="1"/>
      <c r="S13" s="74" t="str">
        <f t="shared" si="6"/>
        <v/>
      </c>
      <c r="T13" s="52" t="str">
        <f t="shared" si="7"/>
        <v>Image</v>
      </c>
      <c r="U13" s="103">
        <v>9785952467378</v>
      </c>
      <c r="V13" s="112" t="s">
        <v>82</v>
      </c>
      <c r="W13" s="105">
        <v>53.6</v>
      </c>
      <c r="X13" s="103">
        <v>392</v>
      </c>
      <c r="Y13" s="106" t="s">
        <v>83</v>
      </c>
      <c r="Z13" s="77" t="s">
        <v>52</v>
      </c>
      <c r="AA13" s="104" t="s">
        <v>84</v>
      </c>
      <c r="AB13" s="104" t="s">
        <v>85</v>
      </c>
      <c r="AC13" s="104" t="s">
        <v>86</v>
      </c>
      <c r="AD13" s="104" t="s">
        <v>87</v>
      </c>
      <c r="AE13" s="104" t="s">
        <v>88</v>
      </c>
      <c r="AF13" s="104" t="s">
        <v>89</v>
      </c>
      <c r="AG13" s="104" t="s">
        <v>90</v>
      </c>
      <c r="AH13" t="s">
        <v>91</v>
      </c>
      <c r="AM13" t="s">
        <v>92</v>
      </c>
      <c r="AN13" t="s">
        <v>93</v>
      </c>
    </row>
    <row r="14" spans="1:40">
      <c r="A14" s="45">
        <v>4</v>
      </c>
      <c r="B14" s="83"/>
      <c r="C14" s="46">
        <f t="shared" si="4"/>
        <v>9785952467255</v>
      </c>
      <c r="D14" s="47" t="s">
        <v>39</v>
      </c>
      <c r="E14" s="48" t="s">
        <v>40</v>
      </c>
      <c r="F14" s="49" t="s">
        <v>41</v>
      </c>
      <c r="G14" s="50">
        <v>383</v>
      </c>
      <c r="H14" s="47" t="s">
        <v>74</v>
      </c>
      <c r="I14" s="118" t="s">
        <v>94</v>
      </c>
      <c r="J14" s="47" t="s">
        <v>95</v>
      </c>
      <c r="K14" s="51">
        <v>2026</v>
      </c>
      <c r="L14" s="47" t="s">
        <v>77</v>
      </c>
      <c r="M14" s="47" t="s">
        <v>96</v>
      </c>
      <c r="N14" s="47" t="s">
        <v>79</v>
      </c>
      <c r="O14" s="118" t="s">
        <v>97</v>
      </c>
      <c r="P14" s="47" t="s">
        <v>98</v>
      </c>
      <c r="Q14" s="81">
        <f t="shared" si="5"/>
        <v>57.2</v>
      </c>
      <c r="R14" s="1"/>
      <c r="S14" s="74" t="str">
        <f t="shared" si="6"/>
        <v/>
      </c>
      <c r="T14" s="52" t="str">
        <f t="shared" si="7"/>
        <v>Image</v>
      </c>
      <c r="U14" s="103">
        <v>9785952467255</v>
      </c>
      <c r="V14" s="112" t="s">
        <v>99</v>
      </c>
      <c r="W14" s="105">
        <v>57.2</v>
      </c>
      <c r="X14" s="103">
        <v>427</v>
      </c>
      <c r="Y14" s="106" t="s">
        <v>100</v>
      </c>
      <c r="Z14" s="77" t="s">
        <v>52</v>
      </c>
      <c r="AA14" s="104" t="s">
        <v>84</v>
      </c>
      <c r="AB14" s="104" t="s">
        <v>101</v>
      </c>
      <c r="AC14" s="104" t="s">
        <v>102</v>
      </c>
      <c r="AD14" s="104" t="s">
        <v>87</v>
      </c>
      <c r="AE14" s="104" t="s">
        <v>88</v>
      </c>
      <c r="AF14" s="104"/>
      <c r="AG14" s="104"/>
      <c r="AM14" t="s">
        <v>92</v>
      </c>
      <c r="AN14" t="s">
        <v>93</v>
      </c>
    </row>
    <row r="15" spans="1:40">
      <c r="A15" s="45">
        <v>5</v>
      </c>
      <c r="B15" s="83" t="s">
        <v>4517</v>
      </c>
      <c r="C15" s="46">
        <f t="shared" si="4"/>
        <v>9785042421242</v>
      </c>
      <c r="D15" s="47" t="s">
        <v>39</v>
      </c>
      <c r="E15" s="48" t="s">
        <v>40</v>
      </c>
      <c r="F15" s="49" t="s">
        <v>41</v>
      </c>
      <c r="G15" s="50">
        <v>448</v>
      </c>
      <c r="H15" s="47" t="s">
        <v>103</v>
      </c>
      <c r="I15" s="118" t="s">
        <v>104</v>
      </c>
      <c r="J15" s="47" t="s">
        <v>105</v>
      </c>
      <c r="K15" s="51">
        <v>2026</v>
      </c>
      <c r="L15" s="47" t="s">
        <v>45</v>
      </c>
      <c r="M15" s="47" t="s">
        <v>106</v>
      </c>
      <c r="N15" s="47" t="s">
        <v>107</v>
      </c>
      <c r="O15" s="118" t="s">
        <v>108</v>
      </c>
      <c r="P15" s="47" t="s">
        <v>109</v>
      </c>
      <c r="Q15" s="81">
        <f t="shared" si="5"/>
        <v>41.2</v>
      </c>
      <c r="R15" s="1"/>
      <c r="S15" s="74" t="str">
        <f t="shared" si="6"/>
        <v/>
      </c>
      <c r="T15" s="52" t="str">
        <f t="shared" si="7"/>
        <v>Image</v>
      </c>
      <c r="U15" s="103">
        <v>9785042421242</v>
      </c>
      <c r="V15" s="112" t="s">
        <v>110</v>
      </c>
      <c r="W15" s="105">
        <v>41.2</v>
      </c>
      <c r="X15" s="103">
        <v>401</v>
      </c>
      <c r="Y15" s="106" t="s">
        <v>111</v>
      </c>
      <c r="Z15" s="77" t="s">
        <v>52</v>
      </c>
      <c r="AA15" s="104" t="s">
        <v>112</v>
      </c>
      <c r="AB15" s="104" t="s">
        <v>113</v>
      </c>
      <c r="AC15" s="104" t="s">
        <v>114</v>
      </c>
      <c r="AD15" s="104" t="s">
        <v>56</v>
      </c>
      <c r="AE15" s="104" t="s">
        <v>57</v>
      </c>
      <c r="AF15" s="104"/>
      <c r="AG15" s="104"/>
      <c r="AM15" t="s">
        <v>92</v>
      </c>
      <c r="AN15" t="s">
        <v>115</v>
      </c>
    </row>
    <row r="16" spans="1:40">
      <c r="A16" s="45">
        <v>6</v>
      </c>
      <c r="B16" s="83"/>
      <c r="C16" s="46">
        <f t="shared" si="4"/>
        <v>9785002500857</v>
      </c>
      <c r="D16" s="47" t="s">
        <v>39</v>
      </c>
      <c r="E16" s="48" t="s">
        <v>116</v>
      </c>
      <c r="F16" s="49" t="s">
        <v>41</v>
      </c>
      <c r="G16" s="50">
        <v>256</v>
      </c>
      <c r="H16" s="47" t="s">
        <v>117</v>
      </c>
      <c r="I16" s="118" t="s">
        <v>118</v>
      </c>
      <c r="J16" s="47" t="s">
        <v>119</v>
      </c>
      <c r="K16" s="51">
        <v>2026</v>
      </c>
      <c r="L16" s="47" t="s">
        <v>120</v>
      </c>
      <c r="M16" s="47"/>
      <c r="N16" s="47" t="s">
        <v>121</v>
      </c>
      <c r="O16" s="118" t="s">
        <v>122</v>
      </c>
      <c r="P16" s="47" t="s">
        <v>123</v>
      </c>
      <c r="Q16" s="81">
        <f t="shared" si="5"/>
        <v>37.5</v>
      </c>
      <c r="R16" s="1"/>
      <c r="S16" s="74" t="str">
        <f t="shared" si="6"/>
        <v/>
      </c>
      <c r="T16" s="52" t="str">
        <f t="shared" si="7"/>
        <v>Image</v>
      </c>
      <c r="U16" s="103">
        <v>9785002500857</v>
      </c>
      <c r="V16" s="112" t="s">
        <v>124</v>
      </c>
      <c r="W16" s="105">
        <v>37.5</v>
      </c>
      <c r="X16" s="103">
        <v>248</v>
      </c>
      <c r="Y16" s="106" t="s">
        <v>125</v>
      </c>
      <c r="Z16" s="77" t="s">
        <v>52</v>
      </c>
      <c r="AA16" s="104" t="s">
        <v>126</v>
      </c>
      <c r="AB16" s="104" t="s">
        <v>127</v>
      </c>
      <c r="AC16" s="104" t="s">
        <v>128</v>
      </c>
      <c r="AD16" s="104" t="s">
        <v>129</v>
      </c>
      <c r="AE16" s="104" t="s">
        <v>130</v>
      </c>
      <c r="AF16" s="104" t="s">
        <v>89</v>
      </c>
      <c r="AG16" s="104" t="s">
        <v>90</v>
      </c>
      <c r="AH16" t="s">
        <v>91</v>
      </c>
      <c r="AN16" t="s">
        <v>131</v>
      </c>
    </row>
    <row r="17" spans="1:40">
      <c r="A17" s="45">
        <v>7</v>
      </c>
      <c r="B17" s="83"/>
      <c r="C17" s="46">
        <f t="shared" si="4"/>
        <v>9785171880927</v>
      </c>
      <c r="D17" s="47" t="s">
        <v>39</v>
      </c>
      <c r="E17" s="48" t="s">
        <v>132</v>
      </c>
      <c r="F17" s="49" t="s">
        <v>41</v>
      </c>
      <c r="G17" s="50">
        <v>416</v>
      </c>
      <c r="H17" s="47" t="s">
        <v>133</v>
      </c>
      <c r="I17" s="118" t="s">
        <v>134</v>
      </c>
      <c r="J17" s="47" t="s">
        <v>135</v>
      </c>
      <c r="K17" s="51">
        <v>2026</v>
      </c>
      <c r="L17" s="47" t="s">
        <v>136</v>
      </c>
      <c r="M17" s="47" t="s">
        <v>137</v>
      </c>
      <c r="N17" s="47" t="s">
        <v>138</v>
      </c>
      <c r="O17" s="118" t="s">
        <v>139</v>
      </c>
      <c r="P17" s="47" t="s">
        <v>140</v>
      </c>
      <c r="Q17" s="81">
        <f t="shared" si="5"/>
        <v>54.7</v>
      </c>
      <c r="R17" s="1"/>
      <c r="S17" s="74" t="str">
        <f t="shared" si="6"/>
        <v/>
      </c>
      <c r="T17" s="52" t="str">
        <f t="shared" si="7"/>
        <v>Image</v>
      </c>
      <c r="U17" s="103">
        <v>9785171880927</v>
      </c>
      <c r="V17" s="112" t="s">
        <v>141</v>
      </c>
      <c r="W17" s="105">
        <v>54.7</v>
      </c>
      <c r="X17" s="103">
        <v>505</v>
      </c>
      <c r="Y17" s="106" t="s">
        <v>142</v>
      </c>
      <c r="Z17" s="77" t="s">
        <v>52</v>
      </c>
      <c r="AA17" s="104" t="s">
        <v>143</v>
      </c>
      <c r="AB17" s="104" t="s">
        <v>144</v>
      </c>
      <c r="AC17" s="104" t="s">
        <v>145</v>
      </c>
      <c r="AD17" s="104" t="s">
        <v>146</v>
      </c>
      <c r="AE17" s="104" t="s">
        <v>146</v>
      </c>
      <c r="AF17" s="104"/>
      <c r="AG17" s="104"/>
      <c r="AM17" t="s">
        <v>147</v>
      </c>
    </row>
    <row r="18" spans="1:40">
      <c r="A18" s="45">
        <v>8</v>
      </c>
      <c r="B18" s="83"/>
      <c r="C18" s="46">
        <f t="shared" si="4"/>
        <v>9785171638771</v>
      </c>
      <c r="D18" s="47" t="s">
        <v>39</v>
      </c>
      <c r="E18" s="48" t="s">
        <v>132</v>
      </c>
      <c r="F18" s="49" t="s">
        <v>41</v>
      </c>
      <c r="G18" s="50">
        <v>416</v>
      </c>
      <c r="H18" s="47" t="s">
        <v>148</v>
      </c>
      <c r="I18" s="118" t="s">
        <v>149</v>
      </c>
      <c r="J18" s="47" t="s">
        <v>150</v>
      </c>
      <c r="K18" s="51">
        <v>2026</v>
      </c>
      <c r="L18" s="47" t="s">
        <v>136</v>
      </c>
      <c r="M18" s="47" t="s">
        <v>137</v>
      </c>
      <c r="N18" s="47" t="s">
        <v>151</v>
      </c>
      <c r="O18" s="118" t="s">
        <v>152</v>
      </c>
      <c r="P18" s="47" t="s">
        <v>153</v>
      </c>
      <c r="Q18" s="81">
        <f t="shared" si="5"/>
        <v>53.9</v>
      </c>
      <c r="R18" s="1"/>
      <c r="S18" s="74" t="str">
        <f t="shared" si="6"/>
        <v/>
      </c>
      <c r="T18" s="52" t="str">
        <f t="shared" si="7"/>
        <v>Image</v>
      </c>
      <c r="U18" s="103">
        <v>9785171638771</v>
      </c>
      <c r="V18" s="112" t="s">
        <v>154</v>
      </c>
      <c r="W18" s="105">
        <v>53.9</v>
      </c>
      <c r="X18" s="103">
        <v>491</v>
      </c>
      <c r="Y18" s="106" t="s">
        <v>155</v>
      </c>
      <c r="Z18" s="77" t="s">
        <v>52</v>
      </c>
      <c r="AA18" s="104" t="s">
        <v>156</v>
      </c>
      <c r="AB18" s="104" t="s">
        <v>157</v>
      </c>
      <c r="AC18" s="104" t="s">
        <v>158</v>
      </c>
      <c r="AD18" s="104" t="s">
        <v>146</v>
      </c>
      <c r="AE18" s="104" t="s">
        <v>146</v>
      </c>
      <c r="AF18" s="104"/>
      <c r="AG18" s="104"/>
      <c r="AM18" t="s">
        <v>147</v>
      </c>
    </row>
    <row r="19" spans="1:40">
      <c r="A19" s="45">
        <v>9</v>
      </c>
      <c r="B19" s="83"/>
      <c r="C19" s="46">
        <f t="shared" si="4"/>
        <v>9785171912918</v>
      </c>
      <c r="D19" s="47" t="s">
        <v>39</v>
      </c>
      <c r="E19" s="48" t="s">
        <v>132</v>
      </c>
      <c r="F19" s="49" t="s">
        <v>41</v>
      </c>
      <c r="G19" s="50">
        <v>720</v>
      </c>
      <c r="H19" s="47" t="s">
        <v>159</v>
      </c>
      <c r="I19" s="118" t="s">
        <v>160</v>
      </c>
      <c r="J19" s="47" t="s">
        <v>161</v>
      </c>
      <c r="K19" s="51">
        <v>2026</v>
      </c>
      <c r="L19" s="47" t="s">
        <v>136</v>
      </c>
      <c r="M19" s="47" t="s">
        <v>162</v>
      </c>
      <c r="N19" s="47" t="s">
        <v>163</v>
      </c>
      <c r="O19" s="118" t="s">
        <v>164</v>
      </c>
      <c r="P19" s="47" t="s">
        <v>165</v>
      </c>
      <c r="Q19" s="81">
        <f t="shared" si="5"/>
        <v>69.900000000000006</v>
      </c>
      <c r="R19" s="1"/>
      <c r="S19" s="74" t="str">
        <f t="shared" si="6"/>
        <v/>
      </c>
      <c r="T19" s="52" t="str">
        <f t="shared" si="7"/>
        <v>Image</v>
      </c>
      <c r="U19" s="103">
        <v>9785171912918</v>
      </c>
      <c r="V19" s="112" t="s">
        <v>166</v>
      </c>
      <c r="W19" s="119">
        <v>69.900000000000006</v>
      </c>
      <c r="X19" s="103">
        <v>953</v>
      </c>
      <c r="Y19" s="106" t="s">
        <v>167</v>
      </c>
      <c r="Z19" s="77" t="s">
        <v>52</v>
      </c>
      <c r="AA19" s="104" t="s">
        <v>168</v>
      </c>
      <c r="AB19" s="104" t="s">
        <v>169</v>
      </c>
      <c r="AC19" s="104" t="s">
        <v>170</v>
      </c>
      <c r="AD19" s="104" t="s">
        <v>146</v>
      </c>
      <c r="AE19" s="104" t="s">
        <v>146</v>
      </c>
      <c r="AF19" s="104"/>
      <c r="AG19" s="104"/>
      <c r="AM19" t="s">
        <v>171</v>
      </c>
      <c r="AN19" t="s">
        <v>172</v>
      </c>
    </row>
    <row r="20" spans="1:40">
      <c r="A20" s="45">
        <v>10</v>
      </c>
      <c r="B20" s="83"/>
      <c r="C20" s="46">
        <f t="shared" si="4"/>
        <v>9785042502040</v>
      </c>
      <c r="D20" s="47" t="s">
        <v>39</v>
      </c>
      <c r="E20" s="48" t="s">
        <v>132</v>
      </c>
      <c r="F20" s="49" t="s">
        <v>41</v>
      </c>
      <c r="G20" s="50">
        <v>320</v>
      </c>
      <c r="H20" s="47" t="s">
        <v>173</v>
      </c>
      <c r="I20" s="118" t="s">
        <v>174</v>
      </c>
      <c r="J20" s="47" t="s">
        <v>175</v>
      </c>
      <c r="K20" s="51">
        <v>2026</v>
      </c>
      <c r="L20" s="47" t="s">
        <v>45</v>
      </c>
      <c r="M20" s="47" t="s">
        <v>176</v>
      </c>
      <c r="N20" s="47" t="s">
        <v>177</v>
      </c>
      <c r="O20" s="118" t="s">
        <v>178</v>
      </c>
      <c r="P20" s="47" t="s">
        <v>179</v>
      </c>
      <c r="Q20" s="81">
        <f t="shared" si="5"/>
        <v>25.6</v>
      </c>
      <c r="R20" s="1"/>
      <c r="S20" s="74" t="str">
        <f t="shared" si="6"/>
        <v/>
      </c>
      <c r="T20" s="52" t="str">
        <f t="shared" si="7"/>
        <v>Image</v>
      </c>
      <c r="U20" s="103">
        <v>9785042502040</v>
      </c>
      <c r="V20" s="112" t="s">
        <v>180</v>
      </c>
      <c r="W20" s="105">
        <v>25.6</v>
      </c>
      <c r="X20" s="103">
        <v>261</v>
      </c>
      <c r="Y20" s="106" t="s">
        <v>181</v>
      </c>
      <c r="Z20" s="77" t="s">
        <v>52</v>
      </c>
      <c r="AA20" s="104" t="s">
        <v>182</v>
      </c>
      <c r="AB20" s="104" t="s">
        <v>183</v>
      </c>
      <c r="AC20" s="104" t="s">
        <v>184</v>
      </c>
      <c r="AD20" s="104" t="s">
        <v>56</v>
      </c>
      <c r="AE20" s="104" t="s">
        <v>57</v>
      </c>
      <c r="AF20" s="104"/>
      <c r="AG20" s="104"/>
      <c r="AM20" t="s">
        <v>92</v>
      </c>
      <c r="AN20" t="s">
        <v>185</v>
      </c>
    </row>
    <row r="21" spans="1:40">
      <c r="A21" s="45">
        <v>11</v>
      </c>
      <c r="B21" s="83"/>
      <c r="C21" s="46">
        <f t="shared" si="4"/>
        <v>9785002697410</v>
      </c>
      <c r="D21" s="47" t="s">
        <v>39</v>
      </c>
      <c r="E21" s="48" t="s">
        <v>132</v>
      </c>
      <c r="F21" s="49" t="s">
        <v>41</v>
      </c>
      <c r="G21" s="50">
        <v>236</v>
      </c>
      <c r="H21" s="47" t="s">
        <v>186</v>
      </c>
      <c r="I21" s="118" t="s">
        <v>187</v>
      </c>
      <c r="J21" s="47" t="s">
        <v>188</v>
      </c>
      <c r="K21" s="51">
        <v>2026</v>
      </c>
      <c r="L21" s="47" t="s">
        <v>189</v>
      </c>
      <c r="M21" s="47" t="s">
        <v>190</v>
      </c>
      <c r="N21" s="47" t="s">
        <v>191</v>
      </c>
      <c r="O21" s="118" t="s">
        <v>192</v>
      </c>
      <c r="P21" s="47" t="s">
        <v>193</v>
      </c>
      <c r="Q21" s="81">
        <f t="shared" si="5"/>
        <v>45.2</v>
      </c>
      <c r="R21" s="1"/>
      <c r="S21" s="74" t="str">
        <f t="shared" si="6"/>
        <v/>
      </c>
      <c r="T21" s="52" t="str">
        <f t="shared" si="7"/>
        <v>Image</v>
      </c>
      <c r="U21" s="103">
        <v>9785002697410</v>
      </c>
      <c r="V21" s="112" t="s">
        <v>194</v>
      </c>
      <c r="W21" s="105">
        <v>45.2</v>
      </c>
      <c r="X21" s="103">
        <v>262</v>
      </c>
      <c r="Y21" s="106" t="s">
        <v>195</v>
      </c>
      <c r="Z21" s="77" t="s">
        <v>52</v>
      </c>
      <c r="AA21" s="104" t="s">
        <v>196</v>
      </c>
      <c r="AB21" s="104" t="s">
        <v>197</v>
      </c>
      <c r="AC21" s="104" t="s">
        <v>198</v>
      </c>
      <c r="AD21" s="104" t="s">
        <v>199</v>
      </c>
      <c r="AE21" s="104" t="s">
        <v>200</v>
      </c>
      <c r="AF21" s="104" t="s">
        <v>89</v>
      </c>
      <c r="AG21" s="104" t="s">
        <v>90</v>
      </c>
      <c r="AH21" t="s">
        <v>91</v>
      </c>
      <c r="AM21" t="s">
        <v>92</v>
      </c>
    </row>
    <row r="22" spans="1:40">
      <c r="A22" s="45">
        <v>12</v>
      </c>
      <c r="B22" s="83"/>
      <c r="C22" s="46">
        <f t="shared" si="4"/>
        <v>9785042526893</v>
      </c>
      <c r="D22" s="47" t="s">
        <v>39</v>
      </c>
      <c r="E22" s="48" t="s">
        <v>132</v>
      </c>
      <c r="F22" s="49" t="s">
        <v>41</v>
      </c>
      <c r="G22" s="50">
        <v>288</v>
      </c>
      <c r="H22" s="47" t="s">
        <v>201</v>
      </c>
      <c r="I22" s="118" t="s">
        <v>202</v>
      </c>
      <c r="J22" s="47" t="s">
        <v>203</v>
      </c>
      <c r="K22" s="51">
        <v>2026</v>
      </c>
      <c r="L22" s="47" t="s">
        <v>45</v>
      </c>
      <c r="M22" s="47" t="s">
        <v>204</v>
      </c>
      <c r="N22" s="47" t="s">
        <v>205</v>
      </c>
      <c r="O22" s="118" t="s">
        <v>206</v>
      </c>
      <c r="P22" s="47" t="s">
        <v>207</v>
      </c>
      <c r="Q22" s="81">
        <f t="shared" si="5"/>
        <v>46.5</v>
      </c>
      <c r="R22" s="1"/>
      <c r="S22" s="74" t="str">
        <f t="shared" si="6"/>
        <v/>
      </c>
      <c r="T22" s="52" t="str">
        <f t="shared" si="7"/>
        <v>Image</v>
      </c>
      <c r="U22" s="103">
        <v>9785042526893</v>
      </c>
      <c r="V22" s="112" t="s">
        <v>208</v>
      </c>
      <c r="W22" s="105">
        <v>46.5</v>
      </c>
      <c r="X22" s="103">
        <v>370</v>
      </c>
      <c r="Y22" s="106" t="s">
        <v>209</v>
      </c>
      <c r="Z22" s="77" t="s">
        <v>52</v>
      </c>
      <c r="AA22" s="104" t="s">
        <v>210</v>
      </c>
      <c r="AB22" s="104" t="s">
        <v>211</v>
      </c>
      <c r="AC22" s="104" t="s">
        <v>212</v>
      </c>
      <c r="AD22" s="104" t="s">
        <v>56</v>
      </c>
      <c r="AE22" s="104" t="s">
        <v>57</v>
      </c>
      <c r="AF22" s="104"/>
      <c r="AG22" s="104"/>
      <c r="AM22" t="s">
        <v>147</v>
      </c>
      <c r="AN22" t="s">
        <v>185</v>
      </c>
    </row>
    <row r="23" spans="1:40">
      <c r="A23" s="45">
        <v>13</v>
      </c>
      <c r="B23" s="83"/>
      <c r="C23" s="46">
        <f t="shared" si="4"/>
        <v>9785995310211</v>
      </c>
      <c r="D23" s="47" t="s">
        <v>39</v>
      </c>
      <c r="E23" s="48" t="s">
        <v>132</v>
      </c>
      <c r="F23" s="49" t="s">
        <v>41</v>
      </c>
      <c r="G23" s="50">
        <v>544</v>
      </c>
      <c r="H23" s="47" t="s">
        <v>213</v>
      </c>
      <c r="I23" s="118" t="s">
        <v>214</v>
      </c>
      <c r="J23" s="47" t="s">
        <v>215</v>
      </c>
      <c r="K23" s="51">
        <v>2026</v>
      </c>
      <c r="L23" s="47" t="s">
        <v>216</v>
      </c>
      <c r="M23" s="47"/>
      <c r="N23" s="47" t="s">
        <v>217</v>
      </c>
      <c r="O23" s="118" t="s">
        <v>218</v>
      </c>
      <c r="P23" s="47" t="s">
        <v>219</v>
      </c>
      <c r="Q23" s="81">
        <f t="shared" si="5"/>
        <v>69.2</v>
      </c>
      <c r="R23" s="1"/>
      <c r="S23" s="74" t="str">
        <f t="shared" si="6"/>
        <v/>
      </c>
      <c r="T23" s="52" t="str">
        <f t="shared" si="7"/>
        <v>Image</v>
      </c>
      <c r="U23" s="103">
        <v>9785995310211</v>
      </c>
      <c r="V23" s="112" t="s">
        <v>220</v>
      </c>
      <c r="W23" s="105">
        <v>69.2</v>
      </c>
      <c r="X23" s="103">
        <v>861</v>
      </c>
      <c r="Y23" s="106" t="s">
        <v>221</v>
      </c>
      <c r="Z23" s="77" t="s">
        <v>52</v>
      </c>
      <c r="AA23" s="104" t="s">
        <v>222</v>
      </c>
      <c r="AB23" s="104" t="s">
        <v>223</v>
      </c>
      <c r="AC23" s="104" t="s">
        <v>224</v>
      </c>
      <c r="AD23" s="104" t="s">
        <v>225</v>
      </c>
      <c r="AE23" s="104" t="s">
        <v>226</v>
      </c>
      <c r="AF23" s="104"/>
      <c r="AG23" s="104"/>
      <c r="AM23" t="s">
        <v>171</v>
      </c>
    </row>
    <row r="24" spans="1:40">
      <c r="A24" s="45">
        <v>14</v>
      </c>
      <c r="B24" s="83" t="s">
        <v>4517</v>
      </c>
      <c r="C24" s="46">
        <f t="shared" si="4"/>
        <v>9785171927288</v>
      </c>
      <c r="D24" s="47" t="s">
        <v>39</v>
      </c>
      <c r="E24" s="48" t="s">
        <v>132</v>
      </c>
      <c r="F24" s="49" t="s">
        <v>41</v>
      </c>
      <c r="G24" s="50">
        <v>544</v>
      </c>
      <c r="H24" s="47" t="s">
        <v>227</v>
      </c>
      <c r="I24" s="118" t="s">
        <v>228</v>
      </c>
      <c r="J24" s="47" t="s">
        <v>229</v>
      </c>
      <c r="K24" s="51">
        <v>2026</v>
      </c>
      <c r="L24" s="47" t="s">
        <v>136</v>
      </c>
      <c r="M24" s="47" t="s">
        <v>230</v>
      </c>
      <c r="N24" s="47" t="s">
        <v>231</v>
      </c>
      <c r="O24" s="118" t="s">
        <v>232</v>
      </c>
      <c r="P24" s="47" t="s">
        <v>233</v>
      </c>
      <c r="Q24" s="81">
        <f t="shared" si="5"/>
        <v>50.1</v>
      </c>
      <c r="R24" s="1"/>
      <c r="S24" s="74" t="str">
        <f t="shared" si="6"/>
        <v/>
      </c>
      <c r="T24" s="52" t="str">
        <f t="shared" si="7"/>
        <v>Image</v>
      </c>
      <c r="U24" s="103">
        <v>9785171927288</v>
      </c>
      <c r="V24" s="112" t="s">
        <v>234</v>
      </c>
      <c r="W24" s="105">
        <v>50.1</v>
      </c>
      <c r="X24" s="103">
        <v>460</v>
      </c>
      <c r="Y24" s="106" t="s">
        <v>235</v>
      </c>
      <c r="Z24" s="77" t="s">
        <v>52</v>
      </c>
      <c r="AA24" s="104" t="s">
        <v>236</v>
      </c>
      <c r="AB24" s="104" t="s">
        <v>237</v>
      </c>
      <c r="AC24" s="104" t="s">
        <v>238</v>
      </c>
      <c r="AD24" s="104" t="s">
        <v>146</v>
      </c>
      <c r="AE24" s="104" t="s">
        <v>146</v>
      </c>
      <c r="AF24" s="104"/>
      <c r="AG24" s="104"/>
      <c r="AM24" t="s">
        <v>239</v>
      </c>
      <c r="AN24" t="s">
        <v>185</v>
      </c>
    </row>
    <row r="25" spans="1:40">
      <c r="A25" s="45">
        <v>15</v>
      </c>
      <c r="B25" s="83" t="s">
        <v>4517</v>
      </c>
      <c r="C25" s="46">
        <f t="shared" si="4"/>
        <v>9785171778668</v>
      </c>
      <c r="D25" s="47" t="s">
        <v>39</v>
      </c>
      <c r="E25" s="48" t="s">
        <v>132</v>
      </c>
      <c r="F25" s="49" t="s">
        <v>41</v>
      </c>
      <c r="G25" s="50">
        <v>720</v>
      </c>
      <c r="H25" s="47" t="s">
        <v>240</v>
      </c>
      <c r="I25" s="118" t="s">
        <v>241</v>
      </c>
      <c r="J25" s="47" t="s">
        <v>242</v>
      </c>
      <c r="K25" s="51">
        <v>2026</v>
      </c>
      <c r="L25" s="47" t="s">
        <v>136</v>
      </c>
      <c r="M25" s="47" t="s">
        <v>243</v>
      </c>
      <c r="N25" s="47" t="s">
        <v>244</v>
      </c>
      <c r="O25" s="118" t="s">
        <v>245</v>
      </c>
      <c r="P25" s="47" t="s">
        <v>246</v>
      </c>
      <c r="Q25" s="81">
        <f t="shared" si="5"/>
        <v>68.599999999999994</v>
      </c>
      <c r="R25" s="1"/>
      <c r="S25" s="74" t="str">
        <f t="shared" si="6"/>
        <v/>
      </c>
      <c r="T25" s="52" t="str">
        <f t="shared" si="7"/>
        <v>Image</v>
      </c>
      <c r="U25" s="103">
        <v>9785171778668</v>
      </c>
      <c r="V25" s="112" t="s">
        <v>247</v>
      </c>
      <c r="W25" s="105">
        <v>68.599999999999994</v>
      </c>
      <c r="X25" s="103">
        <v>745</v>
      </c>
      <c r="Y25" s="106" t="s">
        <v>248</v>
      </c>
      <c r="Z25" s="77" t="s">
        <v>52</v>
      </c>
      <c r="AA25" s="104" t="s">
        <v>244</v>
      </c>
      <c r="AB25" s="104" t="s">
        <v>249</v>
      </c>
      <c r="AC25" s="104" t="s">
        <v>250</v>
      </c>
      <c r="AD25" s="104" t="s">
        <v>146</v>
      </c>
      <c r="AE25" s="104" t="s">
        <v>146</v>
      </c>
      <c r="AF25" s="104"/>
      <c r="AG25" s="104"/>
      <c r="AM25" t="s">
        <v>147</v>
      </c>
      <c r="AN25" t="s">
        <v>185</v>
      </c>
    </row>
    <row r="26" spans="1:40">
      <c r="A26" s="45">
        <v>16</v>
      </c>
      <c r="B26" s="83"/>
      <c r="C26" s="46">
        <f t="shared" si="4"/>
        <v>9785042350290</v>
      </c>
      <c r="D26" s="47" t="s">
        <v>39</v>
      </c>
      <c r="E26" s="48" t="s">
        <v>132</v>
      </c>
      <c r="F26" s="49" t="s">
        <v>41</v>
      </c>
      <c r="G26" s="50">
        <v>256</v>
      </c>
      <c r="H26" s="47" t="s">
        <v>251</v>
      </c>
      <c r="I26" s="118" t="s">
        <v>252</v>
      </c>
      <c r="J26" s="47" t="s">
        <v>253</v>
      </c>
      <c r="K26" s="51">
        <v>2026</v>
      </c>
      <c r="L26" s="47" t="s">
        <v>45</v>
      </c>
      <c r="M26" s="47" t="s">
        <v>254</v>
      </c>
      <c r="N26" s="47" t="s">
        <v>255</v>
      </c>
      <c r="O26" s="118" t="s">
        <v>256</v>
      </c>
      <c r="P26" s="47" t="s">
        <v>257</v>
      </c>
      <c r="Q26" s="81">
        <f t="shared" si="5"/>
        <v>38.6</v>
      </c>
      <c r="R26" s="1"/>
      <c r="S26" s="74" t="str">
        <f t="shared" si="6"/>
        <v/>
      </c>
      <c r="T26" s="52" t="str">
        <f t="shared" si="7"/>
        <v>Image</v>
      </c>
      <c r="U26" s="103">
        <v>9785042350290</v>
      </c>
      <c r="V26" s="112" t="s">
        <v>258</v>
      </c>
      <c r="W26" s="105">
        <v>38.6</v>
      </c>
      <c r="X26" s="103">
        <v>267</v>
      </c>
      <c r="Y26" s="106" t="s">
        <v>259</v>
      </c>
      <c r="Z26" s="77" t="s">
        <v>52</v>
      </c>
      <c r="AA26" s="104" t="s">
        <v>260</v>
      </c>
      <c r="AB26" s="104" t="s">
        <v>261</v>
      </c>
      <c r="AC26" s="104" t="s">
        <v>262</v>
      </c>
      <c r="AD26" s="104" t="s">
        <v>56</v>
      </c>
      <c r="AE26" s="104" t="s">
        <v>57</v>
      </c>
      <c r="AF26" s="104"/>
      <c r="AG26" s="104"/>
      <c r="AM26" t="s">
        <v>92</v>
      </c>
      <c r="AN26" t="s">
        <v>185</v>
      </c>
    </row>
    <row r="27" spans="1:40">
      <c r="A27" s="45">
        <v>17</v>
      </c>
      <c r="B27" s="83"/>
      <c r="C27" s="46">
        <f t="shared" si="4"/>
        <v>9785002813223</v>
      </c>
      <c r="D27" s="47" t="s">
        <v>39</v>
      </c>
      <c r="E27" s="48" t="s">
        <v>132</v>
      </c>
      <c r="F27" s="49" t="s">
        <v>41</v>
      </c>
      <c r="G27" s="50">
        <v>256</v>
      </c>
      <c r="H27" s="47" t="s">
        <v>263</v>
      </c>
      <c r="I27" s="118" t="s">
        <v>264</v>
      </c>
      <c r="J27" s="47" t="s">
        <v>265</v>
      </c>
      <c r="K27" s="51">
        <v>2027</v>
      </c>
      <c r="L27" s="47" t="s">
        <v>120</v>
      </c>
      <c r="M27" s="47" t="s">
        <v>266</v>
      </c>
      <c r="N27" s="47" t="s">
        <v>267</v>
      </c>
      <c r="O27" s="118" t="s">
        <v>268</v>
      </c>
      <c r="P27" s="47" t="s">
        <v>269</v>
      </c>
      <c r="Q27" s="81">
        <f t="shared" si="5"/>
        <v>40.6</v>
      </c>
      <c r="R27" s="1"/>
      <c r="S27" s="74" t="str">
        <f t="shared" si="6"/>
        <v/>
      </c>
      <c r="T27" s="52" t="str">
        <f t="shared" si="7"/>
        <v>Image</v>
      </c>
      <c r="U27" s="103">
        <v>9785002813223</v>
      </c>
      <c r="V27" s="112" t="s">
        <v>270</v>
      </c>
      <c r="W27" s="105">
        <v>40.6</v>
      </c>
      <c r="X27" s="103">
        <v>292</v>
      </c>
      <c r="Y27" s="106" t="s">
        <v>271</v>
      </c>
      <c r="Z27" s="77" t="s">
        <v>52</v>
      </c>
      <c r="AA27" s="104" t="s">
        <v>272</v>
      </c>
      <c r="AB27" s="104" t="s">
        <v>273</v>
      </c>
      <c r="AC27" s="104" t="s">
        <v>274</v>
      </c>
      <c r="AD27" s="104" t="s">
        <v>129</v>
      </c>
      <c r="AE27" s="104" t="s">
        <v>130</v>
      </c>
      <c r="AF27" s="104"/>
      <c r="AG27" s="104"/>
      <c r="AM27" t="s">
        <v>92</v>
      </c>
      <c r="AN27" t="s">
        <v>185</v>
      </c>
    </row>
    <row r="28" spans="1:40">
      <c r="A28" s="45">
        <v>18</v>
      </c>
      <c r="B28" s="83"/>
      <c r="C28" s="46">
        <f t="shared" si="4"/>
        <v>9785042421532</v>
      </c>
      <c r="D28" s="47" t="s">
        <v>39</v>
      </c>
      <c r="E28" s="48" t="s">
        <v>132</v>
      </c>
      <c r="F28" s="49" t="s">
        <v>41</v>
      </c>
      <c r="G28" s="50">
        <v>352</v>
      </c>
      <c r="H28" s="47" t="s">
        <v>275</v>
      </c>
      <c r="I28" s="118" t="s">
        <v>276</v>
      </c>
      <c r="J28" s="47" t="s">
        <v>277</v>
      </c>
      <c r="K28" s="51">
        <v>2026</v>
      </c>
      <c r="L28" s="47" t="s">
        <v>45</v>
      </c>
      <c r="M28" s="47" t="s">
        <v>278</v>
      </c>
      <c r="N28" s="47" t="s">
        <v>279</v>
      </c>
      <c r="O28" s="118" t="s">
        <v>280</v>
      </c>
      <c r="P28" s="47" t="s">
        <v>281</v>
      </c>
      <c r="Q28" s="81">
        <f t="shared" si="5"/>
        <v>42.1</v>
      </c>
      <c r="R28" s="1"/>
      <c r="S28" s="74" t="str">
        <f t="shared" si="6"/>
        <v/>
      </c>
      <c r="T28" s="52" t="str">
        <f t="shared" si="7"/>
        <v>Image</v>
      </c>
      <c r="U28" s="103">
        <v>9785042421532</v>
      </c>
      <c r="V28" s="112" t="s">
        <v>282</v>
      </c>
      <c r="W28" s="105">
        <v>42.1</v>
      </c>
      <c r="X28" s="103">
        <v>406</v>
      </c>
      <c r="Y28" s="106" t="s">
        <v>283</v>
      </c>
      <c r="Z28" s="77" t="s">
        <v>52</v>
      </c>
      <c r="AA28" s="104" t="s">
        <v>284</v>
      </c>
      <c r="AB28" s="104" t="s">
        <v>285</v>
      </c>
      <c r="AC28" s="104" t="s">
        <v>286</v>
      </c>
      <c r="AD28" s="104" t="s">
        <v>56</v>
      </c>
      <c r="AE28" s="104" t="s">
        <v>57</v>
      </c>
      <c r="AF28" s="104"/>
      <c r="AG28" s="104"/>
      <c r="AM28" t="s">
        <v>147</v>
      </c>
      <c r="AN28" t="s">
        <v>185</v>
      </c>
    </row>
    <row r="29" spans="1:40">
      <c r="A29" s="45">
        <v>19</v>
      </c>
      <c r="B29" s="83"/>
      <c r="C29" s="46">
        <f t="shared" si="4"/>
        <v>9785517138217</v>
      </c>
      <c r="D29" s="47" t="s">
        <v>39</v>
      </c>
      <c r="E29" s="48" t="s">
        <v>132</v>
      </c>
      <c r="F29" s="49" t="s">
        <v>41</v>
      </c>
      <c r="G29" s="50">
        <v>418</v>
      </c>
      <c r="H29" s="47" t="s">
        <v>287</v>
      </c>
      <c r="I29" s="118" t="s">
        <v>288</v>
      </c>
      <c r="J29" s="47" t="s">
        <v>289</v>
      </c>
      <c r="K29" s="51">
        <v>2026</v>
      </c>
      <c r="L29" s="47" t="s">
        <v>290</v>
      </c>
      <c r="M29" s="47" t="s">
        <v>291</v>
      </c>
      <c r="N29" s="47" t="s">
        <v>292</v>
      </c>
      <c r="O29" s="118" t="s">
        <v>293</v>
      </c>
      <c r="P29" s="47" t="s">
        <v>294</v>
      </c>
      <c r="Q29" s="81">
        <f t="shared" si="5"/>
        <v>66.599999999999994</v>
      </c>
      <c r="R29" s="1"/>
      <c r="S29" s="74" t="str">
        <f t="shared" si="6"/>
        <v/>
      </c>
      <c r="T29" s="52" t="str">
        <f t="shared" si="7"/>
        <v>Image</v>
      </c>
      <c r="U29" s="103">
        <v>9785517138217</v>
      </c>
      <c r="V29" s="112" t="s">
        <v>295</v>
      </c>
      <c r="W29" s="105">
        <v>66.599999999999994</v>
      </c>
      <c r="X29" s="103">
        <v>537</v>
      </c>
      <c r="Y29" s="106" t="s">
        <v>296</v>
      </c>
      <c r="Z29" s="77" t="s">
        <v>52</v>
      </c>
      <c r="AA29" s="104" t="s">
        <v>297</v>
      </c>
      <c r="AB29" s="104" t="s">
        <v>298</v>
      </c>
      <c r="AC29" s="104" t="s">
        <v>299</v>
      </c>
      <c r="AD29" s="104" t="s">
        <v>300</v>
      </c>
      <c r="AE29" s="104" t="s">
        <v>301</v>
      </c>
      <c r="AF29" s="104"/>
      <c r="AG29" s="104"/>
      <c r="AN29" t="s">
        <v>73</v>
      </c>
    </row>
    <row r="30" spans="1:40">
      <c r="A30" s="45">
        <v>20</v>
      </c>
      <c r="B30" s="83"/>
      <c r="C30" s="46">
        <f t="shared" si="4"/>
        <v>9785042427176</v>
      </c>
      <c r="D30" s="47" t="s">
        <v>39</v>
      </c>
      <c r="E30" s="48" t="s">
        <v>132</v>
      </c>
      <c r="F30" s="49" t="s">
        <v>41</v>
      </c>
      <c r="G30" s="50">
        <v>1280</v>
      </c>
      <c r="H30" s="47" t="s">
        <v>302</v>
      </c>
      <c r="I30" s="118" t="s">
        <v>303</v>
      </c>
      <c r="J30" s="47" t="s">
        <v>304</v>
      </c>
      <c r="K30" s="51">
        <v>2026</v>
      </c>
      <c r="L30" s="47" t="s">
        <v>45</v>
      </c>
      <c r="M30" s="47" t="s">
        <v>305</v>
      </c>
      <c r="N30" s="47" t="s">
        <v>306</v>
      </c>
      <c r="O30" s="118" t="s">
        <v>307</v>
      </c>
      <c r="P30" s="47" t="s">
        <v>308</v>
      </c>
      <c r="Q30" s="81">
        <f t="shared" si="5"/>
        <v>69.900000000000006</v>
      </c>
      <c r="R30" s="1"/>
      <c r="S30" s="74" t="str">
        <f t="shared" si="6"/>
        <v/>
      </c>
      <c r="T30" s="52" t="str">
        <f t="shared" si="7"/>
        <v>Image</v>
      </c>
      <c r="U30" s="103">
        <v>9785042427176</v>
      </c>
      <c r="V30" s="112" t="s">
        <v>309</v>
      </c>
      <c r="W30" s="119">
        <v>69.900000000000006</v>
      </c>
      <c r="X30" s="103">
        <v>967</v>
      </c>
      <c r="Y30" s="106" t="s">
        <v>310</v>
      </c>
      <c r="Z30" s="77" t="s">
        <v>52</v>
      </c>
      <c r="AA30" s="104" t="s">
        <v>311</v>
      </c>
      <c r="AB30" s="104" t="s">
        <v>312</v>
      </c>
      <c r="AC30" s="104" t="s">
        <v>313</v>
      </c>
      <c r="AD30" s="104" t="s">
        <v>56</v>
      </c>
      <c r="AE30" s="104" t="s">
        <v>57</v>
      </c>
      <c r="AF30" s="104"/>
      <c r="AG30" s="104"/>
      <c r="AM30" t="s">
        <v>147</v>
      </c>
      <c r="AN30" t="s">
        <v>185</v>
      </c>
    </row>
    <row r="31" spans="1:40">
      <c r="A31" s="45">
        <v>21</v>
      </c>
      <c r="B31" s="83" t="s">
        <v>4517</v>
      </c>
      <c r="C31" s="46">
        <f t="shared" si="4"/>
        <v>9785171889692</v>
      </c>
      <c r="D31" s="47" t="s">
        <v>39</v>
      </c>
      <c r="E31" s="48" t="s">
        <v>132</v>
      </c>
      <c r="F31" s="49" t="s">
        <v>41</v>
      </c>
      <c r="G31" s="50">
        <v>640</v>
      </c>
      <c r="H31" s="47" t="s">
        <v>314</v>
      </c>
      <c r="I31" s="118" t="s">
        <v>315</v>
      </c>
      <c r="J31" s="47" t="s">
        <v>316</v>
      </c>
      <c r="K31" s="51">
        <v>2026</v>
      </c>
      <c r="L31" s="47" t="s">
        <v>317</v>
      </c>
      <c r="M31" s="47" t="s">
        <v>318</v>
      </c>
      <c r="N31" s="47" t="s">
        <v>319</v>
      </c>
      <c r="O31" s="118" t="s">
        <v>320</v>
      </c>
      <c r="P31" s="47" t="s">
        <v>321</v>
      </c>
      <c r="Q31" s="81">
        <f t="shared" si="5"/>
        <v>62.4</v>
      </c>
      <c r="R31" s="1"/>
      <c r="S31" s="74" t="str">
        <f t="shared" si="6"/>
        <v/>
      </c>
      <c r="T31" s="52" t="str">
        <f t="shared" si="7"/>
        <v>Image</v>
      </c>
      <c r="U31" s="103">
        <v>9785171889692</v>
      </c>
      <c r="V31" s="112" t="s">
        <v>322</v>
      </c>
      <c r="W31" s="105">
        <v>62.4</v>
      </c>
      <c r="X31" s="103">
        <v>560</v>
      </c>
      <c r="Y31" s="106" t="s">
        <v>323</v>
      </c>
      <c r="Z31" s="77" t="s">
        <v>52</v>
      </c>
      <c r="AA31" s="104" t="s">
        <v>324</v>
      </c>
      <c r="AB31" s="104" t="s">
        <v>325</v>
      </c>
      <c r="AC31" s="104" t="s">
        <v>326</v>
      </c>
      <c r="AD31" s="104" t="s">
        <v>327</v>
      </c>
      <c r="AE31" s="104" t="s">
        <v>328</v>
      </c>
      <c r="AF31" s="104"/>
      <c r="AG31" s="104"/>
      <c r="AM31" t="s">
        <v>92</v>
      </c>
      <c r="AN31" t="s">
        <v>172</v>
      </c>
    </row>
    <row r="32" spans="1:40">
      <c r="A32" s="45">
        <v>22</v>
      </c>
      <c r="B32" s="83" t="s">
        <v>4517</v>
      </c>
      <c r="C32" s="46">
        <f t="shared" si="4"/>
        <v>9785171689377</v>
      </c>
      <c r="D32" s="47" t="s">
        <v>39</v>
      </c>
      <c r="E32" s="48" t="s">
        <v>132</v>
      </c>
      <c r="F32" s="49" t="s">
        <v>41</v>
      </c>
      <c r="G32" s="50">
        <v>224</v>
      </c>
      <c r="H32" s="47" t="s">
        <v>329</v>
      </c>
      <c r="I32" s="118" t="s">
        <v>330</v>
      </c>
      <c r="J32" s="47" t="s">
        <v>331</v>
      </c>
      <c r="K32" s="51">
        <v>2026</v>
      </c>
      <c r="L32" s="47" t="s">
        <v>136</v>
      </c>
      <c r="M32" s="47" t="s">
        <v>332</v>
      </c>
      <c r="N32" s="47" t="s">
        <v>333</v>
      </c>
      <c r="O32" s="118" t="s">
        <v>334</v>
      </c>
      <c r="P32" s="47" t="s">
        <v>335</v>
      </c>
      <c r="Q32" s="81">
        <f t="shared" si="5"/>
        <v>35.9</v>
      </c>
      <c r="R32" s="1"/>
      <c r="S32" s="74" t="str">
        <f t="shared" si="6"/>
        <v/>
      </c>
      <c r="T32" s="52" t="str">
        <f t="shared" si="7"/>
        <v>Image</v>
      </c>
      <c r="U32" s="103">
        <v>9785171689377</v>
      </c>
      <c r="V32" s="112" t="s">
        <v>336</v>
      </c>
      <c r="W32" s="105">
        <v>35.9</v>
      </c>
      <c r="X32" s="103">
        <v>261</v>
      </c>
      <c r="Y32" s="106" t="s">
        <v>337</v>
      </c>
      <c r="Z32" s="77" t="s">
        <v>52</v>
      </c>
      <c r="AA32" s="104" t="s">
        <v>338</v>
      </c>
      <c r="AB32" s="104" t="s">
        <v>339</v>
      </c>
      <c r="AC32" s="104" t="s">
        <v>340</v>
      </c>
      <c r="AD32" s="104" t="s">
        <v>146</v>
      </c>
      <c r="AE32" s="104" t="s">
        <v>146</v>
      </c>
      <c r="AF32" s="104"/>
      <c r="AG32" s="104"/>
      <c r="AM32" t="s">
        <v>239</v>
      </c>
      <c r="AN32" t="s">
        <v>185</v>
      </c>
    </row>
    <row r="33" spans="1:40">
      <c r="A33" s="45">
        <v>23</v>
      </c>
      <c r="B33" s="83"/>
      <c r="C33" s="46">
        <f t="shared" si="4"/>
        <v>9785605371182</v>
      </c>
      <c r="D33" s="47" t="s">
        <v>39</v>
      </c>
      <c r="E33" s="48" t="s">
        <v>132</v>
      </c>
      <c r="F33" s="49" t="s">
        <v>41</v>
      </c>
      <c r="G33" s="50">
        <v>288</v>
      </c>
      <c r="H33" s="47" t="s">
        <v>341</v>
      </c>
      <c r="I33" s="118" t="s">
        <v>342</v>
      </c>
      <c r="J33" s="47" t="s">
        <v>343</v>
      </c>
      <c r="K33" s="51">
        <v>2026</v>
      </c>
      <c r="L33" s="47" t="s">
        <v>216</v>
      </c>
      <c r="M33" s="47"/>
      <c r="N33" s="47" t="s">
        <v>344</v>
      </c>
      <c r="O33" s="118" t="s">
        <v>345</v>
      </c>
      <c r="P33" s="47" t="s">
        <v>346</v>
      </c>
      <c r="Q33" s="81">
        <f t="shared" si="5"/>
        <v>48.8</v>
      </c>
      <c r="R33" s="1"/>
      <c r="S33" s="74" t="str">
        <f t="shared" si="6"/>
        <v/>
      </c>
      <c r="T33" s="52" t="str">
        <f t="shared" si="7"/>
        <v>Image</v>
      </c>
      <c r="U33" s="103">
        <v>9785605371182</v>
      </c>
      <c r="V33" s="112" t="s">
        <v>347</v>
      </c>
      <c r="W33" s="105">
        <v>48.8</v>
      </c>
      <c r="X33" s="103">
        <v>380</v>
      </c>
      <c r="Y33" s="106" t="s">
        <v>348</v>
      </c>
      <c r="Z33" s="77" t="s">
        <v>52</v>
      </c>
      <c r="AA33" s="104" t="s">
        <v>349</v>
      </c>
      <c r="AB33" s="104" t="s">
        <v>350</v>
      </c>
      <c r="AC33" s="104" t="s">
        <v>351</v>
      </c>
      <c r="AD33" s="104" t="s">
        <v>225</v>
      </c>
      <c r="AE33" s="104" t="s">
        <v>226</v>
      </c>
      <c r="AF33" s="104"/>
      <c r="AG33" s="104"/>
      <c r="AH33">
        <v>16</v>
      </c>
      <c r="AM33" t="s">
        <v>147</v>
      </c>
      <c r="AN33" t="s">
        <v>73</v>
      </c>
    </row>
    <row r="34" spans="1:40">
      <c r="A34" s="45">
        <v>24</v>
      </c>
      <c r="B34" s="83"/>
      <c r="C34" s="46">
        <f t="shared" si="4"/>
        <v>9785171812799</v>
      </c>
      <c r="D34" s="47" t="s">
        <v>39</v>
      </c>
      <c r="E34" s="48" t="s">
        <v>132</v>
      </c>
      <c r="F34" s="49" t="s">
        <v>41</v>
      </c>
      <c r="G34" s="50">
        <v>320</v>
      </c>
      <c r="H34" s="47" t="s">
        <v>352</v>
      </c>
      <c r="I34" s="118" t="s">
        <v>353</v>
      </c>
      <c r="J34" s="47" t="s">
        <v>354</v>
      </c>
      <c r="K34" s="51">
        <v>2026</v>
      </c>
      <c r="L34" s="47" t="s">
        <v>355</v>
      </c>
      <c r="M34" s="47" t="s">
        <v>243</v>
      </c>
      <c r="N34" s="47" t="s">
        <v>356</v>
      </c>
      <c r="O34" s="118" t="s">
        <v>357</v>
      </c>
      <c r="P34" s="47" t="s">
        <v>358</v>
      </c>
      <c r="Q34" s="81">
        <f t="shared" si="5"/>
        <v>45.6</v>
      </c>
      <c r="R34" s="1"/>
      <c r="S34" s="74" t="str">
        <f t="shared" si="6"/>
        <v/>
      </c>
      <c r="T34" s="52" t="str">
        <f t="shared" si="7"/>
        <v>Image</v>
      </c>
      <c r="U34" s="103">
        <v>9785171812799</v>
      </c>
      <c r="V34" s="112" t="s">
        <v>359</v>
      </c>
      <c r="W34" s="105">
        <v>45.6</v>
      </c>
      <c r="X34" s="103">
        <v>337</v>
      </c>
      <c r="Y34" s="106" t="s">
        <v>360</v>
      </c>
      <c r="Z34" s="77" t="s">
        <v>52</v>
      </c>
      <c r="AA34" s="104" t="s">
        <v>361</v>
      </c>
      <c r="AB34" s="104" t="s">
        <v>362</v>
      </c>
      <c r="AC34" s="104" t="s">
        <v>363</v>
      </c>
      <c r="AD34" s="104" t="s">
        <v>364</v>
      </c>
      <c r="AE34" s="104" t="s">
        <v>364</v>
      </c>
      <c r="AF34" s="104"/>
      <c r="AG34" s="104"/>
      <c r="AM34" t="s">
        <v>92</v>
      </c>
      <c r="AN34" t="s">
        <v>185</v>
      </c>
    </row>
    <row r="35" spans="1:40">
      <c r="A35" s="45">
        <v>25</v>
      </c>
      <c r="B35" s="83" t="s">
        <v>4517</v>
      </c>
      <c r="C35" s="46">
        <f t="shared" si="4"/>
        <v>9785001317678</v>
      </c>
      <c r="D35" s="47" t="s">
        <v>39</v>
      </c>
      <c r="E35" s="48" t="s">
        <v>132</v>
      </c>
      <c r="F35" s="49" t="s">
        <v>41</v>
      </c>
      <c r="G35" s="50">
        <v>576</v>
      </c>
      <c r="H35" s="47" t="s">
        <v>365</v>
      </c>
      <c r="I35" s="118" t="s">
        <v>366</v>
      </c>
      <c r="J35" s="47" t="s">
        <v>367</v>
      </c>
      <c r="K35" s="51">
        <v>2027</v>
      </c>
      <c r="L35" s="47" t="s">
        <v>368</v>
      </c>
      <c r="M35" s="47" t="s">
        <v>369</v>
      </c>
      <c r="N35" s="47" t="s">
        <v>370</v>
      </c>
      <c r="O35" s="118" t="s">
        <v>371</v>
      </c>
      <c r="P35" s="47" t="s">
        <v>372</v>
      </c>
      <c r="Q35" s="81">
        <f t="shared" si="5"/>
        <v>66.2</v>
      </c>
      <c r="R35" s="1"/>
      <c r="S35" s="74" t="str">
        <f t="shared" si="6"/>
        <v/>
      </c>
      <c r="T35" s="52" t="str">
        <f t="shared" si="7"/>
        <v>Image</v>
      </c>
      <c r="U35" s="103">
        <v>9785001317678</v>
      </c>
      <c r="V35" s="112" t="s">
        <v>373</v>
      </c>
      <c r="W35" s="105">
        <v>66.2</v>
      </c>
      <c r="X35" s="103">
        <v>500</v>
      </c>
      <c r="Y35" s="106" t="s">
        <v>374</v>
      </c>
      <c r="Z35" s="77" t="s">
        <v>52</v>
      </c>
      <c r="AA35" s="104" t="s">
        <v>375</v>
      </c>
      <c r="AB35" s="104" t="s">
        <v>376</v>
      </c>
      <c r="AC35" s="104" t="s">
        <v>377</v>
      </c>
      <c r="AD35" s="104" t="s">
        <v>378</v>
      </c>
      <c r="AE35" s="104" t="s">
        <v>379</v>
      </c>
      <c r="AF35" s="104"/>
      <c r="AG35" s="104"/>
      <c r="AM35" t="s">
        <v>92</v>
      </c>
    </row>
    <row r="36" spans="1:40">
      <c r="A36" s="45">
        <v>26</v>
      </c>
      <c r="B36" s="83" t="s">
        <v>4517</v>
      </c>
      <c r="C36" s="46">
        <f t="shared" si="4"/>
        <v>9785042432071</v>
      </c>
      <c r="D36" s="47" t="s">
        <v>39</v>
      </c>
      <c r="E36" s="48" t="s">
        <v>132</v>
      </c>
      <c r="F36" s="49" t="s">
        <v>41</v>
      </c>
      <c r="G36" s="50">
        <v>288</v>
      </c>
      <c r="H36" s="47" t="s">
        <v>380</v>
      </c>
      <c r="I36" s="118" t="s">
        <v>381</v>
      </c>
      <c r="J36" s="47" t="s">
        <v>382</v>
      </c>
      <c r="K36" s="51">
        <v>2026</v>
      </c>
      <c r="L36" s="47" t="s">
        <v>45</v>
      </c>
      <c r="M36" s="47" t="s">
        <v>383</v>
      </c>
      <c r="N36" s="47" t="s">
        <v>384</v>
      </c>
      <c r="O36" s="118" t="s">
        <v>385</v>
      </c>
      <c r="P36" s="47" t="s">
        <v>386</v>
      </c>
      <c r="Q36" s="81">
        <f t="shared" si="5"/>
        <v>44.2</v>
      </c>
      <c r="R36" s="1"/>
      <c r="S36" s="74" t="str">
        <f t="shared" si="6"/>
        <v/>
      </c>
      <c r="T36" s="52" t="str">
        <f t="shared" si="7"/>
        <v>Image</v>
      </c>
      <c r="U36" s="103">
        <v>9785042432071</v>
      </c>
      <c r="V36" s="112" t="s">
        <v>387</v>
      </c>
      <c r="W36" s="105">
        <v>44.2</v>
      </c>
      <c r="X36" s="103">
        <v>307</v>
      </c>
      <c r="Y36" s="106" t="s">
        <v>388</v>
      </c>
      <c r="Z36" s="77" t="s">
        <v>52</v>
      </c>
      <c r="AA36" s="104" t="s">
        <v>389</v>
      </c>
      <c r="AB36" s="104" t="s">
        <v>390</v>
      </c>
      <c r="AC36" s="104" t="s">
        <v>391</v>
      </c>
      <c r="AD36" s="104" t="s">
        <v>56</v>
      </c>
      <c r="AE36" s="104" t="s">
        <v>57</v>
      </c>
      <c r="AF36" s="104"/>
      <c r="AG36" s="104"/>
      <c r="AM36" t="s">
        <v>92</v>
      </c>
      <c r="AN36" t="s">
        <v>185</v>
      </c>
    </row>
    <row r="37" spans="1:40">
      <c r="A37" s="45">
        <v>27</v>
      </c>
      <c r="B37" s="83"/>
      <c r="C37" s="46">
        <f t="shared" si="4"/>
        <v>9785171887414</v>
      </c>
      <c r="D37" s="47" t="s">
        <v>39</v>
      </c>
      <c r="E37" s="48" t="s">
        <v>132</v>
      </c>
      <c r="F37" s="49" t="s">
        <v>41</v>
      </c>
      <c r="G37" s="50">
        <v>224</v>
      </c>
      <c r="H37" s="47" t="s">
        <v>392</v>
      </c>
      <c r="I37" s="118" t="s">
        <v>393</v>
      </c>
      <c r="J37" s="47" t="s">
        <v>394</v>
      </c>
      <c r="K37" s="51">
        <v>2026</v>
      </c>
      <c r="L37" s="47" t="s">
        <v>136</v>
      </c>
      <c r="M37" s="47" t="s">
        <v>395</v>
      </c>
      <c r="N37" s="47" t="s">
        <v>396</v>
      </c>
      <c r="O37" s="118" t="s">
        <v>397</v>
      </c>
      <c r="P37" s="47" t="s">
        <v>398</v>
      </c>
      <c r="Q37" s="81">
        <f t="shared" si="5"/>
        <v>26.8</v>
      </c>
      <c r="R37" s="1"/>
      <c r="S37" s="74" t="str">
        <f t="shared" si="6"/>
        <v/>
      </c>
      <c r="T37" s="52" t="str">
        <f t="shared" si="7"/>
        <v>Image</v>
      </c>
      <c r="U37" s="103">
        <v>9785171887414</v>
      </c>
      <c r="V37" s="112" t="s">
        <v>399</v>
      </c>
      <c r="W37" s="105">
        <v>26.8</v>
      </c>
      <c r="X37" s="103">
        <v>193</v>
      </c>
      <c r="Y37" s="106" t="s">
        <v>400</v>
      </c>
      <c r="Z37" s="77" t="s">
        <v>52</v>
      </c>
      <c r="AA37" s="104" t="s">
        <v>401</v>
      </c>
      <c r="AB37" s="104" t="s">
        <v>402</v>
      </c>
      <c r="AC37" s="104" t="s">
        <v>403</v>
      </c>
      <c r="AD37" s="104" t="s">
        <v>146</v>
      </c>
      <c r="AE37" s="104" t="s">
        <v>146</v>
      </c>
      <c r="AF37" s="104"/>
      <c r="AG37" s="104"/>
      <c r="AM37" t="s">
        <v>404</v>
      </c>
    </row>
    <row r="38" spans="1:40">
      <c r="A38" s="45">
        <v>28</v>
      </c>
      <c r="B38" s="83" t="s">
        <v>4517</v>
      </c>
      <c r="C38" s="46">
        <f t="shared" si="4"/>
        <v>9785389287259</v>
      </c>
      <c r="D38" s="47" t="s">
        <v>39</v>
      </c>
      <c r="E38" s="48" t="s">
        <v>132</v>
      </c>
      <c r="F38" s="49" t="s">
        <v>41</v>
      </c>
      <c r="G38" s="50">
        <v>704</v>
      </c>
      <c r="H38" s="47" t="s">
        <v>405</v>
      </c>
      <c r="I38" s="118" t="s">
        <v>406</v>
      </c>
      <c r="J38" s="47" t="s">
        <v>407</v>
      </c>
      <c r="K38" s="51">
        <v>2026</v>
      </c>
      <c r="L38" s="47" t="s">
        <v>408</v>
      </c>
      <c r="M38" s="47" t="s">
        <v>409</v>
      </c>
      <c r="N38" s="47" t="s">
        <v>410</v>
      </c>
      <c r="O38" s="118" t="s">
        <v>411</v>
      </c>
      <c r="P38" s="47" t="s">
        <v>412</v>
      </c>
      <c r="Q38" s="81">
        <f t="shared" si="5"/>
        <v>69.900000000000006</v>
      </c>
      <c r="R38" s="1"/>
      <c r="S38" s="74" t="str">
        <f t="shared" si="6"/>
        <v/>
      </c>
      <c r="T38" s="52" t="str">
        <f t="shared" si="7"/>
        <v>Image</v>
      </c>
      <c r="U38" s="103">
        <v>9785389287259</v>
      </c>
      <c r="V38" s="112" t="s">
        <v>413</v>
      </c>
      <c r="W38" s="119">
        <v>69.900000000000006</v>
      </c>
      <c r="X38" s="103">
        <v>835</v>
      </c>
      <c r="Y38" s="106" t="s">
        <v>414</v>
      </c>
      <c r="Z38" s="77" t="s">
        <v>52</v>
      </c>
      <c r="AA38" s="104" t="s">
        <v>415</v>
      </c>
      <c r="AB38" s="104" t="s">
        <v>416</v>
      </c>
      <c r="AC38" s="104" t="s">
        <v>417</v>
      </c>
      <c r="AD38" s="104" t="s">
        <v>418</v>
      </c>
      <c r="AE38" s="104" t="s">
        <v>419</v>
      </c>
      <c r="AF38" s="104"/>
      <c r="AG38" s="104"/>
      <c r="AM38" t="s">
        <v>420</v>
      </c>
      <c r="AN38" t="s">
        <v>185</v>
      </c>
    </row>
    <row r="39" spans="1:40">
      <c r="A39" s="45">
        <v>29</v>
      </c>
      <c r="B39" s="83"/>
      <c r="C39" s="46">
        <f t="shared" si="4"/>
        <v>9785002237111</v>
      </c>
      <c r="D39" s="47" t="s">
        <v>39</v>
      </c>
      <c r="E39" s="48" t="s">
        <v>132</v>
      </c>
      <c r="F39" s="49" t="s">
        <v>41</v>
      </c>
      <c r="G39" s="50">
        <v>416</v>
      </c>
      <c r="H39" s="47" t="s">
        <v>421</v>
      </c>
      <c r="I39" s="118" t="s">
        <v>422</v>
      </c>
      <c r="J39" s="47" t="s">
        <v>423</v>
      </c>
      <c r="K39" s="51">
        <v>2026</v>
      </c>
      <c r="L39" s="47" t="s">
        <v>424</v>
      </c>
      <c r="M39" s="47" t="s">
        <v>425</v>
      </c>
      <c r="N39" s="47" t="s">
        <v>426</v>
      </c>
      <c r="O39" s="118" t="s">
        <v>427</v>
      </c>
      <c r="P39" s="47" t="s">
        <v>428</v>
      </c>
      <c r="Q39" s="81">
        <f t="shared" si="5"/>
        <v>61.5</v>
      </c>
      <c r="R39" s="1"/>
      <c r="S39" s="74" t="str">
        <f t="shared" si="6"/>
        <v/>
      </c>
      <c r="T39" s="52" t="str">
        <f t="shared" si="7"/>
        <v>Image</v>
      </c>
      <c r="U39" s="103">
        <v>9785002237111</v>
      </c>
      <c r="V39" s="112" t="s">
        <v>429</v>
      </c>
      <c r="W39" s="105">
        <v>61.5</v>
      </c>
      <c r="X39" s="103">
        <v>501</v>
      </c>
      <c r="Y39" s="106" t="s">
        <v>430</v>
      </c>
      <c r="Z39" s="77" t="s">
        <v>52</v>
      </c>
      <c r="AA39" s="104" t="s">
        <v>431</v>
      </c>
      <c r="AB39" s="104" t="s">
        <v>432</v>
      </c>
      <c r="AC39" s="104" t="s">
        <v>433</v>
      </c>
      <c r="AD39" s="104" t="s">
        <v>434</v>
      </c>
      <c r="AE39" s="104" t="s">
        <v>435</v>
      </c>
      <c r="AF39" s="104" t="s">
        <v>89</v>
      </c>
      <c r="AG39" s="104" t="s">
        <v>90</v>
      </c>
      <c r="AH39" t="s">
        <v>91</v>
      </c>
      <c r="AM39" t="s">
        <v>92</v>
      </c>
      <c r="AN39" t="s">
        <v>436</v>
      </c>
    </row>
    <row r="40" spans="1:40">
      <c r="A40" s="45">
        <v>30</v>
      </c>
      <c r="B40" s="83"/>
      <c r="C40" s="46">
        <f t="shared" si="4"/>
        <v>9785171803377</v>
      </c>
      <c r="D40" s="47" t="s">
        <v>39</v>
      </c>
      <c r="E40" s="48" t="s">
        <v>132</v>
      </c>
      <c r="F40" s="49" t="s">
        <v>41</v>
      </c>
      <c r="G40" s="50">
        <v>256</v>
      </c>
      <c r="H40" s="47" t="s">
        <v>437</v>
      </c>
      <c r="I40" s="118" t="s">
        <v>438</v>
      </c>
      <c r="J40" s="47" t="s">
        <v>439</v>
      </c>
      <c r="K40" s="51">
        <v>2026</v>
      </c>
      <c r="L40" s="47" t="s">
        <v>317</v>
      </c>
      <c r="M40" s="47" t="s">
        <v>440</v>
      </c>
      <c r="N40" s="47" t="s">
        <v>441</v>
      </c>
      <c r="O40" s="118" t="s">
        <v>442</v>
      </c>
      <c r="P40" s="47" t="s">
        <v>443</v>
      </c>
      <c r="Q40" s="81">
        <f t="shared" si="5"/>
        <v>37.4</v>
      </c>
      <c r="R40" s="1"/>
      <c r="S40" s="74" t="str">
        <f t="shared" si="6"/>
        <v/>
      </c>
      <c r="T40" s="52" t="str">
        <f t="shared" si="7"/>
        <v>Image</v>
      </c>
      <c r="U40" s="103">
        <v>9785171803377</v>
      </c>
      <c r="V40" s="112" t="s">
        <v>444</v>
      </c>
      <c r="W40" s="105">
        <v>37.4</v>
      </c>
      <c r="X40" s="103">
        <v>287</v>
      </c>
      <c r="Y40" s="106" t="s">
        <v>445</v>
      </c>
      <c r="Z40" s="77" t="s">
        <v>52</v>
      </c>
      <c r="AA40" s="104" t="s">
        <v>446</v>
      </c>
      <c r="AB40" s="104" t="s">
        <v>447</v>
      </c>
      <c r="AC40" s="104" t="s">
        <v>448</v>
      </c>
      <c r="AD40" s="104" t="s">
        <v>327</v>
      </c>
      <c r="AE40" s="104" t="s">
        <v>328</v>
      </c>
      <c r="AF40" s="104"/>
      <c r="AG40" s="104"/>
      <c r="AM40" t="s">
        <v>92</v>
      </c>
      <c r="AN40" t="s">
        <v>172</v>
      </c>
    </row>
    <row r="41" spans="1:40">
      <c r="A41" s="45">
        <v>31</v>
      </c>
      <c r="B41" s="83" t="s">
        <v>4517</v>
      </c>
      <c r="C41" s="46">
        <f t="shared" si="4"/>
        <v>9785171817985</v>
      </c>
      <c r="D41" s="47" t="s">
        <v>39</v>
      </c>
      <c r="E41" s="48" t="s">
        <v>132</v>
      </c>
      <c r="F41" s="49" t="s">
        <v>41</v>
      </c>
      <c r="G41" s="50">
        <v>192</v>
      </c>
      <c r="H41" s="47" t="s">
        <v>449</v>
      </c>
      <c r="I41" s="118" t="s">
        <v>450</v>
      </c>
      <c r="J41" s="47" t="s">
        <v>451</v>
      </c>
      <c r="K41" s="51">
        <v>2026</v>
      </c>
      <c r="L41" s="47" t="s">
        <v>355</v>
      </c>
      <c r="M41" s="47" t="s">
        <v>243</v>
      </c>
      <c r="N41" s="47" t="s">
        <v>452</v>
      </c>
      <c r="O41" s="118" t="s">
        <v>453</v>
      </c>
      <c r="P41" s="47" t="s">
        <v>454</v>
      </c>
      <c r="Q41" s="81">
        <f t="shared" si="5"/>
        <v>28.1</v>
      </c>
      <c r="R41" s="1"/>
      <c r="S41" s="74" t="str">
        <f t="shared" si="6"/>
        <v/>
      </c>
      <c r="T41" s="52" t="str">
        <f t="shared" si="7"/>
        <v>Image</v>
      </c>
      <c r="U41" s="103">
        <v>9785171817985</v>
      </c>
      <c r="V41" s="112" t="s">
        <v>455</v>
      </c>
      <c r="W41" s="105">
        <v>28.1</v>
      </c>
      <c r="X41" s="103">
        <v>194</v>
      </c>
      <c r="Y41" s="106" t="s">
        <v>456</v>
      </c>
      <c r="Z41" s="77" t="s">
        <v>52</v>
      </c>
      <c r="AA41" s="104" t="s">
        <v>457</v>
      </c>
      <c r="AB41" s="104" t="s">
        <v>458</v>
      </c>
      <c r="AC41" s="104" t="s">
        <v>459</v>
      </c>
      <c r="AD41" s="104" t="s">
        <v>364</v>
      </c>
      <c r="AE41" s="104" t="s">
        <v>364</v>
      </c>
      <c r="AF41" s="104"/>
      <c r="AG41" s="104"/>
      <c r="AM41" t="s">
        <v>460</v>
      </c>
      <c r="AN41" t="s">
        <v>185</v>
      </c>
    </row>
    <row r="42" spans="1:40">
      <c r="A42" s="45">
        <v>32</v>
      </c>
      <c r="B42" s="83" t="s">
        <v>4517</v>
      </c>
      <c r="C42" s="46">
        <f t="shared" si="4"/>
        <v>9785171838140</v>
      </c>
      <c r="D42" s="47" t="s">
        <v>39</v>
      </c>
      <c r="E42" s="48" t="s">
        <v>132</v>
      </c>
      <c r="F42" s="49" t="s">
        <v>41</v>
      </c>
      <c r="G42" s="50">
        <v>512</v>
      </c>
      <c r="H42" s="47" t="s">
        <v>461</v>
      </c>
      <c r="I42" s="118" t="s">
        <v>462</v>
      </c>
      <c r="J42" s="47" t="s">
        <v>463</v>
      </c>
      <c r="K42" s="51">
        <v>2026</v>
      </c>
      <c r="L42" s="47" t="s">
        <v>136</v>
      </c>
      <c r="M42" s="47" t="s">
        <v>464</v>
      </c>
      <c r="N42" s="47" t="s">
        <v>465</v>
      </c>
      <c r="O42" s="118" t="s">
        <v>466</v>
      </c>
      <c r="P42" s="47" t="s">
        <v>467</v>
      </c>
      <c r="Q42" s="81">
        <f t="shared" si="5"/>
        <v>55.1</v>
      </c>
      <c r="R42" s="1"/>
      <c r="S42" s="74" t="str">
        <f t="shared" si="6"/>
        <v/>
      </c>
      <c r="T42" s="52" t="str">
        <f t="shared" si="7"/>
        <v>Image</v>
      </c>
      <c r="U42" s="103">
        <v>9785171838140</v>
      </c>
      <c r="V42" s="112" t="s">
        <v>468</v>
      </c>
      <c r="W42" s="105">
        <v>55.1</v>
      </c>
      <c r="X42" s="103">
        <v>525</v>
      </c>
      <c r="Y42" s="106" t="s">
        <v>469</v>
      </c>
      <c r="Z42" s="77" t="s">
        <v>52</v>
      </c>
      <c r="AA42" s="104" t="s">
        <v>470</v>
      </c>
      <c r="AB42" s="104" t="s">
        <v>471</v>
      </c>
      <c r="AC42" s="104" t="s">
        <v>472</v>
      </c>
      <c r="AD42" s="104" t="s">
        <v>146</v>
      </c>
      <c r="AE42" s="104" t="s">
        <v>146</v>
      </c>
      <c r="AF42" s="104"/>
      <c r="AG42" s="104"/>
      <c r="AM42" t="s">
        <v>92</v>
      </c>
      <c r="AN42" t="s">
        <v>185</v>
      </c>
    </row>
    <row r="43" spans="1:40">
      <c r="A43" s="45">
        <v>33</v>
      </c>
      <c r="B43" s="83"/>
      <c r="C43" s="46">
        <f t="shared" si="4"/>
        <v>9785386155117</v>
      </c>
      <c r="D43" s="47" t="s">
        <v>39</v>
      </c>
      <c r="E43" s="48" t="s">
        <v>132</v>
      </c>
      <c r="F43" s="49" t="s">
        <v>41</v>
      </c>
      <c r="G43" s="50">
        <v>466</v>
      </c>
      <c r="H43" s="47" t="s">
        <v>473</v>
      </c>
      <c r="I43" s="118" t="s">
        <v>474</v>
      </c>
      <c r="J43" s="47" t="s">
        <v>475</v>
      </c>
      <c r="K43" s="51">
        <v>2026</v>
      </c>
      <c r="L43" s="47" t="s">
        <v>476</v>
      </c>
      <c r="M43" s="47"/>
      <c r="N43" s="47" t="s">
        <v>477</v>
      </c>
      <c r="O43" s="118" t="s">
        <v>478</v>
      </c>
      <c r="P43" s="47" t="s">
        <v>479</v>
      </c>
      <c r="Q43" s="81">
        <f t="shared" si="5"/>
        <v>60</v>
      </c>
      <c r="R43" s="1"/>
      <c r="S43" s="74" t="str">
        <f t="shared" si="6"/>
        <v/>
      </c>
      <c r="T43" s="52" t="str">
        <f t="shared" si="7"/>
        <v>Image</v>
      </c>
      <c r="U43" s="103">
        <v>9785386155117</v>
      </c>
      <c r="V43" s="112" t="s">
        <v>480</v>
      </c>
      <c r="W43" s="105">
        <v>60</v>
      </c>
      <c r="X43" s="103">
        <v>512</v>
      </c>
      <c r="Y43" s="106" t="s">
        <v>481</v>
      </c>
      <c r="Z43" s="77" t="s">
        <v>52</v>
      </c>
      <c r="AA43" s="104" t="s">
        <v>482</v>
      </c>
      <c r="AB43" s="104" t="s">
        <v>483</v>
      </c>
      <c r="AC43" s="104" t="s">
        <v>484</v>
      </c>
      <c r="AD43" s="104" t="s">
        <v>485</v>
      </c>
      <c r="AE43" s="104" t="s">
        <v>486</v>
      </c>
      <c r="AF43" s="104" t="s">
        <v>487</v>
      </c>
      <c r="AG43" s="104" t="s">
        <v>488</v>
      </c>
      <c r="AH43" t="s">
        <v>489</v>
      </c>
      <c r="AM43" t="s">
        <v>147</v>
      </c>
      <c r="AN43" t="s">
        <v>73</v>
      </c>
    </row>
    <row r="44" spans="1:40">
      <c r="A44" s="45">
        <v>34</v>
      </c>
      <c r="B44" s="83"/>
      <c r="C44" s="46">
        <f t="shared" si="4"/>
        <v>9785171916572</v>
      </c>
      <c r="D44" s="47" t="s">
        <v>39</v>
      </c>
      <c r="E44" s="48" t="s">
        <v>132</v>
      </c>
      <c r="F44" s="49" t="s">
        <v>41</v>
      </c>
      <c r="G44" s="50">
        <v>416</v>
      </c>
      <c r="H44" s="47" t="s">
        <v>490</v>
      </c>
      <c r="I44" s="118" t="s">
        <v>491</v>
      </c>
      <c r="J44" s="47" t="s">
        <v>492</v>
      </c>
      <c r="K44" s="51">
        <v>2026</v>
      </c>
      <c r="L44" s="47" t="s">
        <v>136</v>
      </c>
      <c r="M44" s="47" t="s">
        <v>493</v>
      </c>
      <c r="N44" s="47" t="s">
        <v>494</v>
      </c>
      <c r="O44" s="118" t="s">
        <v>495</v>
      </c>
      <c r="P44" s="47" t="s">
        <v>496</v>
      </c>
      <c r="Q44" s="81">
        <f t="shared" si="5"/>
        <v>48.3</v>
      </c>
      <c r="R44" s="1"/>
      <c r="S44" s="74" t="str">
        <f t="shared" si="6"/>
        <v/>
      </c>
      <c r="T44" s="52" t="str">
        <f t="shared" si="7"/>
        <v>Image</v>
      </c>
      <c r="U44" s="103">
        <v>9785171916572</v>
      </c>
      <c r="V44" s="112" t="s">
        <v>497</v>
      </c>
      <c r="W44" s="105">
        <v>48.3</v>
      </c>
      <c r="X44" s="103">
        <v>417</v>
      </c>
      <c r="Y44" s="106" t="s">
        <v>498</v>
      </c>
      <c r="Z44" s="77" t="s">
        <v>52</v>
      </c>
      <c r="AA44" s="104" t="s">
        <v>499</v>
      </c>
      <c r="AB44" s="104" t="s">
        <v>500</v>
      </c>
      <c r="AC44" s="104" t="s">
        <v>501</v>
      </c>
      <c r="AD44" s="104" t="s">
        <v>146</v>
      </c>
      <c r="AE44" s="104" t="s">
        <v>146</v>
      </c>
      <c r="AF44" s="104"/>
      <c r="AG44" s="104"/>
      <c r="AM44" t="s">
        <v>92</v>
      </c>
      <c r="AN44" t="s">
        <v>185</v>
      </c>
    </row>
    <row r="45" spans="1:40">
      <c r="A45" s="45">
        <v>35</v>
      </c>
      <c r="B45" s="83"/>
      <c r="C45" s="46">
        <f t="shared" si="4"/>
        <v>9785042423772</v>
      </c>
      <c r="D45" s="47" t="s">
        <v>39</v>
      </c>
      <c r="E45" s="48" t="s">
        <v>132</v>
      </c>
      <c r="F45" s="49" t="s">
        <v>41</v>
      </c>
      <c r="G45" s="50">
        <v>512</v>
      </c>
      <c r="H45" s="47" t="s">
        <v>502</v>
      </c>
      <c r="I45" s="118" t="s">
        <v>503</v>
      </c>
      <c r="J45" s="47" t="s">
        <v>504</v>
      </c>
      <c r="K45" s="51">
        <v>2026</v>
      </c>
      <c r="L45" s="47" t="s">
        <v>45</v>
      </c>
      <c r="M45" s="47" t="s">
        <v>176</v>
      </c>
      <c r="N45" s="47" t="s">
        <v>505</v>
      </c>
      <c r="O45" s="118" t="s">
        <v>506</v>
      </c>
      <c r="P45" s="47" t="s">
        <v>507</v>
      </c>
      <c r="Q45" s="81">
        <f t="shared" si="5"/>
        <v>38.299999999999997</v>
      </c>
      <c r="R45" s="1"/>
      <c r="S45" s="74" t="str">
        <f t="shared" si="6"/>
        <v/>
      </c>
      <c r="T45" s="52" t="str">
        <f t="shared" si="7"/>
        <v>Image</v>
      </c>
      <c r="U45" s="103">
        <v>9785042423772</v>
      </c>
      <c r="V45" s="112" t="s">
        <v>508</v>
      </c>
      <c r="W45" s="105">
        <v>38.299999999999997</v>
      </c>
      <c r="X45" s="103">
        <v>364</v>
      </c>
      <c r="Y45" s="106" t="s">
        <v>509</v>
      </c>
      <c r="Z45" s="77" t="s">
        <v>52</v>
      </c>
      <c r="AA45" s="104" t="s">
        <v>510</v>
      </c>
      <c r="AB45" s="104" t="s">
        <v>511</v>
      </c>
      <c r="AC45" s="104" t="s">
        <v>512</v>
      </c>
      <c r="AD45" s="104" t="s">
        <v>56</v>
      </c>
      <c r="AE45" s="104" t="s">
        <v>57</v>
      </c>
      <c r="AF45" s="104"/>
      <c r="AG45" s="104"/>
      <c r="AM45" t="s">
        <v>92</v>
      </c>
      <c r="AN45" t="s">
        <v>185</v>
      </c>
    </row>
    <row r="46" spans="1:40">
      <c r="A46" s="45">
        <v>36</v>
      </c>
      <c r="B46" s="83" t="s">
        <v>4517</v>
      </c>
      <c r="C46" s="46">
        <f t="shared" si="4"/>
        <v>9785171826789</v>
      </c>
      <c r="D46" s="47" t="s">
        <v>39</v>
      </c>
      <c r="E46" s="48" t="s">
        <v>132</v>
      </c>
      <c r="F46" s="49" t="s">
        <v>41</v>
      </c>
      <c r="G46" s="50">
        <v>288</v>
      </c>
      <c r="H46" s="47" t="s">
        <v>513</v>
      </c>
      <c r="I46" s="118" t="s">
        <v>514</v>
      </c>
      <c r="J46" s="47" t="s">
        <v>515</v>
      </c>
      <c r="K46" s="51">
        <v>2026</v>
      </c>
      <c r="L46" s="47" t="s">
        <v>355</v>
      </c>
      <c r="M46" s="47" t="s">
        <v>243</v>
      </c>
      <c r="N46" s="47" t="s">
        <v>516</v>
      </c>
      <c r="O46" s="118" t="s">
        <v>517</v>
      </c>
      <c r="P46" s="47" t="s">
        <v>518</v>
      </c>
      <c r="Q46" s="81">
        <f t="shared" si="5"/>
        <v>40</v>
      </c>
      <c r="R46" s="1"/>
      <c r="S46" s="74" t="str">
        <f t="shared" si="6"/>
        <v/>
      </c>
      <c r="T46" s="52" t="str">
        <f t="shared" si="7"/>
        <v>Image</v>
      </c>
      <c r="U46" s="103">
        <v>9785171826789</v>
      </c>
      <c r="V46" s="112" t="s">
        <v>519</v>
      </c>
      <c r="W46" s="105">
        <v>40</v>
      </c>
      <c r="X46" s="103">
        <v>310</v>
      </c>
      <c r="Y46" s="106" t="s">
        <v>520</v>
      </c>
      <c r="Z46" s="77" t="s">
        <v>52</v>
      </c>
      <c r="AA46" s="104" t="s">
        <v>521</v>
      </c>
      <c r="AB46" s="104" t="s">
        <v>522</v>
      </c>
      <c r="AC46" s="104" t="s">
        <v>523</v>
      </c>
      <c r="AD46" s="104" t="s">
        <v>364</v>
      </c>
      <c r="AE46" s="104" t="s">
        <v>364</v>
      </c>
      <c r="AF46" s="104"/>
      <c r="AG46" s="104"/>
      <c r="AM46" t="s">
        <v>92</v>
      </c>
      <c r="AN46" t="s">
        <v>185</v>
      </c>
    </row>
    <row r="47" spans="1:40">
      <c r="A47" s="45">
        <v>37</v>
      </c>
      <c r="B47" s="83"/>
      <c r="C47" s="46">
        <f t="shared" si="4"/>
        <v>9785171887124</v>
      </c>
      <c r="D47" s="47" t="s">
        <v>39</v>
      </c>
      <c r="E47" s="48" t="s">
        <v>132</v>
      </c>
      <c r="F47" s="49" t="s">
        <v>41</v>
      </c>
      <c r="G47" s="50">
        <v>352</v>
      </c>
      <c r="H47" s="47" t="s">
        <v>524</v>
      </c>
      <c r="I47" s="118" t="s">
        <v>525</v>
      </c>
      <c r="J47" s="47" t="s">
        <v>526</v>
      </c>
      <c r="K47" s="51">
        <v>2026</v>
      </c>
      <c r="L47" s="47" t="s">
        <v>136</v>
      </c>
      <c r="M47" s="47" t="s">
        <v>493</v>
      </c>
      <c r="N47" s="47" t="s">
        <v>527</v>
      </c>
      <c r="O47" s="118" t="s">
        <v>528</v>
      </c>
      <c r="P47" s="47" t="s">
        <v>529</v>
      </c>
      <c r="Q47" s="81">
        <f t="shared" si="5"/>
        <v>44.3</v>
      </c>
      <c r="R47" s="1"/>
      <c r="S47" s="74" t="str">
        <f t="shared" si="6"/>
        <v/>
      </c>
      <c r="T47" s="52" t="str">
        <f t="shared" si="7"/>
        <v>Image</v>
      </c>
      <c r="U47" s="103">
        <v>9785171887124</v>
      </c>
      <c r="V47" s="112" t="s">
        <v>530</v>
      </c>
      <c r="W47" s="105">
        <v>44.3</v>
      </c>
      <c r="X47" s="103">
        <v>361</v>
      </c>
      <c r="Y47" s="106" t="s">
        <v>531</v>
      </c>
      <c r="Z47" s="77" t="s">
        <v>52</v>
      </c>
      <c r="AA47" s="104" t="s">
        <v>532</v>
      </c>
      <c r="AB47" s="104" t="s">
        <v>533</v>
      </c>
      <c r="AC47" s="104" t="s">
        <v>534</v>
      </c>
      <c r="AD47" s="104" t="s">
        <v>146</v>
      </c>
      <c r="AE47" s="104" t="s">
        <v>146</v>
      </c>
      <c r="AF47" s="104"/>
      <c r="AG47" s="104"/>
      <c r="AM47" t="s">
        <v>92</v>
      </c>
      <c r="AN47" t="s">
        <v>185</v>
      </c>
    </row>
    <row r="48" spans="1:40">
      <c r="A48" s="45">
        <v>38</v>
      </c>
      <c r="B48" s="83" t="s">
        <v>4517</v>
      </c>
      <c r="C48" s="46">
        <f t="shared" si="4"/>
        <v>9785389307919</v>
      </c>
      <c r="D48" s="47" t="s">
        <v>39</v>
      </c>
      <c r="E48" s="48" t="s">
        <v>132</v>
      </c>
      <c r="F48" s="49" t="s">
        <v>41</v>
      </c>
      <c r="G48" s="50">
        <v>512</v>
      </c>
      <c r="H48" s="47" t="s">
        <v>535</v>
      </c>
      <c r="I48" s="118" t="s">
        <v>536</v>
      </c>
      <c r="J48" s="47" t="s">
        <v>537</v>
      </c>
      <c r="K48" s="51">
        <v>2026</v>
      </c>
      <c r="L48" s="47" t="s">
        <v>538</v>
      </c>
      <c r="M48" s="47" t="s">
        <v>539</v>
      </c>
      <c r="N48" s="47" t="s">
        <v>540</v>
      </c>
      <c r="O48" s="118" t="s">
        <v>541</v>
      </c>
      <c r="P48" s="47" t="s">
        <v>542</v>
      </c>
      <c r="Q48" s="81">
        <f t="shared" si="5"/>
        <v>61.4</v>
      </c>
      <c r="R48" s="1"/>
      <c r="S48" s="74" t="str">
        <f t="shared" si="6"/>
        <v/>
      </c>
      <c r="T48" s="52" t="str">
        <f t="shared" si="7"/>
        <v>Image</v>
      </c>
      <c r="U48" s="103">
        <v>9785389307919</v>
      </c>
      <c r="V48" s="112" t="s">
        <v>543</v>
      </c>
      <c r="W48" s="105">
        <v>61.4</v>
      </c>
      <c r="X48" s="103">
        <v>598</v>
      </c>
      <c r="Y48" s="106" t="s">
        <v>544</v>
      </c>
      <c r="Z48" s="77" t="s">
        <v>52</v>
      </c>
      <c r="AA48" s="104" t="s">
        <v>545</v>
      </c>
      <c r="AB48" s="104" t="s">
        <v>546</v>
      </c>
      <c r="AC48" s="104" t="s">
        <v>547</v>
      </c>
      <c r="AD48" s="104" t="s">
        <v>548</v>
      </c>
      <c r="AE48" s="104" t="s">
        <v>549</v>
      </c>
      <c r="AF48" s="104"/>
      <c r="AG48" s="104"/>
      <c r="AM48" t="s">
        <v>550</v>
      </c>
      <c r="AN48" t="s">
        <v>185</v>
      </c>
    </row>
    <row r="49" spans="1:40">
      <c r="A49" s="45">
        <v>39</v>
      </c>
      <c r="B49" s="83"/>
      <c r="C49" s="46">
        <f t="shared" si="4"/>
        <v>9785042432118</v>
      </c>
      <c r="D49" s="47" t="s">
        <v>39</v>
      </c>
      <c r="E49" s="48" t="s">
        <v>132</v>
      </c>
      <c r="F49" s="49" t="s">
        <v>41</v>
      </c>
      <c r="G49" s="50">
        <v>384</v>
      </c>
      <c r="H49" s="47" t="s">
        <v>551</v>
      </c>
      <c r="I49" s="118" t="s">
        <v>552</v>
      </c>
      <c r="J49" s="47" t="s">
        <v>553</v>
      </c>
      <c r="K49" s="51">
        <v>2026</v>
      </c>
      <c r="L49" s="47" t="s">
        <v>45</v>
      </c>
      <c r="M49" s="47" t="s">
        <v>554</v>
      </c>
      <c r="N49" s="47" t="s">
        <v>555</v>
      </c>
      <c r="O49" s="118" t="s">
        <v>556</v>
      </c>
      <c r="P49" s="47" t="s">
        <v>557</v>
      </c>
      <c r="Q49" s="81">
        <f t="shared" si="5"/>
        <v>44.5</v>
      </c>
      <c r="R49" s="1"/>
      <c r="S49" s="74" t="str">
        <f t="shared" si="6"/>
        <v/>
      </c>
      <c r="T49" s="52" t="str">
        <f t="shared" si="7"/>
        <v>Image</v>
      </c>
      <c r="U49" s="103">
        <v>9785042432118</v>
      </c>
      <c r="V49" s="112" t="s">
        <v>558</v>
      </c>
      <c r="W49" s="105">
        <v>44.5</v>
      </c>
      <c r="X49" s="103">
        <v>391</v>
      </c>
      <c r="Y49" s="106" t="s">
        <v>559</v>
      </c>
      <c r="Z49" s="77" t="s">
        <v>52</v>
      </c>
      <c r="AA49" s="104" t="s">
        <v>560</v>
      </c>
      <c r="AB49" s="104" t="s">
        <v>561</v>
      </c>
      <c r="AC49" s="104" t="s">
        <v>562</v>
      </c>
      <c r="AD49" s="104" t="s">
        <v>56</v>
      </c>
      <c r="AE49" s="104" t="s">
        <v>57</v>
      </c>
      <c r="AF49" s="104"/>
      <c r="AG49" s="104"/>
      <c r="AM49" t="s">
        <v>92</v>
      </c>
      <c r="AN49" t="s">
        <v>185</v>
      </c>
    </row>
    <row r="50" spans="1:40">
      <c r="A50" s="45">
        <v>40</v>
      </c>
      <c r="B50" s="83"/>
      <c r="C50" s="46">
        <f t="shared" si="4"/>
        <v>9785042218651</v>
      </c>
      <c r="D50" s="47" t="s">
        <v>39</v>
      </c>
      <c r="E50" s="48" t="s">
        <v>132</v>
      </c>
      <c r="F50" s="49" t="s">
        <v>41</v>
      </c>
      <c r="G50" s="50">
        <v>224</v>
      </c>
      <c r="H50" s="47" t="s">
        <v>563</v>
      </c>
      <c r="I50" s="118" t="s">
        <v>564</v>
      </c>
      <c r="J50" s="47" t="s">
        <v>565</v>
      </c>
      <c r="K50" s="51">
        <v>2026</v>
      </c>
      <c r="L50" s="47" t="s">
        <v>45</v>
      </c>
      <c r="M50" s="47" t="s">
        <v>566</v>
      </c>
      <c r="N50" s="47" t="s">
        <v>567</v>
      </c>
      <c r="O50" s="118" t="s">
        <v>568</v>
      </c>
      <c r="P50" s="47" t="s">
        <v>569</v>
      </c>
      <c r="Q50" s="81">
        <f t="shared" si="5"/>
        <v>37.299999999999997</v>
      </c>
      <c r="R50" s="1"/>
      <c r="S50" s="74" t="str">
        <f t="shared" si="6"/>
        <v/>
      </c>
      <c r="T50" s="52" t="str">
        <f t="shared" si="7"/>
        <v>Image</v>
      </c>
      <c r="U50" s="103">
        <v>9785042218651</v>
      </c>
      <c r="V50" s="112" t="s">
        <v>570</v>
      </c>
      <c r="W50" s="105">
        <v>37.299999999999997</v>
      </c>
      <c r="X50" s="103">
        <v>258</v>
      </c>
      <c r="Y50" s="106" t="s">
        <v>571</v>
      </c>
      <c r="Z50" s="77" t="s">
        <v>52</v>
      </c>
      <c r="AA50" s="104" t="s">
        <v>572</v>
      </c>
      <c r="AB50" s="104" t="s">
        <v>573</v>
      </c>
      <c r="AC50" s="104" t="s">
        <v>574</v>
      </c>
      <c r="AD50" s="104" t="s">
        <v>56</v>
      </c>
      <c r="AE50" s="104" t="s">
        <v>57</v>
      </c>
      <c r="AF50" s="104"/>
      <c r="AG50" s="104"/>
      <c r="AM50" t="s">
        <v>239</v>
      </c>
      <c r="AN50" t="s">
        <v>185</v>
      </c>
    </row>
    <row r="51" spans="1:40">
      <c r="A51" s="45">
        <v>41</v>
      </c>
      <c r="B51" s="83"/>
      <c r="C51" s="46">
        <f t="shared" si="4"/>
        <v>9785042424045</v>
      </c>
      <c r="D51" s="47" t="s">
        <v>39</v>
      </c>
      <c r="E51" s="48" t="s">
        <v>132</v>
      </c>
      <c r="F51" s="49" t="s">
        <v>41</v>
      </c>
      <c r="G51" s="50">
        <v>480</v>
      </c>
      <c r="H51" s="47" t="s">
        <v>575</v>
      </c>
      <c r="I51" s="118" t="s">
        <v>576</v>
      </c>
      <c r="J51" s="47" t="s">
        <v>577</v>
      </c>
      <c r="K51" s="51">
        <v>2026</v>
      </c>
      <c r="L51" s="47" t="s">
        <v>45</v>
      </c>
      <c r="M51" s="47" t="s">
        <v>176</v>
      </c>
      <c r="N51" s="47" t="s">
        <v>578</v>
      </c>
      <c r="O51" s="118" t="s">
        <v>579</v>
      </c>
      <c r="P51" s="47" t="s">
        <v>580</v>
      </c>
      <c r="Q51" s="81">
        <f t="shared" si="5"/>
        <v>33</v>
      </c>
      <c r="R51" s="1"/>
      <c r="S51" s="74" t="str">
        <f t="shared" si="6"/>
        <v/>
      </c>
      <c r="T51" s="52" t="str">
        <f t="shared" si="7"/>
        <v>Image</v>
      </c>
      <c r="U51" s="103">
        <v>9785042424045</v>
      </c>
      <c r="V51" s="112" t="s">
        <v>581</v>
      </c>
      <c r="W51" s="105">
        <v>33</v>
      </c>
      <c r="X51" s="103">
        <v>351</v>
      </c>
      <c r="Y51" s="106" t="s">
        <v>582</v>
      </c>
      <c r="Z51" s="77" t="s">
        <v>52</v>
      </c>
      <c r="AA51" s="104" t="s">
        <v>583</v>
      </c>
      <c r="AB51" s="104" t="s">
        <v>584</v>
      </c>
      <c r="AC51" s="104" t="s">
        <v>585</v>
      </c>
      <c r="AD51" s="104" t="s">
        <v>56</v>
      </c>
      <c r="AE51" s="104" t="s">
        <v>57</v>
      </c>
      <c r="AF51" s="104"/>
      <c r="AG51" s="104"/>
      <c r="AM51" t="s">
        <v>92</v>
      </c>
      <c r="AN51" t="s">
        <v>185</v>
      </c>
    </row>
    <row r="52" spans="1:40">
      <c r="A52" s="45">
        <v>42</v>
      </c>
      <c r="B52" s="83"/>
      <c r="C52" s="46">
        <f t="shared" si="4"/>
        <v>9785389334977</v>
      </c>
      <c r="D52" s="47" t="s">
        <v>39</v>
      </c>
      <c r="E52" s="48" t="s">
        <v>132</v>
      </c>
      <c r="F52" s="49" t="s">
        <v>41</v>
      </c>
      <c r="G52" s="50">
        <v>800</v>
      </c>
      <c r="H52" s="47" t="s">
        <v>586</v>
      </c>
      <c r="I52" s="118" t="s">
        <v>587</v>
      </c>
      <c r="J52" s="47" t="s">
        <v>588</v>
      </c>
      <c r="K52" s="51">
        <v>2026</v>
      </c>
      <c r="L52" s="47" t="s">
        <v>538</v>
      </c>
      <c r="M52" s="47" t="s">
        <v>589</v>
      </c>
      <c r="N52" s="47" t="s">
        <v>590</v>
      </c>
      <c r="O52" s="118" t="s">
        <v>591</v>
      </c>
      <c r="P52" s="47" t="s">
        <v>592</v>
      </c>
      <c r="Q52" s="81">
        <f t="shared" si="5"/>
        <v>69.900000000000006</v>
      </c>
      <c r="R52" s="1"/>
      <c r="S52" s="74" t="str">
        <f t="shared" si="6"/>
        <v/>
      </c>
      <c r="T52" s="52" t="str">
        <f t="shared" si="7"/>
        <v>Image</v>
      </c>
      <c r="U52" s="103">
        <v>9785389334977</v>
      </c>
      <c r="V52" s="112" t="s">
        <v>593</v>
      </c>
      <c r="W52" s="119">
        <v>69.900000000000006</v>
      </c>
      <c r="X52" s="103">
        <v>886</v>
      </c>
      <c r="Y52" s="106" t="s">
        <v>594</v>
      </c>
      <c r="Z52" s="77" t="s">
        <v>52</v>
      </c>
      <c r="AA52" s="104" t="s">
        <v>595</v>
      </c>
      <c r="AB52" s="104" t="s">
        <v>596</v>
      </c>
      <c r="AC52" s="104" t="s">
        <v>597</v>
      </c>
      <c r="AD52" s="104" t="s">
        <v>548</v>
      </c>
      <c r="AE52" s="104" t="s">
        <v>549</v>
      </c>
      <c r="AF52" s="104"/>
      <c r="AG52" s="104"/>
      <c r="AM52" t="s">
        <v>420</v>
      </c>
      <c r="AN52" t="s">
        <v>172</v>
      </c>
    </row>
    <row r="53" spans="1:40">
      <c r="A53" s="45">
        <v>43</v>
      </c>
      <c r="B53" s="83"/>
      <c r="C53" s="46">
        <f t="shared" si="4"/>
        <v>9785002238989</v>
      </c>
      <c r="D53" s="47" t="s">
        <v>39</v>
      </c>
      <c r="E53" s="48" t="s">
        <v>132</v>
      </c>
      <c r="F53" s="49" t="s">
        <v>41</v>
      </c>
      <c r="G53" s="50">
        <v>176</v>
      </c>
      <c r="H53" s="47" t="s">
        <v>598</v>
      </c>
      <c r="I53" s="118" t="s">
        <v>599</v>
      </c>
      <c r="J53" s="47" t="s">
        <v>600</v>
      </c>
      <c r="K53" s="51">
        <v>2026</v>
      </c>
      <c r="L53" s="47" t="s">
        <v>424</v>
      </c>
      <c r="M53" s="47"/>
      <c r="N53" s="47" t="s">
        <v>601</v>
      </c>
      <c r="O53" s="118" t="s">
        <v>602</v>
      </c>
      <c r="P53" s="47" t="s">
        <v>603</v>
      </c>
      <c r="Q53" s="81">
        <f t="shared" si="5"/>
        <v>43.3</v>
      </c>
      <c r="R53" s="1"/>
      <c r="S53" s="74" t="str">
        <f t="shared" si="6"/>
        <v/>
      </c>
      <c r="T53" s="52" t="str">
        <f t="shared" si="7"/>
        <v>Image</v>
      </c>
      <c r="U53" s="103">
        <v>9785002238989</v>
      </c>
      <c r="V53" s="112" t="s">
        <v>604</v>
      </c>
      <c r="W53" s="105">
        <v>43.3</v>
      </c>
      <c r="X53" s="103">
        <v>270</v>
      </c>
      <c r="Y53" s="106" t="s">
        <v>605</v>
      </c>
      <c r="Z53" s="77" t="s">
        <v>52</v>
      </c>
      <c r="AA53" s="104" t="s">
        <v>606</v>
      </c>
      <c r="AB53" s="104" t="s">
        <v>607</v>
      </c>
      <c r="AC53" s="104" t="s">
        <v>608</v>
      </c>
      <c r="AD53" s="104" t="s">
        <v>434</v>
      </c>
      <c r="AE53" s="104" t="s">
        <v>435</v>
      </c>
      <c r="AF53" s="104" t="s">
        <v>487</v>
      </c>
      <c r="AG53" s="104" t="s">
        <v>488</v>
      </c>
      <c r="AH53" t="s">
        <v>489</v>
      </c>
      <c r="AM53" t="s">
        <v>147</v>
      </c>
      <c r="AN53" t="s">
        <v>73</v>
      </c>
    </row>
    <row r="54" spans="1:40">
      <c r="A54" s="45">
        <v>44</v>
      </c>
      <c r="B54" s="83" t="s">
        <v>4517</v>
      </c>
      <c r="C54" s="46">
        <f t="shared" si="4"/>
        <v>9785952467194</v>
      </c>
      <c r="D54" s="47" t="s">
        <v>39</v>
      </c>
      <c r="E54" s="48" t="s">
        <v>132</v>
      </c>
      <c r="F54" s="49" t="s">
        <v>41</v>
      </c>
      <c r="G54" s="50">
        <v>285</v>
      </c>
      <c r="H54" s="47" t="s">
        <v>609</v>
      </c>
      <c r="I54" s="118" t="s">
        <v>610</v>
      </c>
      <c r="J54" s="47" t="s">
        <v>611</v>
      </c>
      <c r="K54" s="51">
        <v>2026</v>
      </c>
      <c r="L54" s="47" t="s">
        <v>77</v>
      </c>
      <c r="M54" s="47" t="s">
        <v>612</v>
      </c>
      <c r="N54" s="47" t="s">
        <v>613</v>
      </c>
      <c r="O54" s="118" t="s">
        <v>614</v>
      </c>
      <c r="P54" s="47" t="s">
        <v>615</v>
      </c>
      <c r="Q54" s="81">
        <f t="shared" si="5"/>
        <v>47.1</v>
      </c>
      <c r="R54" s="1"/>
      <c r="S54" s="74" t="str">
        <f t="shared" si="6"/>
        <v/>
      </c>
      <c r="T54" s="52" t="str">
        <f t="shared" si="7"/>
        <v>Image</v>
      </c>
      <c r="U54" s="103">
        <v>9785952467194</v>
      </c>
      <c r="V54" s="112" t="s">
        <v>616</v>
      </c>
      <c r="W54" s="105">
        <v>47.1</v>
      </c>
      <c r="X54" s="103">
        <v>340</v>
      </c>
      <c r="Y54" s="106" t="s">
        <v>617</v>
      </c>
      <c r="Z54" s="77" t="s">
        <v>52</v>
      </c>
      <c r="AA54" s="104" t="s">
        <v>618</v>
      </c>
      <c r="AB54" s="104" t="s">
        <v>619</v>
      </c>
      <c r="AC54" s="104" t="s">
        <v>620</v>
      </c>
      <c r="AD54" s="104" t="s">
        <v>87</v>
      </c>
      <c r="AE54" s="104" t="s">
        <v>88</v>
      </c>
      <c r="AF54" s="104"/>
      <c r="AG54" s="104"/>
      <c r="AM54" t="s">
        <v>92</v>
      </c>
      <c r="AN54" t="s">
        <v>73</v>
      </c>
    </row>
    <row r="55" spans="1:40">
      <c r="A55" s="45">
        <v>45</v>
      </c>
      <c r="B55" s="83"/>
      <c r="C55" s="46">
        <f t="shared" si="4"/>
        <v>9785042427879</v>
      </c>
      <c r="D55" s="47" t="s">
        <v>39</v>
      </c>
      <c r="E55" s="48" t="s">
        <v>132</v>
      </c>
      <c r="F55" s="49" t="s">
        <v>41</v>
      </c>
      <c r="G55" s="50">
        <v>336</v>
      </c>
      <c r="H55" s="47" t="s">
        <v>621</v>
      </c>
      <c r="I55" s="118" t="s">
        <v>622</v>
      </c>
      <c r="J55" s="47" t="s">
        <v>623</v>
      </c>
      <c r="K55" s="51">
        <v>2026</v>
      </c>
      <c r="L55" s="47" t="s">
        <v>45</v>
      </c>
      <c r="M55" s="47" t="s">
        <v>624</v>
      </c>
      <c r="N55" s="47" t="s">
        <v>625</v>
      </c>
      <c r="O55" s="118" t="s">
        <v>626</v>
      </c>
      <c r="P55" s="47" t="s">
        <v>627</v>
      </c>
      <c r="Q55" s="81">
        <f t="shared" si="5"/>
        <v>61.7</v>
      </c>
      <c r="R55" s="1"/>
      <c r="S55" s="74" t="str">
        <f t="shared" si="6"/>
        <v/>
      </c>
      <c r="T55" s="52" t="str">
        <f t="shared" si="7"/>
        <v>Image</v>
      </c>
      <c r="U55" s="103">
        <v>9785042427879</v>
      </c>
      <c r="V55" s="112" t="s">
        <v>628</v>
      </c>
      <c r="W55" s="105">
        <v>61.7</v>
      </c>
      <c r="X55" s="103">
        <v>484</v>
      </c>
      <c r="Y55" s="106" t="s">
        <v>629</v>
      </c>
      <c r="Z55" s="77" t="s">
        <v>52</v>
      </c>
      <c r="AA55" s="104" t="s">
        <v>630</v>
      </c>
      <c r="AB55" s="104" t="s">
        <v>631</v>
      </c>
      <c r="AC55" s="104" t="s">
        <v>632</v>
      </c>
      <c r="AD55" s="104" t="s">
        <v>56</v>
      </c>
      <c r="AE55" s="104" t="s">
        <v>57</v>
      </c>
      <c r="AF55" s="104"/>
      <c r="AG55" s="104"/>
      <c r="AM55" t="s">
        <v>147</v>
      </c>
      <c r="AN55" t="s">
        <v>185</v>
      </c>
    </row>
    <row r="56" spans="1:40">
      <c r="A56" s="45">
        <v>46</v>
      </c>
      <c r="B56" s="83" t="s">
        <v>4517</v>
      </c>
      <c r="C56" s="46">
        <f t="shared" si="4"/>
        <v>9785042490019</v>
      </c>
      <c r="D56" s="47" t="s">
        <v>39</v>
      </c>
      <c r="E56" s="48" t="s">
        <v>132</v>
      </c>
      <c r="F56" s="49" t="s">
        <v>41</v>
      </c>
      <c r="G56" s="50">
        <v>416</v>
      </c>
      <c r="H56" s="47" t="s">
        <v>633</v>
      </c>
      <c r="I56" s="118" t="s">
        <v>634</v>
      </c>
      <c r="J56" s="47" t="s">
        <v>635</v>
      </c>
      <c r="K56" s="51">
        <v>2026</v>
      </c>
      <c r="L56" s="47" t="s">
        <v>45</v>
      </c>
      <c r="M56" s="47" t="s">
        <v>636</v>
      </c>
      <c r="N56" s="47" t="s">
        <v>637</v>
      </c>
      <c r="O56" s="118" t="s">
        <v>638</v>
      </c>
      <c r="P56" s="47" t="s">
        <v>639</v>
      </c>
      <c r="Q56" s="81">
        <f t="shared" si="5"/>
        <v>46.4</v>
      </c>
      <c r="R56" s="1"/>
      <c r="S56" s="74" t="str">
        <f t="shared" si="6"/>
        <v/>
      </c>
      <c r="T56" s="52" t="str">
        <f t="shared" si="7"/>
        <v>Image</v>
      </c>
      <c r="U56" s="103">
        <v>9785042490019</v>
      </c>
      <c r="V56" s="112" t="s">
        <v>640</v>
      </c>
      <c r="W56" s="105">
        <v>46.4</v>
      </c>
      <c r="X56" s="103">
        <v>445</v>
      </c>
      <c r="Y56" s="106" t="s">
        <v>641</v>
      </c>
      <c r="Z56" s="77" t="s">
        <v>52</v>
      </c>
      <c r="AA56" s="104" t="s">
        <v>642</v>
      </c>
      <c r="AB56" s="104" t="s">
        <v>643</v>
      </c>
      <c r="AC56" s="104" t="s">
        <v>644</v>
      </c>
      <c r="AD56" s="104" t="s">
        <v>56</v>
      </c>
      <c r="AE56" s="104" t="s">
        <v>57</v>
      </c>
      <c r="AF56" s="104"/>
      <c r="AG56" s="104"/>
      <c r="AM56" t="s">
        <v>92</v>
      </c>
      <c r="AN56" t="s">
        <v>436</v>
      </c>
    </row>
    <row r="57" spans="1:40">
      <c r="A57" s="45">
        <v>47</v>
      </c>
      <c r="B57" s="83"/>
      <c r="C57" s="46">
        <f t="shared" si="4"/>
        <v>9785006311992</v>
      </c>
      <c r="D57" s="47" t="s">
        <v>39</v>
      </c>
      <c r="E57" s="48" t="s">
        <v>132</v>
      </c>
      <c r="F57" s="49" t="s">
        <v>41</v>
      </c>
      <c r="G57" s="50">
        <v>336</v>
      </c>
      <c r="H57" s="47" t="s">
        <v>645</v>
      </c>
      <c r="I57" s="118" t="s">
        <v>646</v>
      </c>
      <c r="J57" s="47" t="s">
        <v>647</v>
      </c>
      <c r="K57" s="51">
        <v>2026</v>
      </c>
      <c r="L57" s="47" t="s">
        <v>648</v>
      </c>
      <c r="M57" s="47"/>
      <c r="N57" s="47" t="s">
        <v>649</v>
      </c>
      <c r="O57" s="118" t="s">
        <v>650</v>
      </c>
      <c r="P57" s="47" t="s">
        <v>651</v>
      </c>
      <c r="Q57" s="81">
        <f t="shared" si="5"/>
        <v>69.900000000000006</v>
      </c>
      <c r="R57" s="1"/>
      <c r="S57" s="74" t="str">
        <f t="shared" si="6"/>
        <v/>
      </c>
      <c r="T57" s="52" t="str">
        <f t="shared" si="7"/>
        <v>Image</v>
      </c>
      <c r="U57" s="103">
        <v>9785006311992</v>
      </c>
      <c r="V57" s="112" t="s">
        <v>652</v>
      </c>
      <c r="W57" s="119">
        <v>69.900000000000006</v>
      </c>
      <c r="X57" s="103">
        <v>546</v>
      </c>
      <c r="Y57" s="106" t="s">
        <v>653</v>
      </c>
      <c r="Z57" s="77" t="s">
        <v>52</v>
      </c>
      <c r="AA57" s="104" t="s">
        <v>654</v>
      </c>
      <c r="AB57" s="104" t="s">
        <v>655</v>
      </c>
      <c r="AC57" s="104" t="s">
        <v>656</v>
      </c>
      <c r="AD57" s="104" t="s">
        <v>657</v>
      </c>
      <c r="AE57" s="104" t="s">
        <v>658</v>
      </c>
      <c r="AF57" s="104" t="s">
        <v>89</v>
      </c>
      <c r="AG57" s="104" t="s">
        <v>90</v>
      </c>
      <c r="AH57" t="s">
        <v>91</v>
      </c>
      <c r="AM57" t="s">
        <v>147</v>
      </c>
    </row>
    <row r="58" spans="1:40">
      <c r="A58" s="45">
        <v>48</v>
      </c>
      <c r="B58" s="83"/>
      <c r="C58" s="46">
        <f t="shared" si="4"/>
        <v>9785517138064</v>
      </c>
      <c r="D58" s="47" t="s">
        <v>39</v>
      </c>
      <c r="E58" s="48" t="s">
        <v>132</v>
      </c>
      <c r="F58" s="49" t="s">
        <v>41</v>
      </c>
      <c r="G58" s="50">
        <v>202</v>
      </c>
      <c r="H58" s="47" t="s">
        <v>659</v>
      </c>
      <c r="I58" s="118" t="s">
        <v>660</v>
      </c>
      <c r="J58" s="47" t="s">
        <v>661</v>
      </c>
      <c r="K58" s="51">
        <v>2026</v>
      </c>
      <c r="L58" s="47" t="s">
        <v>290</v>
      </c>
      <c r="M58" s="47" t="s">
        <v>662</v>
      </c>
      <c r="N58" s="47" t="s">
        <v>663</v>
      </c>
      <c r="O58" s="118" t="s">
        <v>664</v>
      </c>
      <c r="P58" s="47" t="s">
        <v>665</v>
      </c>
      <c r="Q58" s="81">
        <f t="shared" si="5"/>
        <v>49.3</v>
      </c>
      <c r="R58" s="1"/>
      <c r="S58" s="74" t="str">
        <f t="shared" si="6"/>
        <v/>
      </c>
      <c r="T58" s="52" t="str">
        <f t="shared" si="7"/>
        <v>Image</v>
      </c>
      <c r="U58" s="103">
        <v>9785517138064</v>
      </c>
      <c r="V58" s="112" t="s">
        <v>666</v>
      </c>
      <c r="W58" s="105">
        <v>49.3</v>
      </c>
      <c r="X58" s="103">
        <v>319</v>
      </c>
      <c r="Y58" s="106" t="s">
        <v>667</v>
      </c>
      <c r="Z58" s="77" t="s">
        <v>52</v>
      </c>
      <c r="AA58" s="104" t="s">
        <v>663</v>
      </c>
      <c r="AB58" s="104" t="s">
        <v>668</v>
      </c>
      <c r="AC58" s="104" t="s">
        <v>669</v>
      </c>
      <c r="AD58" s="104" t="s">
        <v>300</v>
      </c>
      <c r="AE58" s="104" t="s">
        <v>301</v>
      </c>
      <c r="AF58" s="104"/>
      <c r="AG58" s="104"/>
      <c r="AN58" t="s">
        <v>73</v>
      </c>
    </row>
    <row r="59" spans="1:40">
      <c r="A59" s="45">
        <v>49</v>
      </c>
      <c r="B59" s="83"/>
      <c r="C59" s="46">
        <f t="shared" si="4"/>
        <v>9785600051522</v>
      </c>
      <c r="D59" s="47" t="s">
        <v>39</v>
      </c>
      <c r="E59" s="48" t="s">
        <v>132</v>
      </c>
      <c r="F59" s="49" t="s">
        <v>41</v>
      </c>
      <c r="G59" s="50">
        <v>752</v>
      </c>
      <c r="H59" s="47" t="s">
        <v>670</v>
      </c>
      <c r="I59" s="118" t="s">
        <v>671</v>
      </c>
      <c r="J59" s="47" t="s">
        <v>672</v>
      </c>
      <c r="K59" s="51">
        <v>2026</v>
      </c>
      <c r="L59" s="47" t="s">
        <v>45</v>
      </c>
      <c r="M59" s="47" t="s">
        <v>673</v>
      </c>
      <c r="N59" s="47" t="s">
        <v>674</v>
      </c>
      <c r="O59" s="118" t="s">
        <v>675</v>
      </c>
      <c r="P59" s="47" t="s">
        <v>676</v>
      </c>
      <c r="Q59" s="81">
        <f t="shared" si="5"/>
        <v>69.900000000000006</v>
      </c>
      <c r="R59" s="1"/>
      <c r="S59" s="74" t="str">
        <f t="shared" si="6"/>
        <v/>
      </c>
      <c r="T59" s="52" t="str">
        <f t="shared" si="7"/>
        <v>Image</v>
      </c>
      <c r="U59" s="103">
        <v>9785600051522</v>
      </c>
      <c r="V59" s="112" t="s">
        <v>677</v>
      </c>
      <c r="W59" s="119">
        <v>69.900000000000006</v>
      </c>
      <c r="X59" s="103">
        <v>765</v>
      </c>
      <c r="Y59" s="106" t="s">
        <v>678</v>
      </c>
      <c r="Z59" s="77" t="s">
        <v>52</v>
      </c>
      <c r="AA59" s="104" t="s">
        <v>679</v>
      </c>
      <c r="AB59" s="104" t="s">
        <v>680</v>
      </c>
      <c r="AC59" s="104" t="s">
        <v>681</v>
      </c>
      <c r="AD59" s="104" t="s">
        <v>56</v>
      </c>
      <c r="AE59" s="104" t="s">
        <v>57</v>
      </c>
      <c r="AF59" s="104"/>
      <c r="AG59" s="104"/>
      <c r="AM59" t="s">
        <v>92</v>
      </c>
      <c r="AN59" t="s">
        <v>172</v>
      </c>
    </row>
    <row r="60" spans="1:40">
      <c r="A60" s="45">
        <v>50</v>
      </c>
      <c r="B60" s="83"/>
      <c r="C60" s="46">
        <f t="shared" si="4"/>
        <v>9785171873332</v>
      </c>
      <c r="D60" s="47" t="s">
        <v>39</v>
      </c>
      <c r="E60" s="48" t="s">
        <v>132</v>
      </c>
      <c r="F60" s="49" t="s">
        <v>41</v>
      </c>
      <c r="G60" s="50">
        <v>384</v>
      </c>
      <c r="H60" s="47" t="s">
        <v>682</v>
      </c>
      <c r="I60" s="118" t="s">
        <v>683</v>
      </c>
      <c r="J60" s="47" t="s">
        <v>684</v>
      </c>
      <c r="K60" s="51">
        <v>2026</v>
      </c>
      <c r="L60" s="47" t="s">
        <v>136</v>
      </c>
      <c r="M60" s="47" t="s">
        <v>685</v>
      </c>
      <c r="N60" s="47" t="s">
        <v>686</v>
      </c>
      <c r="O60" s="118" t="s">
        <v>687</v>
      </c>
      <c r="P60" s="47" t="s">
        <v>688</v>
      </c>
      <c r="Q60" s="81">
        <f t="shared" si="5"/>
        <v>48.2</v>
      </c>
      <c r="R60" s="1"/>
      <c r="S60" s="74" t="str">
        <f t="shared" si="6"/>
        <v/>
      </c>
      <c r="T60" s="52" t="str">
        <f t="shared" si="7"/>
        <v>Image</v>
      </c>
      <c r="U60" s="103">
        <v>9785171873332</v>
      </c>
      <c r="V60" s="112" t="s">
        <v>689</v>
      </c>
      <c r="W60" s="105">
        <v>48.2</v>
      </c>
      <c r="X60" s="103">
        <v>381</v>
      </c>
      <c r="Y60" s="106" t="s">
        <v>690</v>
      </c>
      <c r="Z60" s="77" t="s">
        <v>52</v>
      </c>
      <c r="AA60" s="104" t="s">
        <v>691</v>
      </c>
      <c r="AB60" s="104" t="s">
        <v>692</v>
      </c>
      <c r="AC60" s="104" t="s">
        <v>693</v>
      </c>
      <c r="AD60" s="104" t="s">
        <v>146</v>
      </c>
      <c r="AE60" s="104" t="s">
        <v>146</v>
      </c>
      <c r="AF60" s="104"/>
      <c r="AG60" s="104"/>
      <c r="AM60" t="s">
        <v>92</v>
      </c>
      <c r="AN60" t="s">
        <v>172</v>
      </c>
    </row>
    <row r="61" spans="1:40">
      <c r="A61" s="45">
        <v>51</v>
      </c>
      <c r="B61" s="83"/>
      <c r="C61" s="46">
        <f t="shared" si="4"/>
        <v>9785001315759</v>
      </c>
      <c r="D61" s="47" t="s">
        <v>39</v>
      </c>
      <c r="E61" s="48" t="s">
        <v>132</v>
      </c>
      <c r="F61" s="49" t="s">
        <v>41</v>
      </c>
      <c r="G61" s="50">
        <v>480</v>
      </c>
      <c r="H61" s="47" t="s">
        <v>694</v>
      </c>
      <c r="I61" s="118" t="s">
        <v>695</v>
      </c>
      <c r="J61" s="47" t="s">
        <v>696</v>
      </c>
      <c r="K61" s="51">
        <v>2026</v>
      </c>
      <c r="L61" s="47" t="s">
        <v>368</v>
      </c>
      <c r="M61" s="47" t="s">
        <v>369</v>
      </c>
      <c r="N61" s="47" t="s">
        <v>697</v>
      </c>
      <c r="O61" s="118" t="s">
        <v>698</v>
      </c>
      <c r="P61" s="47" t="s">
        <v>699</v>
      </c>
      <c r="Q61" s="81">
        <f t="shared" si="5"/>
        <v>63</v>
      </c>
      <c r="R61" s="1"/>
      <c r="S61" s="74" t="str">
        <f t="shared" si="6"/>
        <v/>
      </c>
      <c r="T61" s="52" t="str">
        <f t="shared" si="7"/>
        <v>Image</v>
      </c>
      <c r="U61" s="103">
        <v>9785001315759</v>
      </c>
      <c r="V61" s="112" t="s">
        <v>700</v>
      </c>
      <c r="W61" s="105">
        <v>63</v>
      </c>
      <c r="X61" s="103">
        <v>439</v>
      </c>
      <c r="Y61" s="106" t="s">
        <v>701</v>
      </c>
      <c r="Z61" s="77" t="s">
        <v>52</v>
      </c>
      <c r="AA61" s="104" t="s">
        <v>702</v>
      </c>
      <c r="AB61" s="104" t="s">
        <v>703</v>
      </c>
      <c r="AC61" s="104" t="s">
        <v>704</v>
      </c>
      <c r="AD61" s="104" t="s">
        <v>378</v>
      </c>
      <c r="AE61" s="104" t="s">
        <v>379</v>
      </c>
      <c r="AF61" s="104"/>
      <c r="AG61" s="104"/>
      <c r="AM61" t="s">
        <v>92</v>
      </c>
    </row>
    <row r="62" spans="1:40">
      <c r="A62" s="45">
        <v>52</v>
      </c>
      <c r="B62" s="83"/>
      <c r="C62" s="46">
        <f t="shared" si="4"/>
        <v>9785171559328</v>
      </c>
      <c r="D62" s="47" t="s">
        <v>39</v>
      </c>
      <c r="E62" s="48" t="s">
        <v>132</v>
      </c>
      <c r="F62" s="49" t="s">
        <v>41</v>
      </c>
      <c r="G62" s="50">
        <v>224</v>
      </c>
      <c r="H62" s="47" t="s">
        <v>705</v>
      </c>
      <c r="I62" s="118" t="s">
        <v>706</v>
      </c>
      <c r="J62" s="47" t="s">
        <v>707</v>
      </c>
      <c r="K62" s="51">
        <v>2026</v>
      </c>
      <c r="L62" s="47" t="s">
        <v>136</v>
      </c>
      <c r="M62" s="47" t="s">
        <v>243</v>
      </c>
      <c r="N62" s="47" t="s">
        <v>708</v>
      </c>
      <c r="O62" s="118" t="s">
        <v>709</v>
      </c>
      <c r="P62" s="47" t="s">
        <v>710</v>
      </c>
      <c r="Q62" s="81">
        <f t="shared" si="5"/>
        <v>31.6</v>
      </c>
      <c r="R62" s="1"/>
      <c r="S62" s="74" t="str">
        <f t="shared" si="6"/>
        <v/>
      </c>
      <c r="T62" s="52" t="str">
        <f t="shared" si="7"/>
        <v>Image</v>
      </c>
      <c r="U62" s="103">
        <v>9785171559328</v>
      </c>
      <c r="V62" s="112" t="s">
        <v>711</v>
      </c>
      <c r="W62" s="105">
        <v>31.6</v>
      </c>
      <c r="X62" s="103">
        <v>231</v>
      </c>
      <c r="Y62" s="106" t="s">
        <v>712</v>
      </c>
      <c r="Z62" s="77" t="s">
        <v>52</v>
      </c>
      <c r="AA62" s="104" t="s">
        <v>713</v>
      </c>
      <c r="AB62" s="104" t="s">
        <v>714</v>
      </c>
      <c r="AC62" s="104" t="s">
        <v>715</v>
      </c>
      <c r="AD62" s="104" t="s">
        <v>146</v>
      </c>
      <c r="AE62" s="104" t="s">
        <v>146</v>
      </c>
      <c r="AF62" s="104"/>
      <c r="AG62" s="104"/>
      <c r="AM62" t="s">
        <v>460</v>
      </c>
      <c r="AN62" t="s">
        <v>185</v>
      </c>
    </row>
    <row r="63" spans="1:40">
      <c r="A63" s="45">
        <v>53</v>
      </c>
      <c r="B63" s="83"/>
      <c r="C63" s="46">
        <f t="shared" si="4"/>
        <v>9785042406003</v>
      </c>
      <c r="D63" s="47" t="s">
        <v>39</v>
      </c>
      <c r="E63" s="48" t="s">
        <v>132</v>
      </c>
      <c r="F63" s="49" t="s">
        <v>41</v>
      </c>
      <c r="G63" s="50">
        <v>352</v>
      </c>
      <c r="H63" s="47" t="s">
        <v>716</v>
      </c>
      <c r="I63" s="118" t="s">
        <v>717</v>
      </c>
      <c r="J63" s="47" t="s">
        <v>718</v>
      </c>
      <c r="K63" s="51">
        <v>2026</v>
      </c>
      <c r="L63" s="47" t="s">
        <v>45</v>
      </c>
      <c r="M63" s="47" t="s">
        <v>719</v>
      </c>
      <c r="N63" s="47" t="s">
        <v>720</v>
      </c>
      <c r="O63" s="118" t="s">
        <v>721</v>
      </c>
      <c r="P63" s="47" t="s">
        <v>722</v>
      </c>
      <c r="Q63" s="81">
        <f t="shared" si="5"/>
        <v>26.6</v>
      </c>
      <c r="R63" s="1"/>
      <c r="S63" s="74" t="str">
        <f t="shared" si="6"/>
        <v/>
      </c>
      <c r="T63" s="52" t="str">
        <f t="shared" si="7"/>
        <v>Image</v>
      </c>
      <c r="U63" s="103">
        <v>9785042406003</v>
      </c>
      <c r="V63" s="112" t="s">
        <v>723</v>
      </c>
      <c r="W63" s="105">
        <v>26.6</v>
      </c>
      <c r="X63" s="103">
        <v>208</v>
      </c>
      <c r="Y63" s="106" t="s">
        <v>724</v>
      </c>
      <c r="Z63" s="77" t="s">
        <v>52</v>
      </c>
      <c r="AA63" s="104" t="s">
        <v>725</v>
      </c>
      <c r="AB63" s="104" t="s">
        <v>726</v>
      </c>
      <c r="AC63" s="104" t="s">
        <v>727</v>
      </c>
      <c r="AD63" s="104" t="s">
        <v>56</v>
      </c>
      <c r="AE63" s="104" t="s">
        <v>57</v>
      </c>
      <c r="AF63" s="104"/>
      <c r="AG63" s="104"/>
      <c r="AM63" t="s">
        <v>728</v>
      </c>
    </row>
    <row r="64" spans="1:40">
      <c r="A64" s="45">
        <v>54</v>
      </c>
      <c r="B64" s="83" t="s">
        <v>4517</v>
      </c>
      <c r="C64" s="46">
        <f t="shared" si="4"/>
        <v>9785171766535</v>
      </c>
      <c r="D64" s="47" t="s">
        <v>39</v>
      </c>
      <c r="E64" s="48" t="s">
        <v>132</v>
      </c>
      <c r="F64" s="49" t="s">
        <v>41</v>
      </c>
      <c r="G64" s="50">
        <v>240</v>
      </c>
      <c r="H64" s="47" t="s">
        <v>729</v>
      </c>
      <c r="I64" s="118" t="s">
        <v>730</v>
      </c>
      <c r="J64" s="47" t="s">
        <v>731</v>
      </c>
      <c r="K64" s="51">
        <v>2026</v>
      </c>
      <c r="L64" s="47" t="s">
        <v>355</v>
      </c>
      <c r="M64" s="47" t="s">
        <v>732</v>
      </c>
      <c r="N64" s="47" t="s">
        <v>733</v>
      </c>
      <c r="O64" s="118" t="s">
        <v>734</v>
      </c>
      <c r="P64" s="47" t="s">
        <v>735</v>
      </c>
      <c r="Q64" s="81">
        <f t="shared" si="5"/>
        <v>42.9</v>
      </c>
      <c r="R64" s="1"/>
      <c r="S64" s="74" t="str">
        <f t="shared" si="6"/>
        <v/>
      </c>
      <c r="T64" s="52" t="str">
        <f t="shared" si="7"/>
        <v>Image</v>
      </c>
      <c r="U64" s="103">
        <v>9785171766535</v>
      </c>
      <c r="V64" s="112" t="s">
        <v>736</v>
      </c>
      <c r="W64" s="105">
        <v>42.9</v>
      </c>
      <c r="X64" s="103">
        <v>315</v>
      </c>
      <c r="Y64" s="106" t="s">
        <v>737</v>
      </c>
      <c r="Z64" s="77" t="s">
        <v>52</v>
      </c>
      <c r="AA64" s="104" t="s">
        <v>738</v>
      </c>
      <c r="AB64" s="104" t="s">
        <v>739</v>
      </c>
      <c r="AC64" s="104" t="s">
        <v>740</v>
      </c>
      <c r="AD64" s="104" t="s">
        <v>364</v>
      </c>
      <c r="AE64" s="104" t="s">
        <v>364</v>
      </c>
      <c r="AF64" s="104"/>
      <c r="AG64" s="104"/>
      <c r="AM64" t="s">
        <v>420</v>
      </c>
      <c r="AN64" t="s">
        <v>185</v>
      </c>
    </row>
    <row r="65" spans="1:40">
      <c r="A65" s="45">
        <v>55</v>
      </c>
      <c r="B65" s="83"/>
      <c r="C65" s="46">
        <f t="shared" si="4"/>
        <v>9785171855833</v>
      </c>
      <c r="D65" s="47" t="s">
        <v>39</v>
      </c>
      <c r="E65" s="48" t="s">
        <v>132</v>
      </c>
      <c r="F65" s="49" t="s">
        <v>41</v>
      </c>
      <c r="G65" s="50">
        <v>320</v>
      </c>
      <c r="H65" s="47" t="s">
        <v>741</v>
      </c>
      <c r="I65" s="118" t="s">
        <v>742</v>
      </c>
      <c r="J65" s="47" t="s">
        <v>743</v>
      </c>
      <c r="K65" s="51">
        <v>2026</v>
      </c>
      <c r="L65" s="47" t="s">
        <v>136</v>
      </c>
      <c r="M65" s="47" t="s">
        <v>744</v>
      </c>
      <c r="N65" s="47" t="s">
        <v>745</v>
      </c>
      <c r="O65" s="118" t="s">
        <v>746</v>
      </c>
      <c r="P65" s="47" t="s">
        <v>747</v>
      </c>
      <c r="Q65" s="81">
        <f t="shared" si="5"/>
        <v>33.200000000000003</v>
      </c>
      <c r="R65" s="1"/>
      <c r="S65" s="74" t="str">
        <f t="shared" si="6"/>
        <v/>
      </c>
      <c r="T65" s="52" t="str">
        <f t="shared" si="7"/>
        <v>Image</v>
      </c>
      <c r="U65" s="103">
        <v>9785171855833</v>
      </c>
      <c r="V65" s="112" t="s">
        <v>748</v>
      </c>
      <c r="W65" s="105">
        <v>33.200000000000003</v>
      </c>
      <c r="X65" s="103">
        <v>291</v>
      </c>
      <c r="Y65" s="106" t="s">
        <v>749</v>
      </c>
      <c r="Z65" s="77" t="s">
        <v>52</v>
      </c>
      <c r="AA65" s="104" t="s">
        <v>750</v>
      </c>
      <c r="AB65" s="104" t="s">
        <v>751</v>
      </c>
      <c r="AC65" s="104" t="s">
        <v>752</v>
      </c>
      <c r="AD65" s="104" t="s">
        <v>146</v>
      </c>
      <c r="AE65" s="104" t="s">
        <v>146</v>
      </c>
      <c r="AF65" s="104"/>
      <c r="AG65" s="104"/>
      <c r="AM65" t="s">
        <v>239</v>
      </c>
    </row>
    <row r="66" spans="1:40">
      <c r="A66" s="45">
        <v>56</v>
      </c>
      <c r="B66" s="83"/>
      <c r="C66" s="46">
        <f t="shared" si="4"/>
        <v>9785171910839</v>
      </c>
      <c r="D66" s="47" t="s">
        <v>39</v>
      </c>
      <c r="E66" s="48" t="s">
        <v>132</v>
      </c>
      <c r="F66" s="49" t="s">
        <v>41</v>
      </c>
      <c r="G66" s="50">
        <v>320</v>
      </c>
      <c r="H66" s="47" t="s">
        <v>753</v>
      </c>
      <c r="I66" s="118" t="s">
        <v>754</v>
      </c>
      <c r="J66" s="47" t="s">
        <v>755</v>
      </c>
      <c r="K66" s="51">
        <v>2026</v>
      </c>
      <c r="L66" s="47" t="s">
        <v>136</v>
      </c>
      <c r="M66" s="47" t="s">
        <v>230</v>
      </c>
      <c r="N66" s="47" t="s">
        <v>756</v>
      </c>
      <c r="O66" s="118" t="s">
        <v>757</v>
      </c>
      <c r="P66" s="47" t="s">
        <v>758</v>
      </c>
      <c r="Q66" s="81">
        <f t="shared" si="5"/>
        <v>36.200000000000003</v>
      </c>
      <c r="R66" s="1"/>
      <c r="S66" s="74" t="str">
        <f t="shared" si="6"/>
        <v/>
      </c>
      <c r="T66" s="52" t="str">
        <f t="shared" si="7"/>
        <v>Image</v>
      </c>
      <c r="U66" s="103">
        <v>9785171910839</v>
      </c>
      <c r="V66" s="112" t="s">
        <v>759</v>
      </c>
      <c r="W66" s="105">
        <v>36.200000000000003</v>
      </c>
      <c r="X66" s="103">
        <v>298</v>
      </c>
      <c r="Y66" s="106" t="s">
        <v>760</v>
      </c>
      <c r="Z66" s="77" t="s">
        <v>52</v>
      </c>
      <c r="AA66" s="104" t="s">
        <v>756</v>
      </c>
      <c r="AB66" s="104" t="s">
        <v>761</v>
      </c>
      <c r="AC66" s="104" t="s">
        <v>762</v>
      </c>
      <c r="AD66" s="104" t="s">
        <v>146</v>
      </c>
      <c r="AE66" s="104" t="s">
        <v>146</v>
      </c>
      <c r="AF66" s="104"/>
      <c r="AG66" s="104"/>
      <c r="AM66" t="s">
        <v>239</v>
      </c>
      <c r="AN66" t="s">
        <v>172</v>
      </c>
    </row>
    <row r="67" spans="1:40">
      <c r="A67" s="45">
        <v>57</v>
      </c>
      <c r="B67" s="83"/>
      <c r="C67" s="46">
        <f t="shared" si="4"/>
        <v>9785171653217</v>
      </c>
      <c r="D67" s="47" t="s">
        <v>39</v>
      </c>
      <c r="E67" s="48" t="s">
        <v>132</v>
      </c>
      <c r="F67" s="49" t="s">
        <v>41</v>
      </c>
      <c r="G67" s="50">
        <v>320</v>
      </c>
      <c r="H67" s="47" t="s">
        <v>763</v>
      </c>
      <c r="I67" s="118" t="s">
        <v>764</v>
      </c>
      <c r="J67" s="47" t="s">
        <v>765</v>
      </c>
      <c r="K67" s="51">
        <v>2026</v>
      </c>
      <c r="L67" s="47" t="s">
        <v>136</v>
      </c>
      <c r="M67" s="47" t="s">
        <v>243</v>
      </c>
      <c r="N67" s="47" t="s">
        <v>766</v>
      </c>
      <c r="O67" s="118" t="s">
        <v>767</v>
      </c>
      <c r="P67" s="47" t="s">
        <v>768</v>
      </c>
      <c r="Q67" s="81">
        <f t="shared" si="5"/>
        <v>45.4</v>
      </c>
      <c r="R67" s="1"/>
      <c r="S67" s="74" t="str">
        <f t="shared" si="6"/>
        <v/>
      </c>
      <c r="T67" s="52" t="str">
        <f t="shared" si="7"/>
        <v>Image</v>
      </c>
      <c r="U67" s="103">
        <v>9785171653217</v>
      </c>
      <c r="V67" s="112" t="s">
        <v>769</v>
      </c>
      <c r="W67" s="105">
        <v>45.4</v>
      </c>
      <c r="X67" s="103">
        <v>333</v>
      </c>
      <c r="Y67" s="106" t="s">
        <v>770</v>
      </c>
      <c r="Z67" s="77" t="s">
        <v>52</v>
      </c>
      <c r="AA67" s="104" t="s">
        <v>771</v>
      </c>
      <c r="AB67" s="104" t="s">
        <v>772</v>
      </c>
      <c r="AC67" s="104" t="s">
        <v>773</v>
      </c>
      <c r="AD67" s="104" t="s">
        <v>146</v>
      </c>
      <c r="AE67" s="104" t="s">
        <v>146</v>
      </c>
      <c r="AF67" s="104"/>
      <c r="AG67" s="104"/>
      <c r="AM67" t="s">
        <v>92</v>
      </c>
      <c r="AN67" t="s">
        <v>185</v>
      </c>
    </row>
    <row r="68" spans="1:40">
      <c r="A68" s="45">
        <v>58</v>
      </c>
      <c r="B68" s="83"/>
      <c r="C68" s="46">
        <f t="shared" si="4"/>
        <v>9785448461323</v>
      </c>
      <c r="D68" s="47" t="s">
        <v>39</v>
      </c>
      <c r="E68" s="48" t="s">
        <v>132</v>
      </c>
      <c r="F68" s="49" t="s">
        <v>41</v>
      </c>
      <c r="G68" s="50">
        <v>640</v>
      </c>
      <c r="H68" s="47" t="s">
        <v>774</v>
      </c>
      <c r="I68" s="118" t="s">
        <v>775</v>
      </c>
      <c r="J68" s="47" t="s">
        <v>776</v>
      </c>
      <c r="K68" s="51">
        <v>2026</v>
      </c>
      <c r="L68" s="47" t="s">
        <v>777</v>
      </c>
      <c r="M68" s="47"/>
      <c r="N68" s="47" t="s">
        <v>778</v>
      </c>
      <c r="O68" s="118" t="s">
        <v>779</v>
      </c>
      <c r="P68" s="47" t="s">
        <v>780</v>
      </c>
      <c r="Q68" s="81">
        <f t="shared" si="5"/>
        <v>69.900000000000006</v>
      </c>
      <c r="R68" s="1"/>
      <c r="S68" s="74" t="str">
        <f t="shared" si="6"/>
        <v/>
      </c>
      <c r="T68" s="52" t="str">
        <f t="shared" si="7"/>
        <v>Image</v>
      </c>
      <c r="U68" s="103">
        <v>9785448461323</v>
      </c>
      <c r="V68" s="112" t="s">
        <v>781</v>
      </c>
      <c r="W68" s="119">
        <v>69.900000000000006</v>
      </c>
      <c r="X68" s="103">
        <v>889</v>
      </c>
      <c r="Y68" s="106" t="s">
        <v>782</v>
      </c>
      <c r="Z68" s="77" t="s">
        <v>52</v>
      </c>
      <c r="AA68" s="104" t="s">
        <v>783</v>
      </c>
      <c r="AB68" s="104" t="s">
        <v>784</v>
      </c>
      <c r="AC68" s="104" t="s">
        <v>785</v>
      </c>
      <c r="AD68" s="104" t="s">
        <v>786</v>
      </c>
      <c r="AE68" s="104" t="s">
        <v>786</v>
      </c>
      <c r="AF68" s="104" t="s">
        <v>89</v>
      </c>
      <c r="AG68" s="104" t="s">
        <v>90</v>
      </c>
      <c r="AH68" t="s">
        <v>91</v>
      </c>
      <c r="AM68" t="s">
        <v>147</v>
      </c>
      <c r="AN68" t="s">
        <v>59</v>
      </c>
    </row>
    <row r="69" spans="1:40">
      <c r="A69" s="45">
        <v>59</v>
      </c>
      <c r="B69" s="83"/>
      <c r="C69" s="46">
        <f t="shared" si="4"/>
        <v>9785517138071</v>
      </c>
      <c r="D69" s="47" t="s">
        <v>39</v>
      </c>
      <c r="E69" s="48" t="s">
        <v>132</v>
      </c>
      <c r="F69" s="49" t="s">
        <v>41</v>
      </c>
      <c r="G69" s="50">
        <v>146</v>
      </c>
      <c r="H69" s="47" t="s">
        <v>787</v>
      </c>
      <c r="I69" s="118" t="s">
        <v>788</v>
      </c>
      <c r="J69" s="47" t="s">
        <v>789</v>
      </c>
      <c r="K69" s="51">
        <v>2026</v>
      </c>
      <c r="L69" s="47" t="s">
        <v>290</v>
      </c>
      <c r="M69" s="47" t="s">
        <v>790</v>
      </c>
      <c r="N69" s="47" t="s">
        <v>791</v>
      </c>
      <c r="O69" s="118" t="s">
        <v>792</v>
      </c>
      <c r="P69" s="47" t="s">
        <v>793</v>
      </c>
      <c r="Q69" s="81">
        <f t="shared" si="5"/>
        <v>46.2</v>
      </c>
      <c r="R69" s="1"/>
      <c r="S69" s="74" t="str">
        <f t="shared" si="6"/>
        <v/>
      </c>
      <c r="T69" s="52" t="str">
        <f t="shared" si="7"/>
        <v>Image</v>
      </c>
      <c r="U69" s="103">
        <v>9785517138071</v>
      </c>
      <c r="V69" s="112" t="s">
        <v>794</v>
      </c>
      <c r="W69" s="105">
        <v>46.2</v>
      </c>
      <c r="X69" s="103">
        <v>262</v>
      </c>
      <c r="Y69" s="106" t="s">
        <v>795</v>
      </c>
      <c r="Z69" s="77" t="s">
        <v>52</v>
      </c>
      <c r="AA69" s="104" t="s">
        <v>791</v>
      </c>
      <c r="AB69" s="104" t="s">
        <v>796</v>
      </c>
      <c r="AC69" s="104" t="s">
        <v>797</v>
      </c>
      <c r="AD69" s="104" t="s">
        <v>300</v>
      </c>
      <c r="AE69" s="104" t="s">
        <v>301</v>
      </c>
      <c r="AF69" s="104"/>
      <c r="AG69" s="104"/>
      <c r="AN69" t="s">
        <v>172</v>
      </c>
    </row>
    <row r="70" spans="1:40">
      <c r="A70" s="45">
        <v>60</v>
      </c>
      <c r="B70" s="83"/>
      <c r="C70" s="46">
        <f t="shared" si="4"/>
        <v>9785448463648</v>
      </c>
      <c r="D70" s="47" t="s">
        <v>39</v>
      </c>
      <c r="E70" s="48" t="s">
        <v>132</v>
      </c>
      <c r="F70" s="49" t="s">
        <v>41</v>
      </c>
      <c r="G70" s="50">
        <v>384</v>
      </c>
      <c r="H70" s="47" t="s">
        <v>798</v>
      </c>
      <c r="I70" s="118" t="s">
        <v>799</v>
      </c>
      <c r="J70" s="47" t="s">
        <v>800</v>
      </c>
      <c r="K70" s="51">
        <v>2026</v>
      </c>
      <c r="L70" s="47" t="s">
        <v>777</v>
      </c>
      <c r="M70" s="47" t="s">
        <v>801</v>
      </c>
      <c r="N70" s="47" t="s">
        <v>802</v>
      </c>
      <c r="O70" s="118" t="s">
        <v>803</v>
      </c>
      <c r="P70" s="47" t="s">
        <v>804</v>
      </c>
      <c r="Q70" s="81">
        <f t="shared" si="5"/>
        <v>57.8</v>
      </c>
      <c r="R70" s="1"/>
      <c r="S70" s="74" t="str">
        <f t="shared" si="6"/>
        <v/>
      </c>
      <c r="T70" s="52" t="str">
        <f t="shared" si="7"/>
        <v>Image</v>
      </c>
      <c r="U70" s="103">
        <v>9785448463648</v>
      </c>
      <c r="V70" s="112" t="s">
        <v>805</v>
      </c>
      <c r="W70" s="105">
        <v>57.8</v>
      </c>
      <c r="X70" s="103">
        <v>491</v>
      </c>
      <c r="Y70" s="106" t="s">
        <v>806</v>
      </c>
      <c r="Z70" s="77" t="s">
        <v>52</v>
      </c>
      <c r="AA70" s="104" t="s">
        <v>802</v>
      </c>
      <c r="AB70" s="104" t="s">
        <v>807</v>
      </c>
      <c r="AC70" s="104" t="s">
        <v>808</v>
      </c>
      <c r="AD70" s="104" t="s">
        <v>786</v>
      </c>
      <c r="AE70" s="104" t="s">
        <v>786</v>
      </c>
      <c r="AF70" s="104" t="s">
        <v>89</v>
      </c>
      <c r="AG70" s="104" t="s">
        <v>90</v>
      </c>
      <c r="AH70" t="s">
        <v>91</v>
      </c>
      <c r="AM70" t="s">
        <v>92</v>
      </c>
    </row>
    <row r="71" spans="1:40">
      <c r="A71" s="45">
        <v>61</v>
      </c>
      <c r="B71" s="83"/>
      <c r="C71" s="46">
        <f t="shared" si="4"/>
        <v>9785002697403</v>
      </c>
      <c r="D71" s="47" t="s">
        <v>39</v>
      </c>
      <c r="E71" s="48" t="s">
        <v>132</v>
      </c>
      <c r="F71" s="49" t="s">
        <v>41</v>
      </c>
      <c r="G71" s="50">
        <v>296</v>
      </c>
      <c r="H71" s="47" t="s">
        <v>809</v>
      </c>
      <c r="I71" s="118" t="s">
        <v>810</v>
      </c>
      <c r="J71" s="47" t="s">
        <v>811</v>
      </c>
      <c r="K71" s="51">
        <v>2026</v>
      </c>
      <c r="L71" s="47" t="s">
        <v>189</v>
      </c>
      <c r="M71" s="47" t="s">
        <v>190</v>
      </c>
      <c r="N71" s="47" t="s">
        <v>812</v>
      </c>
      <c r="O71" s="118" t="s">
        <v>813</v>
      </c>
      <c r="P71" s="47" t="s">
        <v>814</v>
      </c>
      <c r="Q71" s="81">
        <f t="shared" si="5"/>
        <v>56.2</v>
      </c>
      <c r="R71" s="1"/>
      <c r="S71" s="74" t="str">
        <f t="shared" si="6"/>
        <v/>
      </c>
      <c r="T71" s="52" t="str">
        <f t="shared" si="7"/>
        <v>Image</v>
      </c>
      <c r="U71" s="103">
        <v>9785002697403</v>
      </c>
      <c r="V71" s="112" t="s">
        <v>815</v>
      </c>
      <c r="W71" s="105">
        <v>56.2</v>
      </c>
      <c r="X71" s="103">
        <v>358</v>
      </c>
      <c r="Y71" s="106" t="s">
        <v>816</v>
      </c>
      <c r="Z71" s="77" t="s">
        <v>52</v>
      </c>
      <c r="AA71" s="104" t="s">
        <v>817</v>
      </c>
      <c r="AB71" s="104" t="s">
        <v>818</v>
      </c>
      <c r="AC71" s="104" t="s">
        <v>819</v>
      </c>
      <c r="AD71" s="104" t="s">
        <v>199</v>
      </c>
      <c r="AE71" s="104" t="s">
        <v>200</v>
      </c>
      <c r="AF71" s="104" t="s">
        <v>89</v>
      </c>
      <c r="AG71" s="104" t="s">
        <v>90</v>
      </c>
      <c r="AH71" t="s">
        <v>91</v>
      </c>
      <c r="AM71" t="s">
        <v>92</v>
      </c>
    </row>
    <row r="72" spans="1:40">
      <c r="A72" s="45">
        <v>62</v>
      </c>
      <c r="B72" s="83"/>
      <c r="C72" s="46">
        <f t="shared" si="4"/>
        <v>9785002811649</v>
      </c>
      <c r="D72" s="47" t="s">
        <v>39</v>
      </c>
      <c r="E72" s="48" t="s">
        <v>132</v>
      </c>
      <c r="F72" s="49" t="s">
        <v>41</v>
      </c>
      <c r="G72" s="50">
        <v>288</v>
      </c>
      <c r="H72" s="47" t="s">
        <v>820</v>
      </c>
      <c r="I72" s="118" t="s">
        <v>821</v>
      </c>
      <c r="J72" s="47" t="s">
        <v>822</v>
      </c>
      <c r="K72" s="51">
        <v>2026</v>
      </c>
      <c r="L72" s="47" t="s">
        <v>120</v>
      </c>
      <c r="M72" s="47" t="s">
        <v>823</v>
      </c>
      <c r="N72" s="47" t="s">
        <v>824</v>
      </c>
      <c r="O72" s="118" t="s">
        <v>825</v>
      </c>
      <c r="P72" s="47" t="s">
        <v>826</v>
      </c>
      <c r="Q72" s="81">
        <f t="shared" si="5"/>
        <v>38.799999999999997</v>
      </c>
      <c r="R72" s="1"/>
      <c r="S72" s="74" t="str">
        <f t="shared" si="6"/>
        <v/>
      </c>
      <c r="T72" s="52" t="str">
        <f t="shared" si="7"/>
        <v>Image</v>
      </c>
      <c r="U72" s="103">
        <v>9785002811649</v>
      </c>
      <c r="V72" s="112" t="s">
        <v>827</v>
      </c>
      <c r="W72" s="105">
        <v>38.799999999999997</v>
      </c>
      <c r="X72" s="103">
        <v>305</v>
      </c>
      <c r="Y72" s="106" t="s">
        <v>828</v>
      </c>
      <c r="Z72" s="77" t="s">
        <v>52</v>
      </c>
      <c r="AA72" s="104" t="s">
        <v>824</v>
      </c>
      <c r="AB72" s="104" t="s">
        <v>829</v>
      </c>
      <c r="AC72" s="104" t="s">
        <v>830</v>
      </c>
      <c r="AD72" s="104" t="s">
        <v>129</v>
      </c>
      <c r="AE72" s="104" t="s">
        <v>130</v>
      </c>
      <c r="AF72" s="104" t="s">
        <v>89</v>
      </c>
      <c r="AG72" s="104" t="s">
        <v>90</v>
      </c>
      <c r="AH72" t="s">
        <v>91</v>
      </c>
      <c r="AM72" t="s">
        <v>92</v>
      </c>
      <c r="AN72" t="s">
        <v>185</v>
      </c>
    </row>
    <row r="73" spans="1:40">
      <c r="A73" s="45">
        <v>63</v>
      </c>
      <c r="B73" s="83"/>
      <c r="C73" s="46">
        <f t="shared" si="4"/>
        <v>9785042442438</v>
      </c>
      <c r="D73" s="47" t="s">
        <v>39</v>
      </c>
      <c r="E73" s="48" t="s">
        <v>132</v>
      </c>
      <c r="F73" s="49" t="s">
        <v>41</v>
      </c>
      <c r="G73" s="50">
        <v>320</v>
      </c>
      <c r="H73" s="47" t="s">
        <v>831</v>
      </c>
      <c r="I73" s="118" t="s">
        <v>832</v>
      </c>
      <c r="J73" s="47" t="s">
        <v>833</v>
      </c>
      <c r="K73" s="51">
        <v>2026</v>
      </c>
      <c r="L73" s="47" t="s">
        <v>45</v>
      </c>
      <c r="M73" s="47" t="s">
        <v>834</v>
      </c>
      <c r="N73" s="47" t="s">
        <v>835</v>
      </c>
      <c r="O73" s="118" t="s">
        <v>836</v>
      </c>
      <c r="P73" s="47" t="s">
        <v>837</v>
      </c>
      <c r="Q73" s="81">
        <f t="shared" si="5"/>
        <v>39.1</v>
      </c>
      <c r="R73" s="1"/>
      <c r="S73" s="74" t="str">
        <f t="shared" si="6"/>
        <v/>
      </c>
      <c r="T73" s="52" t="str">
        <f t="shared" si="7"/>
        <v>Image</v>
      </c>
      <c r="U73" s="103">
        <v>9785042442438</v>
      </c>
      <c r="V73" s="112" t="s">
        <v>838</v>
      </c>
      <c r="W73" s="105">
        <v>39.1</v>
      </c>
      <c r="X73" s="103">
        <v>320</v>
      </c>
      <c r="Y73" s="106" t="s">
        <v>839</v>
      </c>
      <c r="Z73" s="77" t="s">
        <v>52</v>
      </c>
      <c r="AA73" s="104" t="s">
        <v>835</v>
      </c>
      <c r="AB73" s="104" t="s">
        <v>840</v>
      </c>
      <c r="AC73" s="104" t="s">
        <v>841</v>
      </c>
      <c r="AD73" s="104" t="s">
        <v>56</v>
      </c>
      <c r="AE73" s="104" t="s">
        <v>57</v>
      </c>
      <c r="AF73" s="104"/>
      <c r="AG73" s="104"/>
      <c r="AM73" t="s">
        <v>92</v>
      </c>
      <c r="AN73" t="s">
        <v>172</v>
      </c>
    </row>
    <row r="74" spans="1:40">
      <c r="A74" s="45">
        <v>64</v>
      </c>
      <c r="B74" s="83" t="s">
        <v>4517</v>
      </c>
      <c r="C74" s="46">
        <f t="shared" ref="C74:C137" si="8">HYPERLINK("https://sentrumbookstore.com/catalog/books/"&amp;U74&amp;"/",U74)</f>
        <v>9785002239184</v>
      </c>
      <c r="D74" s="47" t="s">
        <v>39</v>
      </c>
      <c r="E74" s="48" t="s">
        <v>132</v>
      </c>
      <c r="F74" s="49" t="s">
        <v>41</v>
      </c>
      <c r="G74" s="50">
        <v>304</v>
      </c>
      <c r="H74" s="47" t="s">
        <v>842</v>
      </c>
      <c r="I74" s="118" t="s">
        <v>843</v>
      </c>
      <c r="J74" s="47" t="s">
        <v>844</v>
      </c>
      <c r="K74" s="51">
        <v>2026</v>
      </c>
      <c r="L74" s="47" t="s">
        <v>424</v>
      </c>
      <c r="M74" s="47"/>
      <c r="N74" s="47" t="s">
        <v>845</v>
      </c>
      <c r="O74" s="118" t="s">
        <v>846</v>
      </c>
      <c r="P74" s="47" t="s">
        <v>847</v>
      </c>
      <c r="Q74" s="81">
        <f t="shared" si="5"/>
        <v>56.3</v>
      </c>
      <c r="R74" s="1"/>
      <c r="S74" s="74" t="str">
        <f t="shared" si="6"/>
        <v/>
      </c>
      <c r="T74" s="52" t="str">
        <f t="shared" si="7"/>
        <v>Image</v>
      </c>
      <c r="U74" s="103">
        <v>9785002239184</v>
      </c>
      <c r="V74" s="112" t="s">
        <v>848</v>
      </c>
      <c r="W74" s="105">
        <v>56.3</v>
      </c>
      <c r="X74" s="103">
        <v>469</v>
      </c>
      <c r="Y74" s="106" t="s">
        <v>849</v>
      </c>
      <c r="Z74" s="77" t="s">
        <v>52</v>
      </c>
      <c r="AA74" s="104" t="s">
        <v>850</v>
      </c>
      <c r="AB74" s="104" t="s">
        <v>851</v>
      </c>
      <c r="AC74" s="104" t="s">
        <v>852</v>
      </c>
      <c r="AD74" s="104" t="s">
        <v>434</v>
      </c>
      <c r="AE74" s="104" t="s">
        <v>435</v>
      </c>
      <c r="AF74" s="104" t="s">
        <v>487</v>
      </c>
      <c r="AG74" s="104" t="s">
        <v>488</v>
      </c>
      <c r="AH74" t="s">
        <v>489</v>
      </c>
      <c r="AM74" t="s">
        <v>147</v>
      </c>
    </row>
    <row r="75" spans="1:40">
      <c r="A75" s="45">
        <v>65</v>
      </c>
      <c r="B75" s="83"/>
      <c r="C75" s="46">
        <f t="shared" si="8"/>
        <v>9785042360749</v>
      </c>
      <c r="D75" s="47" t="s">
        <v>39</v>
      </c>
      <c r="E75" s="48" t="s">
        <v>132</v>
      </c>
      <c r="F75" s="49" t="s">
        <v>41</v>
      </c>
      <c r="G75" s="50">
        <v>416</v>
      </c>
      <c r="H75" s="47" t="s">
        <v>853</v>
      </c>
      <c r="I75" s="118" t="s">
        <v>854</v>
      </c>
      <c r="J75" s="47" t="s">
        <v>855</v>
      </c>
      <c r="K75" s="51">
        <v>2026</v>
      </c>
      <c r="L75" s="47" t="s">
        <v>45</v>
      </c>
      <c r="M75" s="47" t="s">
        <v>856</v>
      </c>
      <c r="N75" s="47" t="s">
        <v>857</v>
      </c>
      <c r="O75" s="118" t="s">
        <v>858</v>
      </c>
      <c r="P75" s="47" t="s">
        <v>859</v>
      </c>
      <c r="Q75" s="81">
        <f t="shared" ref="Q75:Q138" si="9">ROUND(W75*(100%-Discount),1)</f>
        <v>44.9</v>
      </c>
      <c r="R75" s="1"/>
      <c r="S75" s="74" t="str">
        <f t="shared" ref="S75:S138" si="10">IF(R75="","",R75*Q75)</f>
        <v/>
      </c>
      <c r="T75" s="52" t="str">
        <f t="shared" ref="T75:T138" si="11">HYPERLINK(V75,"Image")</f>
        <v>Image</v>
      </c>
      <c r="U75" s="103">
        <v>9785042360749</v>
      </c>
      <c r="V75" s="112" t="s">
        <v>860</v>
      </c>
      <c r="W75" s="105">
        <v>44.9</v>
      </c>
      <c r="X75" s="103">
        <v>419</v>
      </c>
      <c r="Y75" s="106" t="s">
        <v>861</v>
      </c>
      <c r="Z75" s="77" t="s">
        <v>52</v>
      </c>
      <c r="AA75" s="104" t="s">
        <v>862</v>
      </c>
      <c r="AB75" s="104" t="s">
        <v>863</v>
      </c>
      <c r="AC75" s="104" t="s">
        <v>864</v>
      </c>
      <c r="AD75" s="104" t="s">
        <v>56</v>
      </c>
      <c r="AE75" s="104" t="s">
        <v>57</v>
      </c>
      <c r="AF75" s="104"/>
      <c r="AG75" s="104"/>
      <c r="AM75" t="s">
        <v>92</v>
      </c>
      <c r="AN75" t="s">
        <v>436</v>
      </c>
    </row>
    <row r="76" spans="1:40">
      <c r="A76" s="45">
        <v>66</v>
      </c>
      <c r="B76" s="83"/>
      <c r="C76" s="46">
        <f t="shared" si="8"/>
        <v>9785042461453</v>
      </c>
      <c r="D76" s="47" t="s">
        <v>39</v>
      </c>
      <c r="E76" s="48" t="s">
        <v>132</v>
      </c>
      <c r="F76" s="49" t="s">
        <v>41</v>
      </c>
      <c r="G76" s="50">
        <v>320</v>
      </c>
      <c r="H76" s="47" t="s">
        <v>865</v>
      </c>
      <c r="I76" s="118" t="s">
        <v>866</v>
      </c>
      <c r="J76" s="47" t="s">
        <v>867</v>
      </c>
      <c r="K76" s="51">
        <v>2026</v>
      </c>
      <c r="L76" s="47" t="s">
        <v>45</v>
      </c>
      <c r="M76" s="47" t="s">
        <v>868</v>
      </c>
      <c r="N76" s="47" t="s">
        <v>869</v>
      </c>
      <c r="O76" s="118" t="s">
        <v>870</v>
      </c>
      <c r="P76" s="47" t="s">
        <v>871</v>
      </c>
      <c r="Q76" s="81">
        <f t="shared" si="9"/>
        <v>38</v>
      </c>
      <c r="R76" s="1"/>
      <c r="S76" s="74" t="str">
        <f t="shared" si="10"/>
        <v/>
      </c>
      <c r="T76" s="52" t="str">
        <f t="shared" si="11"/>
        <v>Image</v>
      </c>
      <c r="U76" s="103">
        <v>9785042461453</v>
      </c>
      <c r="V76" s="112" t="s">
        <v>872</v>
      </c>
      <c r="W76" s="105">
        <v>38</v>
      </c>
      <c r="X76" s="103">
        <v>337</v>
      </c>
      <c r="Y76" s="106" t="s">
        <v>873</v>
      </c>
      <c r="Z76" s="77" t="s">
        <v>52</v>
      </c>
      <c r="AA76" s="104" t="s">
        <v>874</v>
      </c>
      <c r="AB76" s="104" t="s">
        <v>875</v>
      </c>
      <c r="AC76" s="104" t="s">
        <v>876</v>
      </c>
      <c r="AD76" s="104" t="s">
        <v>56</v>
      </c>
      <c r="AE76" s="104" t="s">
        <v>57</v>
      </c>
      <c r="AF76" s="104"/>
      <c r="AG76" s="104"/>
      <c r="AM76" t="s">
        <v>92</v>
      </c>
      <c r="AN76" t="s">
        <v>185</v>
      </c>
    </row>
    <row r="77" spans="1:40">
      <c r="A77" s="45">
        <v>67</v>
      </c>
      <c r="B77" s="83"/>
      <c r="C77" s="46">
        <f t="shared" si="8"/>
        <v>9785042259456</v>
      </c>
      <c r="D77" s="47" t="s">
        <v>39</v>
      </c>
      <c r="E77" s="48" t="s">
        <v>132</v>
      </c>
      <c r="F77" s="49" t="s">
        <v>41</v>
      </c>
      <c r="G77" s="50">
        <v>416</v>
      </c>
      <c r="H77" s="47" t="s">
        <v>877</v>
      </c>
      <c r="I77" s="118" t="s">
        <v>878</v>
      </c>
      <c r="J77" s="47" t="s">
        <v>879</v>
      </c>
      <c r="K77" s="51">
        <v>2026</v>
      </c>
      <c r="L77" s="47" t="s">
        <v>45</v>
      </c>
      <c r="M77" s="47" t="s">
        <v>624</v>
      </c>
      <c r="N77" s="47" t="s">
        <v>880</v>
      </c>
      <c r="O77" s="118" t="s">
        <v>881</v>
      </c>
      <c r="P77" s="47" t="s">
        <v>882</v>
      </c>
      <c r="Q77" s="81">
        <f t="shared" si="9"/>
        <v>64.7</v>
      </c>
      <c r="R77" s="1"/>
      <c r="S77" s="74" t="str">
        <f t="shared" si="10"/>
        <v/>
      </c>
      <c r="T77" s="52" t="str">
        <f t="shared" si="11"/>
        <v>Image</v>
      </c>
      <c r="U77" s="103">
        <v>9785042259456</v>
      </c>
      <c r="V77" s="112" t="s">
        <v>883</v>
      </c>
      <c r="W77" s="105">
        <v>64.7</v>
      </c>
      <c r="X77" s="103">
        <v>540</v>
      </c>
      <c r="Y77" s="106" t="s">
        <v>884</v>
      </c>
      <c r="Z77" s="77" t="s">
        <v>52</v>
      </c>
      <c r="AA77" s="104" t="s">
        <v>885</v>
      </c>
      <c r="AB77" s="104" t="s">
        <v>886</v>
      </c>
      <c r="AC77" s="104" t="s">
        <v>887</v>
      </c>
      <c r="AD77" s="104" t="s">
        <v>56</v>
      </c>
      <c r="AE77" s="104" t="s">
        <v>57</v>
      </c>
      <c r="AF77" s="104" t="s">
        <v>89</v>
      </c>
      <c r="AG77" s="104" t="s">
        <v>90</v>
      </c>
      <c r="AH77" t="s">
        <v>91</v>
      </c>
      <c r="AM77" t="s">
        <v>147</v>
      </c>
      <c r="AN77" t="s">
        <v>185</v>
      </c>
    </row>
    <row r="78" spans="1:40">
      <c r="A78" s="45">
        <v>68</v>
      </c>
      <c r="B78" s="83" t="s">
        <v>4517</v>
      </c>
      <c r="C78" s="46">
        <f t="shared" si="8"/>
        <v>9785001317500</v>
      </c>
      <c r="D78" s="47" t="s">
        <v>39</v>
      </c>
      <c r="E78" s="48" t="s">
        <v>132</v>
      </c>
      <c r="F78" s="49" t="s">
        <v>41</v>
      </c>
      <c r="G78" s="50">
        <v>320</v>
      </c>
      <c r="H78" s="47" t="s">
        <v>888</v>
      </c>
      <c r="I78" s="118" t="s">
        <v>889</v>
      </c>
      <c r="J78" s="47" t="s">
        <v>890</v>
      </c>
      <c r="K78" s="51">
        <v>2027</v>
      </c>
      <c r="L78" s="47" t="s">
        <v>368</v>
      </c>
      <c r="M78" s="47" t="s">
        <v>369</v>
      </c>
      <c r="N78" s="47" t="s">
        <v>891</v>
      </c>
      <c r="O78" s="118" t="s">
        <v>892</v>
      </c>
      <c r="P78" s="47" t="s">
        <v>893</v>
      </c>
      <c r="Q78" s="81">
        <f t="shared" si="9"/>
        <v>49.9</v>
      </c>
      <c r="R78" s="1"/>
      <c r="S78" s="74" t="str">
        <f t="shared" si="10"/>
        <v/>
      </c>
      <c r="T78" s="52" t="str">
        <f t="shared" si="11"/>
        <v>Image</v>
      </c>
      <c r="U78" s="103">
        <v>9785001317500</v>
      </c>
      <c r="V78" s="112" t="s">
        <v>894</v>
      </c>
      <c r="W78" s="105">
        <v>49.9</v>
      </c>
      <c r="X78" s="103">
        <v>265</v>
      </c>
      <c r="Y78" s="106" t="s">
        <v>895</v>
      </c>
      <c r="Z78" s="77" t="s">
        <v>52</v>
      </c>
      <c r="AA78" s="104" t="s">
        <v>896</v>
      </c>
      <c r="AB78" s="104" t="s">
        <v>897</v>
      </c>
      <c r="AC78" s="104" t="s">
        <v>898</v>
      </c>
      <c r="AD78" s="104" t="s">
        <v>378</v>
      </c>
      <c r="AE78" s="104" t="s">
        <v>379</v>
      </c>
      <c r="AF78" s="104"/>
      <c r="AG78" s="104"/>
      <c r="AM78" t="s">
        <v>92</v>
      </c>
    </row>
    <row r="79" spans="1:40">
      <c r="A79" s="45">
        <v>69</v>
      </c>
      <c r="B79" s="83"/>
      <c r="C79" s="46">
        <f t="shared" si="8"/>
        <v>9785042425745</v>
      </c>
      <c r="D79" s="47" t="s">
        <v>39</v>
      </c>
      <c r="E79" s="48" t="s">
        <v>132</v>
      </c>
      <c r="F79" s="49" t="s">
        <v>41</v>
      </c>
      <c r="G79" s="50">
        <v>544</v>
      </c>
      <c r="H79" s="47" t="s">
        <v>899</v>
      </c>
      <c r="I79" s="118" t="s">
        <v>900</v>
      </c>
      <c r="J79" s="47" t="s">
        <v>901</v>
      </c>
      <c r="K79" s="51">
        <v>2026</v>
      </c>
      <c r="L79" s="47" t="s">
        <v>45</v>
      </c>
      <c r="M79" s="47" t="s">
        <v>176</v>
      </c>
      <c r="N79" s="47" t="s">
        <v>902</v>
      </c>
      <c r="O79" s="118" t="s">
        <v>903</v>
      </c>
      <c r="P79" s="47" t="s">
        <v>904</v>
      </c>
      <c r="Q79" s="81">
        <f t="shared" si="9"/>
        <v>42.8</v>
      </c>
      <c r="R79" s="1"/>
      <c r="S79" s="74" t="str">
        <f t="shared" si="10"/>
        <v/>
      </c>
      <c r="T79" s="52" t="str">
        <f t="shared" si="11"/>
        <v>Image</v>
      </c>
      <c r="U79" s="103">
        <v>9785042425745</v>
      </c>
      <c r="V79" s="112" t="s">
        <v>905</v>
      </c>
      <c r="W79" s="105">
        <v>42.8</v>
      </c>
      <c r="X79" s="103">
        <v>396</v>
      </c>
      <c r="Y79" s="106" t="s">
        <v>906</v>
      </c>
      <c r="Z79" s="77" t="s">
        <v>52</v>
      </c>
      <c r="AA79" s="104" t="s">
        <v>907</v>
      </c>
      <c r="AB79" s="104" t="s">
        <v>908</v>
      </c>
      <c r="AC79" s="104" t="s">
        <v>909</v>
      </c>
      <c r="AD79" s="104" t="s">
        <v>56</v>
      </c>
      <c r="AE79" s="104" t="s">
        <v>57</v>
      </c>
      <c r="AF79" s="104"/>
      <c r="AG79" s="104"/>
      <c r="AM79" t="s">
        <v>92</v>
      </c>
      <c r="AN79" t="s">
        <v>185</v>
      </c>
    </row>
    <row r="80" spans="1:40">
      <c r="A80" s="45">
        <v>70</v>
      </c>
      <c r="B80" s="83" t="s">
        <v>4517</v>
      </c>
      <c r="C80" s="46">
        <f t="shared" si="8"/>
        <v>9785042420498</v>
      </c>
      <c r="D80" s="47" t="s">
        <v>39</v>
      </c>
      <c r="E80" s="48" t="s">
        <v>132</v>
      </c>
      <c r="F80" s="49" t="s">
        <v>41</v>
      </c>
      <c r="G80" s="50">
        <v>384</v>
      </c>
      <c r="H80" s="47" t="s">
        <v>899</v>
      </c>
      <c r="I80" s="118" t="s">
        <v>910</v>
      </c>
      <c r="J80" s="47" t="s">
        <v>911</v>
      </c>
      <c r="K80" s="51">
        <v>2026</v>
      </c>
      <c r="L80" s="47" t="s">
        <v>45</v>
      </c>
      <c r="M80" s="47" t="s">
        <v>912</v>
      </c>
      <c r="N80" s="47" t="s">
        <v>902</v>
      </c>
      <c r="O80" s="118" t="s">
        <v>913</v>
      </c>
      <c r="P80" s="47" t="s">
        <v>914</v>
      </c>
      <c r="Q80" s="81">
        <f t="shared" si="9"/>
        <v>36.9</v>
      </c>
      <c r="R80" s="1"/>
      <c r="S80" s="74" t="str">
        <f t="shared" si="10"/>
        <v/>
      </c>
      <c r="T80" s="52" t="str">
        <f t="shared" si="11"/>
        <v>Image</v>
      </c>
      <c r="U80" s="103">
        <v>9785042420498</v>
      </c>
      <c r="V80" s="112" t="s">
        <v>915</v>
      </c>
      <c r="W80" s="105">
        <v>36.9</v>
      </c>
      <c r="X80" s="103">
        <v>372</v>
      </c>
      <c r="Y80" s="106" t="s">
        <v>916</v>
      </c>
      <c r="Z80" s="77" t="s">
        <v>52</v>
      </c>
      <c r="AA80" s="104" t="s">
        <v>907</v>
      </c>
      <c r="AB80" s="104" t="s">
        <v>917</v>
      </c>
      <c r="AC80" s="104" t="s">
        <v>918</v>
      </c>
      <c r="AD80" s="104" t="s">
        <v>56</v>
      </c>
      <c r="AE80" s="104" t="s">
        <v>57</v>
      </c>
      <c r="AF80" s="104"/>
      <c r="AG80" s="104"/>
      <c r="AM80" t="s">
        <v>919</v>
      </c>
      <c r="AN80" t="s">
        <v>185</v>
      </c>
    </row>
    <row r="81" spans="1:40">
      <c r="A81" s="45">
        <v>71</v>
      </c>
      <c r="B81" s="83" t="s">
        <v>4517</v>
      </c>
      <c r="C81" s="46">
        <f t="shared" si="8"/>
        <v>9785171786410</v>
      </c>
      <c r="D81" s="47" t="s">
        <v>39</v>
      </c>
      <c r="E81" s="48" t="s">
        <v>132</v>
      </c>
      <c r="F81" s="49" t="s">
        <v>41</v>
      </c>
      <c r="G81" s="50">
        <v>256</v>
      </c>
      <c r="H81" s="47" t="s">
        <v>920</v>
      </c>
      <c r="I81" s="118" t="s">
        <v>921</v>
      </c>
      <c r="J81" s="47" t="s">
        <v>922</v>
      </c>
      <c r="K81" s="51">
        <v>2026</v>
      </c>
      <c r="L81" s="47" t="s">
        <v>136</v>
      </c>
      <c r="M81" s="47" t="s">
        <v>923</v>
      </c>
      <c r="N81" s="47" t="s">
        <v>924</v>
      </c>
      <c r="O81" s="118" t="s">
        <v>925</v>
      </c>
      <c r="P81" s="47" t="s">
        <v>926</v>
      </c>
      <c r="Q81" s="81">
        <f t="shared" si="9"/>
        <v>38.1</v>
      </c>
      <c r="R81" s="1"/>
      <c r="S81" s="74" t="str">
        <f t="shared" si="10"/>
        <v/>
      </c>
      <c r="T81" s="52" t="str">
        <f t="shared" si="11"/>
        <v>Image</v>
      </c>
      <c r="U81" s="103">
        <v>9785171786410</v>
      </c>
      <c r="V81" s="112" t="s">
        <v>927</v>
      </c>
      <c r="W81" s="105">
        <v>38.1</v>
      </c>
      <c r="X81" s="103">
        <v>322</v>
      </c>
      <c r="Y81" s="106" t="s">
        <v>928</v>
      </c>
      <c r="Z81" s="77" t="s">
        <v>52</v>
      </c>
      <c r="AA81" s="104" t="s">
        <v>929</v>
      </c>
      <c r="AB81" s="104" t="s">
        <v>930</v>
      </c>
      <c r="AC81" s="104" t="s">
        <v>931</v>
      </c>
      <c r="AD81" s="104" t="s">
        <v>146</v>
      </c>
      <c r="AE81" s="104" t="s">
        <v>146</v>
      </c>
      <c r="AF81" s="104"/>
      <c r="AG81" s="104"/>
      <c r="AM81" t="s">
        <v>92</v>
      </c>
      <c r="AN81" t="s">
        <v>185</v>
      </c>
    </row>
    <row r="82" spans="1:40">
      <c r="A82" s="45">
        <v>72</v>
      </c>
      <c r="B82" s="83"/>
      <c r="C82" s="46">
        <f t="shared" si="8"/>
        <v>9785002811632</v>
      </c>
      <c r="D82" s="47" t="s">
        <v>39</v>
      </c>
      <c r="E82" s="48" t="s">
        <v>132</v>
      </c>
      <c r="F82" s="49" t="s">
        <v>41</v>
      </c>
      <c r="G82" s="50">
        <v>256</v>
      </c>
      <c r="H82" s="47" t="s">
        <v>932</v>
      </c>
      <c r="I82" s="118" t="s">
        <v>933</v>
      </c>
      <c r="J82" s="47" t="s">
        <v>934</v>
      </c>
      <c r="K82" s="51">
        <v>2026</v>
      </c>
      <c r="L82" s="47" t="s">
        <v>120</v>
      </c>
      <c r="M82" s="47" t="s">
        <v>935</v>
      </c>
      <c r="N82" s="47" t="s">
        <v>936</v>
      </c>
      <c r="O82" s="118" t="s">
        <v>937</v>
      </c>
      <c r="P82" s="47" t="s">
        <v>938</v>
      </c>
      <c r="Q82" s="81">
        <f t="shared" si="9"/>
        <v>38.299999999999997</v>
      </c>
      <c r="R82" s="1"/>
      <c r="S82" s="74" t="str">
        <f t="shared" si="10"/>
        <v/>
      </c>
      <c r="T82" s="52" t="str">
        <f t="shared" si="11"/>
        <v>Image</v>
      </c>
      <c r="U82" s="103">
        <v>9785002811632</v>
      </c>
      <c r="V82" s="112" t="s">
        <v>939</v>
      </c>
      <c r="W82" s="105">
        <v>38.299999999999997</v>
      </c>
      <c r="X82" s="103">
        <v>298</v>
      </c>
      <c r="Y82" s="106" t="s">
        <v>940</v>
      </c>
      <c r="Z82" s="77" t="s">
        <v>52</v>
      </c>
      <c r="AA82" s="104" t="s">
        <v>941</v>
      </c>
      <c r="AB82" s="104" t="s">
        <v>942</v>
      </c>
      <c r="AC82" s="104" t="s">
        <v>943</v>
      </c>
      <c r="AD82" s="104" t="s">
        <v>129</v>
      </c>
      <c r="AE82" s="104" t="s">
        <v>130</v>
      </c>
      <c r="AF82" s="104" t="s">
        <v>89</v>
      </c>
      <c r="AG82" s="104" t="s">
        <v>90</v>
      </c>
      <c r="AH82" t="s">
        <v>91</v>
      </c>
      <c r="AM82" t="s">
        <v>92</v>
      </c>
      <c r="AN82" t="s">
        <v>185</v>
      </c>
    </row>
    <row r="83" spans="1:40">
      <c r="A83" s="45">
        <v>73</v>
      </c>
      <c r="B83" s="83" t="s">
        <v>4517</v>
      </c>
      <c r="C83" s="46">
        <f t="shared" si="8"/>
        <v>9785001317494</v>
      </c>
      <c r="D83" s="47" t="s">
        <v>39</v>
      </c>
      <c r="E83" s="48" t="s">
        <v>132</v>
      </c>
      <c r="F83" s="49" t="s">
        <v>41</v>
      </c>
      <c r="G83" s="50">
        <v>224</v>
      </c>
      <c r="H83" s="47" t="s">
        <v>944</v>
      </c>
      <c r="I83" s="118" t="s">
        <v>945</v>
      </c>
      <c r="J83" s="47" t="s">
        <v>946</v>
      </c>
      <c r="K83" s="51">
        <v>2027</v>
      </c>
      <c r="L83" s="47" t="s">
        <v>368</v>
      </c>
      <c r="M83" s="47" t="s">
        <v>369</v>
      </c>
      <c r="N83" s="47" t="s">
        <v>947</v>
      </c>
      <c r="O83" s="118" t="s">
        <v>948</v>
      </c>
      <c r="P83" s="47" t="s">
        <v>949</v>
      </c>
      <c r="Q83" s="81">
        <f t="shared" si="9"/>
        <v>50.1</v>
      </c>
      <c r="R83" s="1"/>
      <c r="S83" s="74" t="str">
        <f t="shared" si="10"/>
        <v/>
      </c>
      <c r="T83" s="52" t="str">
        <f t="shared" si="11"/>
        <v>Image</v>
      </c>
      <c r="U83" s="103">
        <v>9785001317494</v>
      </c>
      <c r="V83" s="112" t="s">
        <v>950</v>
      </c>
      <c r="W83" s="105">
        <v>50.1</v>
      </c>
      <c r="X83" s="103">
        <v>268</v>
      </c>
      <c r="Y83" s="106" t="s">
        <v>951</v>
      </c>
      <c r="Z83" s="77" t="s">
        <v>52</v>
      </c>
      <c r="AA83" s="104" t="s">
        <v>952</v>
      </c>
      <c r="AB83" s="104" t="s">
        <v>953</v>
      </c>
      <c r="AC83" s="104" t="s">
        <v>954</v>
      </c>
      <c r="AD83" s="104" t="s">
        <v>378</v>
      </c>
      <c r="AE83" s="104" t="s">
        <v>379</v>
      </c>
      <c r="AF83" s="104"/>
      <c r="AG83" s="104"/>
      <c r="AM83" t="s">
        <v>92</v>
      </c>
    </row>
    <row r="84" spans="1:40">
      <c r="A84" s="45">
        <v>74</v>
      </c>
      <c r="B84" s="83"/>
      <c r="C84" s="46">
        <f t="shared" si="8"/>
        <v>9785042429309</v>
      </c>
      <c r="D84" s="47" t="s">
        <v>39</v>
      </c>
      <c r="E84" s="48" t="s">
        <v>132</v>
      </c>
      <c r="F84" s="49" t="s">
        <v>41</v>
      </c>
      <c r="G84" s="50">
        <v>384</v>
      </c>
      <c r="H84" s="47" t="s">
        <v>955</v>
      </c>
      <c r="I84" s="118" t="s">
        <v>956</v>
      </c>
      <c r="J84" s="47" t="s">
        <v>957</v>
      </c>
      <c r="K84" s="51">
        <v>2026</v>
      </c>
      <c r="L84" s="47" t="s">
        <v>45</v>
      </c>
      <c r="M84" s="47" t="s">
        <v>958</v>
      </c>
      <c r="N84" s="47" t="s">
        <v>959</v>
      </c>
      <c r="O84" s="118" t="s">
        <v>960</v>
      </c>
      <c r="P84" s="47" t="s">
        <v>961</v>
      </c>
      <c r="Q84" s="81">
        <f t="shared" si="9"/>
        <v>27.8</v>
      </c>
      <c r="R84" s="1"/>
      <c r="S84" s="74" t="str">
        <f t="shared" si="10"/>
        <v/>
      </c>
      <c r="T84" s="52" t="str">
        <f t="shared" si="11"/>
        <v>Image</v>
      </c>
      <c r="U84" s="103">
        <v>9785042429309</v>
      </c>
      <c r="V84" s="112" t="s">
        <v>962</v>
      </c>
      <c r="W84" s="105">
        <v>27.8</v>
      </c>
      <c r="X84" s="103">
        <v>229</v>
      </c>
      <c r="Y84" s="106" t="s">
        <v>963</v>
      </c>
      <c r="Z84" s="77" t="s">
        <v>52</v>
      </c>
      <c r="AA84" s="104" t="s">
        <v>964</v>
      </c>
      <c r="AB84" s="104" t="s">
        <v>965</v>
      </c>
      <c r="AC84" s="104" t="s">
        <v>966</v>
      </c>
      <c r="AD84" s="104" t="s">
        <v>56</v>
      </c>
      <c r="AE84" s="104" t="s">
        <v>57</v>
      </c>
      <c r="AF84" s="104"/>
      <c r="AG84" s="104"/>
      <c r="AM84" t="s">
        <v>967</v>
      </c>
    </row>
    <row r="85" spans="1:40">
      <c r="A85" s="45">
        <v>75</v>
      </c>
      <c r="B85" s="83"/>
      <c r="C85" s="46">
        <f t="shared" si="8"/>
        <v>9785517137975</v>
      </c>
      <c r="D85" s="47" t="s">
        <v>39</v>
      </c>
      <c r="E85" s="48" t="s">
        <v>132</v>
      </c>
      <c r="F85" s="49" t="s">
        <v>41</v>
      </c>
      <c r="G85" s="50">
        <v>364</v>
      </c>
      <c r="H85" s="47" t="s">
        <v>968</v>
      </c>
      <c r="I85" s="118" t="s">
        <v>969</v>
      </c>
      <c r="J85" s="47" t="s">
        <v>970</v>
      </c>
      <c r="K85" s="51">
        <v>2026</v>
      </c>
      <c r="L85" s="47" t="s">
        <v>290</v>
      </c>
      <c r="M85" s="47" t="s">
        <v>662</v>
      </c>
      <c r="N85" s="47" t="s">
        <v>971</v>
      </c>
      <c r="O85" s="118" t="s">
        <v>972</v>
      </c>
      <c r="P85" s="47" t="s">
        <v>973</v>
      </c>
      <c r="Q85" s="81">
        <f t="shared" si="9"/>
        <v>66.3</v>
      </c>
      <c r="R85" s="1"/>
      <c r="S85" s="74" t="str">
        <f t="shared" si="10"/>
        <v/>
      </c>
      <c r="T85" s="52" t="str">
        <f t="shared" si="11"/>
        <v>Image</v>
      </c>
      <c r="U85" s="103">
        <v>9785517137975</v>
      </c>
      <c r="V85" s="112" t="s">
        <v>974</v>
      </c>
      <c r="W85" s="105">
        <v>66.3</v>
      </c>
      <c r="X85" s="103">
        <v>481</v>
      </c>
      <c r="Y85" s="106" t="s">
        <v>975</v>
      </c>
      <c r="Z85" s="77" t="s">
        <v>52</v>
      </c>
      <c r="AA85" s="104" t="s">
        <v>976</v>
      </c>
      <c r="AB85" s="104" t="s">
        <v>977</v>
      </c>
      <c r="AC85" s="104" t="s">
        <v>978</v>
      </c>
      <c r="AD85" s="104" t="s">
        <v>300</v>
      </c>
      <c r="AE85" s="104" t="s">
        <v>301</v>
      </c>
      <c r="AF85" s="104"/>
      <c r="AG85" s="104"/>
      <c r="AN85" t="s">
        <v>73</v>
      </c>
    </row>
    <row r="86" spans="1:40">
      <c r="A86" s="45">
        <v>76</v>
      </c>
      <c r="B86" s="83" t="s">
        <v>4517</v>
      </c>
      <c r="C86" s="46">
        <f t="shared" si="8"/>
        <v>9785389335356</v>
      </c>
      <c r="D86" s="47" t="s">
        <v>39</v>
      </c>
      <c r="E86" s="48" t="s">
        <v>132</v>
      </c>
      <c r="F86" s="49" t="s">
        <v>41</v>
      </c>
      <c r="G86" s="50">
        <v>256</v>
      </c>
      <c r="H86" s="47" t="s">
        <v>979</v>
      </c>
      <c r="I86" s="118" t="s">
        <v>980</v>
      </c>
      <c r="J86" s="47" t="s">
        <v>981</v>
      </c>
      <c r="K86" s="51">
        <v>2026</v>
      </c>
      <c r="L86" s="47" t="s">
        <v>982</v>
      </c>
      <c r="M86" s="47" t="s">
        <v>983</v>
      </c>
      <c r="N86" s="47" t="s">
        <v>984</v>
      </c>
      <c r="O86" s="118" t="s">
        <v>985</v>
      </c>
      <c r="P86" s="47" t="s">
        <v>986</v>
      </c>
      <c r="Q86" s="81">
        <f t="shared" si="9"/>
        <v>38.6</v>
      </c>
      <c r="R86" s="1"/>
      <c r="S86" s="74" t="str">
        <f t="shared" si="10"/>
        <v/>
      </c>
      <c r="T86" s="52" t="str">
        <f t="shared" si="11"/>
        <v>Image</v>
      </c>
      <c r="U86" s="103">
        <v>9785389335356</v>
      </c>
      <c r="V86" s="112" t="s">
        <v>987</v>
      </c>
      <c r="W86" s="105">
        <v>38.6</v>
      </c>
      <c r="X86" s="103">
        <v>275</v>
      </c>
      <c r="Y86" s="106" t="s">
        <v>988</v>
      </c>
      <c r="Z86" s="77" t="s">
        <v>52</v>
      </c>
      <c r="AA86" s="104" t="s">
        <v>989</v>
      </c>
      <c r="AB86" s="104" t="s">
        <v>990</v>
      </c>
      <c r="AC86" s="104" t="s">
        <v>991</v>
      </c>
      <c r="AD86" s="104" t="s">
        <v>992</v>
      </c>
      <c r="AE86" s="104" t="s">
        <v>993</v>
      </c>
      <c r="AF86" s="104"/>
      <c r="AG86" s="104"/>
      <c r="AM86" t="s">
        <v>994</v>
      </c>
      <c r="AN86" t="s">
        <v>995</v>
      </c>
    </row>
    <row r="87" spans="1:40">
      <c r="A87" s="45">
        <v>77</v>
      </c>
      <c r="B87" s="83"/>
      <c r="C87" s="46">
        <f t="shared" si="8"/>
        <v>9785171736453</v>
      </c>
      <c r="D87" s="47" t="s">
        <v>39</v>
      </c>
      <c r="E87" s="48" t="s">
        <v>132</v>
      </c>
      <c r="F87" s="49" t="s">
        <v>41</v>
      </c>
      <c r="G87" s="50">
        <v>192</v>
      </c>
      <c r="H87" s="47" t="s">
        <v>996</v>
      </c>
      <c r="I87" s="118" t="s">
        <v>997</v>
      </c>
      <c r="J87" s="47" t="s">
        <v>998</v>
      </c>
      <c r="K87" s="51">
        <v>2026</v>
      </c>
      <c r="L87" s="47" t="s">
        <v>136</v>
      </c>
      <c r="M87" s="47" t="s">
        <v>999</v>
      </c>
      <c r="N87" s="47" t="s">
        <v>1000</v>
      </c>
      <c r="O87" s="118" t="s">
        <v>1001</v>
      </c>
      <c r="P87" s="47" t="s">
        <v>1002</v>
      </c>
      <c r="Q87" s="81">
        <f t="shared" si="9"/>
        <v>29.3</v>
      </c>
      <c r="R87" s="1"/>
      <c r="S87" s="74" t="str">
        <f t="shared" si="10"/>
        <v/>
      </c>
      <c r="T87" s="52" t="str">
        <f t="shared" si="11"/>
        <v>Image</v>
      </c>
      <c r="U87" s="103">
        <v>9785171736453</v>
      </c>
      <c r="V87" s="112" t="s">
        <v>1003</v>
      </c>
      <c r="W87" s="105">
        <v>29.3</v>
      </c>
      <c r="X87" s="103">
        <v>236</v>
      </c>
      <c r="Y87" s="106" t="s">
        <v>1004</v>
      </c>
      <c r="Z87" s="77" t="s">
        <v>52</v>
      </c>
      <c r="AA87" s="104" t="s">
        <v>1005</v>
      </c>
      <c r="AB87" s="104" t="s">
        <v>1006</v>
      </c>
      <c r="AC87" s="104" t="s">
        <v>1007</v>
      </c>
      <c r="AD87" s="104" t="s">
        <v>146</v>
      </c>
      <c r="AE87" s="104" t="s">
        <v>146</v>
      </c>
      <c r="AF87" s="104"/>
      <c r="AG87" s="104"/>
      <c r="AM87" t="s">
        <v>92</v>
      </c>
      <c r="AN87" t="s">
        <v>185</v>
      </c>
    </row>
    <row r="88" spans="1:40">
      <c r="A88" s="45">
        <v>78</v>
      </c>
      <c r="B88" s="83"/>
      <c r="C88" s="46">
        <f t="shared" si="8"/>
        <v>9785006312005</v>
      </c>
      <c r="D88" s="47" t="s">
        <v>39</v>
      </c>
      <c r="E88" s="48" t="s">
        <v>132</v>
      </c>
      <c r="F88" s="49" t="s">
        <v>41</v>
      </c>
      <c r="G88" s="50">
        <v>350</v>
      </c>
      <c r="H88" s="47" t="s">
        <v>1008</v>
      </c>
      <c r="I88" s="118" t="s">
        <v>1009</v>
      </c>
      <c r="J88" s="47" t="s">
        <v>1010</v>
      </c>
      <c r="K88" s="51">
        <v>2026</v>
      </c>
      <c r="L88" s="47" t="s">
        <v>648</v>
      </c>
      <c r="M88" s="47"/>
      <c r="N88" s="47" t="s">
        <v>1011</v>
      </c>
      <c r="O88" s="118" t="s">
        <v>1012</v>
      </c>
      <c r="P88" s="47" t="s">
        <v>1013</v>
      </c>
      <c r="Q88" s="81">
        <f t="shared" si="9"/>
        <v>54.7</v>
      </c>
      <c r="R88" s="1"/>
      <c r="S88" s="74" t="str">
        <f t="shared" si="10"/>
        <v/>
      </c>
      <c r="T88" s="52" t="str">
        <f t="shared" si="11"/>
        <v>Image</v>
      </c>
      <c r="U88" s="103">
        <v>9785006312005</v>
      </c>
      <c r="V88" s="112" t="s">
        <v>1014</v>
      </c>
      <c r="W88" s="105">
        <v>54.7</v>
      </c>
      <c r="X88" s="103">
        <v>441</v>
      </c>
      <c r="Y88" s="106" t="s">
        <v>1015</v>
      </c>
      <c r="Z88" s="77" t="s">
        <v>52</v>
      </c>
      <c r="AA88" s="104" t="s">
        <v>1016</v>
      </c>
      <c r="AB88" s="104" t="s">
        <v>1012</v>
      </c>
      <c r="AC88" s="104" t="s">
        <v>1017</v>
      </c>
      <c r="AD88" s="104" t="s">
        <v>657</v>
      </c>
      <c r="AE88" s="104" t="s">
        <v>658</v>
      </c>
      <c r="AF88" s="104" t="s">
        <v>89</v>
      </c>
      <c r="AG88" s="104" t="s">
        <v>90</v>
      </c>
      <c r="AH88" t="s">
        <v>91</v>
      </c>
      <c r="AM88" t="s">
        <v>147</v>
      </c>
      <c r="AN88" t="s">
        <v>185</v>
      </c>
    </row>
    <row r="89" spans="1:40">
      <c r="A89" s="45">
        <v>79</v>
      </c>
      <c r="B89" s="83"/>
      <c r="C89" s="46">
        <f t="shared" si="8"/>
        <v>9785042506109</v>
      </c>
      <c r="D89" s="47" t="s">
        <v>39</v>
      </c>
      <c r="E89" s="48" t="s">
        <v>1018</v>
      </c>
      <c r="F89" s="49" t="s">
        <v>41</v>
      </c>
      <c r="G89" s="50">
        <v>320</v>
      </c>
      <c r="H89" s="47" t="s">
        <v>1019</v>
      </c>
      <c r="I89" s="118" t="s">
        <v>1020</v>
      </c>
      <c r="J89" s="47" t="s">
        <v>1021</v>
      </c>
      <c r="K89" s="51">
        <v>2026</v>
      </c>
      <c r="L89" s="47" t="s">
        <v>45</v>
      </c>
      <c r="M89" s="47" t="s">
        <v>1022</v>
      </c>
      <c r="N89" s="47" t="s">
        <v>1023</v>
      </c>
      <c r="O89" s="118" t="s">
        <v>1024</v>
      </c>
      <c r="P89" s="47" t="s">
        <v>1025</v>
      </c>
      <c r="Q89" s="81">
        <f t="shared" si="9"/>
        <v>35.1</v>
      </c>
      <c r="R89" s="1"/>
      <c r="S89" s="74" t="str">
        <f t="shared" si="10"/>
        <v/>
      </c>
      <c r="T89" s="52" t="str">
        <f t="shared" si="11"/>
        <v>Image</v>
      </c>
      <c r="U89" s="103">
        <v>9785042506109</v>
      </c>
      <c r="V89" s="112" t="s">
        <v>1026</v>
      </c>
      <c r="W89" s="105">
        <v>35.1</v>
      </c>
      <c r="X89" s="103">
        <v>265</v>
      </c>
      <c r="Y89" s="106" t="s">
        <v>1027</v>
      </c>
      <c r="Z89" s="77" t="s">
        <v>52</v>
      </c>
      <c r="AA89" s="104" t="s">
        <v>1028</v>
      </c>
      <c r="AB89" s="104" t="s">
        <v>1029</v>
      </c>
      <c r="AC89" s="104" t="s">
        <v>1030</v>
      </c>
      <c r="AD89" s="104" t="s">
        <v>56</v>
      </c>
      <c r="AE89" s="104" t="s">
        <v>57</v>
      </c>
      <c r="AF89" s="104"/>
      <c r="AG89" s="104"/>
      <c r="AM89" t="s">
        <v>92</v>
      </c>
      <c r="AN89" t="s">
        <v>436</v>
      </c>
    </row>
    <row r="90" spans="1:40">
      <c r="A90" s="45">
        <v>80</v>
      </c>
      <c r="B90" s="83" t="s">
        <v>4517</v>
      </c>
      <c r="C90" s="46">
        <f t="shared" si="8"/>
        <v>9785171806736</v>
      </c>
      <c r="D90" s="47" t="s">
        <v>39</v>
      </c>
      <c r="E90" s="48" t="s">
        <v>1018</v>
      </c>
      <c r="F90" s="49" t="s">
        <v>41</v>
      </c>
      <c r="G90" s="50">
        <v>352</v>
      </c>
      <c r="H90" s="47" t="s">
        <v>1031</v>
      </c>
      <c r="I90" s="118" t="s">
        <v>1032</v>
      </c>
      <c r="J90" s="47" t="s">
        <v>1033</v>
      </c>
      <c r="K90" s="51">
        <v>2026</v>
      </c>
      <c r="L90" s="47" t="s">
        <v>136</v>
      </c>
      <c r="M90" s="47" t="s">
        <v>1034</v>
      </c>
      <c r="N90" s="47" t="s">
        <v>1035</v>
      </c>
      <c r="O90" s="118" t="s">
        <v>1036</v>
      </c>
      <c r="P90" s="47" t="s">
        <v>1037</v>
      </c>
      <c r="Q90" s="81">
        <f t="shared" si="9"/>
        <v>49.3</v>
      </c>
      <c r="R90" s="1"/>
      <c r="S90" s="74" t="str">
        <f t="shared" si="10"/>
        <v/>
      </c>
      <c r="T90" s="52" t="str">
        <f t="shared" si="11"/>
        <v>Image</v>
      </c>
      <c r="U90" s="103">
        <v>9785171806736</v>
      </c>
      <c r="V90" s="112" t="s">
        <v>1038</v>
      </c>
      <c r="W90" s="105">
        <v>49.3</v>
      </c>
      <c r="X90" s="103">
        <v>400</v>
      </c>
      <c r="Y90" s="106" t="s">
        <v>1039</v>
      </c>
      <c r="Z90" s="77" t="s">
        <v>52</v>
      </c>
      <c r="AA90" s="104" t="s">
        <v>1040</v>
      </c>
      <c r="AB90" s="104" t="s">
        <v>1041</v>
      </c>
      <c r="AC90" s="104" t="s">
        <v>1042</v>
      </c>
      <c r="AD90" s="104" t="s">
        <v>146</v>
      </c>
      <c r="AE90" s="104" t="s">
        <v>146</v>
      </c>
      <c r="AF90" s="104"/>
      <c r="AG90" s="104"/>
      <c r="AM90" t="s">
        <v>92</v>
      </c>
      <c r="AN90" t="s">
        <v>436</v>
      </c>
    </row>
    <row r="91" spans="1:40">
      <c r="A91" s="45">
        <v>81</v>
      </c>
      <c r="B91" s="83"/>
      <c r="C91" s="46">
        <f t="shared" si="8"/>
        <v>9785001316794</v>
      </c>
      <c r="D91" s="47" t="s">
        <v>39</v>
      </c>
      <c r="E91" s="48" t="s">
        <v>1018</v>
      </c>
      <c r="F91" s="49" t="s">
        <v>41</v>
      </c>
      <c r="G91" s="50">
        <v>544</v>
      </c>
      <c r="H91" s="47" t="s">
        <v>1043</v>
      </c>
      <c r="I91" s="118" t="s">
        <v>1044</v>
      </c>
      <c r="J91" s="47" t="s">
        <v>1045</v>
      </c>
      <c r="K91" s="51">
        <v>2027</v>
      </c>
      <c r="L91" s="47" t="s">
        <v>368</v>
      </c>
      <c r="M91" s="47" t="s">
        <v>369</v>
      </c>
      <c r="N91" s="47" t="s">
        <v>1046</v>
      </c>
      <c r="O91" s="118" t="s">
        <v>1047</v>
      </c>
      <c r="P91" s="47" t="s">
        <v>1048</v>
      </c>
      <c r="Q91" s="81">
        <f t="shared" si="9"/>
        <v>65.5</v>
      </c>
      <c r="R91" s="1"/>
      <c r="S91" s="74" t="str">
        <f t="shared" si="10"/>
        <v/>
      </c>
      <c r="T91" s="52" t="str">
        <f t="shared" si="11"/>
        <v>Image</v>
      </c>
      <c r="U91" s="103">
        <v>9785001316794</v>
      </c>
      <c r="V91" s="112" t="s">
        <v>1049</v>
      </c>
      <c r="W91" s="105">
        <v>65.5</v>
      </c>
      <c r="X91" s="103">
        <v>465</v>
      </c>
      <c r="Y91" s="106" t="s">
        <v>1050</v>
      </c>
      <c r="Z91" s="77" t="s">
        <v>52</v>
      </c>
      <c r="AA91" s="104" t="s">
        <v>1046</v>
      </c>
      <c r="AB91" s="104" t="s">
        <v>1051</v>
      </c>
      <c r="AC91" s="104" t="s">
        <v>1052</v>
      </c>
      <c r="AD91" s="104" t="s">
        <v>378</v>
      </c>
      <c r="AE91" s="104" t="s">
        <v>379</v>
      </c>
      <c r="AF91" s="104"/>
      <c r="AG91" s="104"/>
      <c r="AM91" t="s">
        <v>92</v>
      </c>
    </row>
    <row r="92" spans="1:40">
      <c r="A92" s="45">
        <v>82</v>
      </c>
      <c r="B92" s="83"/>
      <c r="C92" s="46">
        <f t="shared" si="8"/>
        <v>9785042504099</v>
      </c>
      <c r="D92" s="47" t="s">
        <v>39</v>
      </c>
      <c r="E92" s="48" t="s">
        <v>1018</v>
      </c>
      <c r="F92" s="49" t="s">
        <v>41</v>
      </c>
      <c r="G92" s="50">
        <v>288</v>
      </c>
      <c r="H92" s="47" t="s">
        <v>1053</v>
      </c>
      <c r="I92" s="118" t="s">
        <v>1054</v>
      </c>
      <c r="J92" s="47" t="s">
        <v>1055</v>
      </c>
      <c r="K92" s="51">
        <v>2026</v>
      </c>
      <c r="L92" s="47" t="s">
        <v>45</v>
      </c>
      <c r="M92" s="47" t="s">
        <v>1056</v>
      </c>
      <c r="N92" s="47" t="s">
        <v>1057</v>
      </c>
      <c r="O92" s="118" t="s">
        <v>1058</v>
      </c>
      <c r="P92" s="47" t="s">
        <v>1059</v>
      </c>
      <c r="Q92" s="81">
        <f t="shared" si="9"/>
        <v>31.7</v>
      </c>
      <c r="R92" s="1"/>
      <c r="S92" s="74" t="str">
        <f t="shared" si="10"/>
        <v/>
      </c>
      <c r="T92" s="52" t="str">
        <f t="shared" si="11"/>
        <v>Image</v>
      </c>
      <c r="U92" s="103">
        <v>9785042504099</v>
      </c>
      <c r="V92" s="112" t="s">
        <v>1060</v>
      </c>
      <c r="W92" s="105">
        <v>31.7</v>
      </c>
      <c r="X92" s="103">
        <v>251</v>
      </c>
      <c r="Y92" s="106" t="s">
        <v>1061</v>
      </c>
      <c r="Z92" s="77" t="s">
        <v>52</v>
      </c>
      <c r="AA92" s="104" t="s">
        <v>1062</v>
      </c>
      <c r="AB92" s="104" t="s">
        <v>1063</v>
      </c>
      <c r="AC92" s="104" t="s">
        <v>1064</v>
      </c>
      <c r="AD92" s="104" t="s">
        <v>56</v>
      </c>
      <c r="AE92" s="104" t="s">
        <v>57</v>
      </c>
      <c r="AF92" s="104"/>
      <c r="AG92" s="104"/>
      <c r="AM92" t="s">
        <v>92</v>
      </c>
      <c r="AN92" t="s">
        <v>436</v>
      </c>
    </row>
    <row r="93" spans="1:40">
      <c r="A93" s="45">
        <v>83</v>
      </c>
      <c r="B93" s="83"/>
      <c r="C93" s="46">
        <f t="shared" si="8"/>
        <v>9785386156473</v>
      </c>
      <c r="D93" s="47" t="s">
        <v>39</v>
      </c>
      <c r="E93" s="48" t="s">
        <v>1018</v>
      </c>
      <c r="F93" s="49" t="s">
        <v>41</v>
      </c>
      <c r="G93" s="50">
        <v>128</v>
      </c>
      <c r="H93" s="47" t="s">
        <v>1065</v>
      </c>
      <c r="I93" s="118" t="s">
        <v>1066</v>
      </c>
      <c r="J93" s="47" t="s">
        <v>1067</v>
      </c>
      <c r="K93" s="51">
        <v>2026</v>
      </c>
      <c r="L93" s="47" t="s">
        <v>476</v>
      </c>
      <c r="M93" s="47"/>
      <c r="N93" s="47" t="s">
        <v>1068</v>
      </c>
      <c r="O93" s="118" t="s">
        <v>1069</v>
      </c>
      <c r="P93" s="47" t="s">
        <v>1070</v>
      </c>
      <c r="Q93" s="81">
        <f t="shared" si="9"/>
        <v>30.6</v>
      </c>
      <c r="R93" s="1"/>
      <c r="S93" s="74" t="str">
        <f t="shared" si="10"/>
        <v/>
      </c>
      <c r="T93" s="52" t="str">
        <f t="shared" si="11"/>
        <v>Image</v>
      </c>
      <c r="U93" s="103">
        <v>9785386156473</v>
      </c>
      <c r="V93" s="112" t="s">
        <v>1071</v>
      </c>
      <c r="W93" s="105">
        <v>30.6</v>
      </c>
      <c r="X93" s="103">
        <v>229</v>
      </c>
      <c r="Y93" s="106" t="s">
        <v>1072</v>
      </c>
      <c r="Z93" s="77" t="s">
        <v>52</v>
      </c>
      <c r="AA93" s="104" t="s">
        <v>1068</v>
      </c>
      <c r="AB93" s="104" t="s">
        <v>1073</v>
      </c>
      <c r="AC93" s="104" t="s">
        <v>1074</v>
      </c>
      <c r="AD93" s="104" t="s">
        <v>485</v>
      </c>
      <c r="AE93" s="104" t="s">
        <v>486</v>
      </c>
      <c r="AF93" s="104" t="s">
        <v>487</v>
      </c>
      <c r="AG93" s="104" t="s">
        <v>488</v>
      </c>
      <c r="AH93" t="s">
        <v>489</v>
      </c>
      <c r="AM93" t="s">
        <v>92</v>
      </c>
      <c r="AN93" t="s">
        <v>436</v>
      </c>
    </row>
    <row r="94" spans="1:40">
      <c r="A94" s="45">
        <v>84</v>
      </c>
      <c r="B94" s="83"/>
      <c r="C94" s="46">
        <f t="shared" si="8"/>
        <v>9785042494277</v>
      </c>
      <c r="D94" s="47" t="s">
        <v>39</v>
      </c>
      <c r="E94" s="48" t="s">
        <v>1018</v>
      </c>
      <c r="F94" s="49" t="s">
        <v>41</v>
      </c>
      <c r="G94" s="50">
        <v>464</v>
      </c>
      <c r="H94" s="47" t="s">
        <v>1075</v>
      </c>
      <c r="I94" s="118" t="s">
        <v>1076</v>
      </c>
      <c r="J94" s="47" t="s">
        <v>1077</v>
      </c>
      <c r="K94" s="51">
        <v>2026</v>
      </c>
      <c r="L94" s="47" t="s">
        <v>45</v>
      </c>
      <c r="M94" s="47" t="s">
        <v>1078</v>
      </c>
      <c r="N94" s="47" t="s">
        <v>1079</v>
      </c>
      <c r="O94" s="118" t="s">
        <v>1080</v>
      </c>
      <c r="P94" s="47" t="s">
        <v>1081</v>
      </c>
      <c r="Q94" s="81">
        <f t="shared" si="9"/>
        <v>53.2</v>
      </c>
      <c r="R94" s="1"/>
      <c r="S94" s="74" t="str">
        <f t="shared" si="10"/>
        <v/>
      </c>
      <c r="T94" s="52" t="str">
        <f t="shared" si="11"/>
        <v>Image</v>
      </c>
      <c r="U94" s="103">
        <v>9785042494277</v>
      </c>
      <c r="V94" s="112" t="s">
        <v>1082</v>
      </c>
      <c r="W94" s="105">
        <v>53.2</v>
      </c>
      <c r="X94" s="103">
        <v>507</v>
      </c>
      <c r="Y94" s="106" t="s">
        <v>1083</v>
      </c>
      <c r="Z94" s="77" t="s">
        <v>52</v>
      </c>
      <c r="AA94" s="104" t="s">
        <v>1084</v>
      </c>
      <c r="AB94" s="104" t="s">
        <v>1085</v>
      </c>
      <c r="AC94" s="104" t="s">
        <v>1086</v>
      </c>
      <c r="AD94" s="104" t="s">
        <v>56</v>
      </c>
      <c r="AE94" s="104" t="s">
        <v>57</v>
      </c>
      <c r="AF94" s="104" t="s">
        <v>487</v>
      </c>
      <c r="AG94" s="104" t="s">
        <v>488</v>
      </c>
      <c r="AH94" t="s">
        <v>489</v>
      </c>
      <c r="AM94" t="s">
        <v>147</v>
      </c>
    </row>
    <row r="95" spans="1:40">
      <c r="A95" s="45">
        <v>85</v>
      </c>
      <c r="B95" s="83"/>
      <c r="C95" s="46">
        <f t="shared" si="8"/>
        <v>9785042103308</v>
      </c>
      <c r="D95" s="47" t="s">
        <v>39</v>
      </c>
      <c r="E95" s="48" t="s">
        <v>1018</v>
      </c>
      <c r="F95" s="49" t="s">
        <v>41</v>
      </c>
      <c r="G95" s="50">
        <v>320</v>
      </c>
      <c r="H95" s="47" t="s">
        <v>1087</v>
      </c>
      <c r="I95" s="118" t="s">
        <v>1088</v>
      </c>
      <c r="J95" s="47" t="s">
        <v>1089</v>
      </c>
      <c r="K95" s="51">
        <v>2026</v>
      </c>
      <c r="L95" s="47" t="s">
        <v>45</v>
      </c>
      <c r="M95" s="47" t="s">
        <v>1090</v>
      </c>
      <c r="N95" s="47" t="s">
        <v>1091</v>
      </c>
      <c r="O95" s="118" t="s">
        <v>1092</v>
      </c>
      <c r="P95" s="47" t="s">
        <v>1093</v>
      </c>
      <c r="Q95" s="81">
        <f t="shared" si="9"/>
        <v>41.1</v>
      </c>
      <c r="R95" s="1"/>
      <c r="S95" s="74" t="str">
        <f t="shared" si="10"/>
        <v/>
      </c>
      <c r="T95" s="52" t="str">
        <f t="shared" si="11"/>
        <v>Image</v>
      </c>
      <c r="U95" s="103">
        <v>9785042103308</v>
      </c>
      <c r="V95" s="112" t="s">
        <v>1094</v>
      </c>
      <c r="W95" s="105">
        <v>41.1</v>
      </c>
      <c r="X95" s="103">
        <v>332</v>
      </c>
      <c r="Y95" s="106" t="s">
        <v>1095</v>
      </c>
      <c r="Z95" s="77" t="s">
        <v>52</v>
      </c>
      <c r="AA95" s="104" t="s">
        <v>1096</v>
      </c>
      <c r="AB95" s="104" t="s">
        <v>1097</v>
      </c>
      <c r="AC95" s="104" t="s">
        <v>1098</v>
      </c>
      <c r="AD95" s="104" t="s">
        <v>56</v>
      </c>
      <c r="AE95" s="104" t="s">
        <v>57</v>
      </c>
      <c r="AF95" s="104"/>
      <c r="AG95" s="104"/>
      <c r="AM95" t="s">
        <v>92</v>
      </c>
      <c r="AN95" t="s">
        <v>436</v>
      </c>
    </row>
    <row r="96" spans="1:40">
      <c r="A96" s="45">
        <v>86</v>
      </c>
      <c r="B96" s="83" t="s">
        <v>4517</v>
      </c>
      <c r="C96" s="46">
        <f t="shared" si="8"/>
        <v>9785042440458</v>
      </c>
      <c r="D96" s="47" t="s">
        <v>39</v>
      </c>
      <c r="E96" s="48" t="s">
        <v>1018</v>
      </c>
      <c r="F96" s="49" t="s">
        <v>41</v>
      </c>
      <c r="G96" s="50">
        <v>352</v>
      </c>
      <c r="H96" s="47" t="s">
        <v>1099</v>
      </c>
      <c r="I96" s="118" t="s">
        <v>1100</v>
      </c>
      <c r="J96" s="47" t="s">
        <v>1101</v>
      </c>
      <c r="K96" s="51">
        <v>2026</v>
      </c>
      <c r="L96" s="47" t="s">
        <v>45</v>
      </c>
      <c r="M96" s="47" t="s">
        <v>1102</v>
      </c>
      <c r="N96" s="47" t="s">
        <v>1103</v>
      </c>
      <c r="O96" s="118" t="s">
        <v>1104</v>
      </c>
      <c r="P96" s="47" t="s">
        <v>1105</v>
      </c>
      <c r="Q96" s="81">
        <f t="shared" si="9"/>
        <v>38.799999999999997</v>
      </c>
      <c r="R96" s="1"/>
      <c r="S96" s="74" t="str">
        <f t="shared" si="10"/>
        <v/>
      </c>
      <c r="T96" s="52" t="str">
        <f t="shared" si="11"/>
        <v>Image</v>
      </c>
      <c r="U96" s="103">
        <v>9785042440458</v>
      </c>
      <c r="V96" s="112" t="s">
        <v>1106</v>
      </c>
      <c r="W96" s="105">
        <v>38.799999999999997</v>
      </c>
      <c r="X96" s="103">
        <v>373</v>
      </c>
      <c r="Y96" s="106" t="s">
        <v>1107</v>
      </c>
      <c r="Z96" s="77" t="s">
        <v>52</v>
      </c>
      <c r="AA96" s="104" t="s">
        <v>1108</v>
      </c>
      <c r="AB96" s="104" t="s">
        <v>1109</v>
      </c>
      <c r="AC96" s="104" t="s">
        <v>1110</v>
      </c>
      <c r="AD96" s="104" t="s">
        <v>56</v>
      </c>
      <c r="AE96" s="104" t="s">
        <v>57</v>
      </c>
      <c r="AF96" s="104"/>
      <c r="AG96" s="104"/>
      <c r="AM96" t="s">
        <v>92</v>
      </c>
      <c r="AN96" t="s">
        <v>436</v>
      </c>
    </row>
    <row r="97" spans="1:40">
      <c r="A97" s="45">
        <v>87</v>
      </c>
      <c r="B97" s="83"/>
      <c r="C97" s="46">
        <f t="shared" si="8"/>
        <v>9785002810994</v>
      </c>
      <c r="D97" s="47" t="s">
        <v>39</v>
      </c>
      <c r="E97" s="48" t="s">
        <v>1018</v>
      </c>
      <c r="F97" s="49" t="s">
        <v>41</v>
      </c>
      <c r="G97" s="50">
        <v>256</v>
      </c>
      <c r="H97" s="47" t="s">
        <v>1111</v>
      </c>
      <c r="I97" s="118" t="s">
        <v>1112</v>
      </c>
      <c r="J97" s="47" t="s">
        <v>1113</v>
      </c>
      <c r="K97" s="51">
        <v>2026</v>
      </c>
      <c r="L97" s="47" t="s">
        <v>120</v>
      </c>
      <c r="M97" s="47" t="s">
        <v>1114</v>
      </c>
      <c r="N97" s="47" t="s">
        <v>1115</v>
      </c>
      <c r="O97" s="118" t="s">
        <v>1116</v>
      </c>
      <c r="P97" s="47" t="s">
        <v>1117</v>
      </c>
      <c r="Q97" s="81">
        <f t="shared" si="9"/>
        <v>39.6</v>
      </c>
      <c r="R97" s="1"/>
      <c r="S97" s="74" t="str">
        <f t="shared" si="10"/>
        <v/>
      </c>
      <c r="T97" s="52" t="str">
        <f t="shared" si="11"/>
        <v>Image</v>
      </c>
      <c r="U97" s="103">
        <v>9785002810994</v>
      </c>
      <c r="V97" s="112" t="s">
        <v>1118</v>
      </c>
      <c r="W97" s="105">
        <v>39.6</v>
      </c>
      <c r="X97" s="103">
        <v>298</v>
      </c>
      <c r="Y97" s="106" t="s">
        <v>1119</v>
      </c>
      <c r="Z97" s="77" t="s">
        <v>52</v>
      </c>
      <c r="AA97" s="104" t="s">
        <v>1115</v>
      </c>
      <c r="AB97" s="104" t="s">
        <v>1120</v>
      </c>
      <c r="AC97" s="104" t="s">
        <v>1121</v>
      </c>
      <c r="AD97" s="104" t="s">
        <v>129</v>
      </c>
      <c r="AE97" s="104" t="s">
        <v>130</v>
      </c>
      <c r="AF97" s="104"/>
      <c r="AG97" s="104"/>
      <c r="AM97" t="s">
        <v>92</v>
      </c>
      <c r="AN97" t="s">
        <v>436</v>
      </c>
    </row>
    <row r="98" spans="1:40">
      <c r="A98" s="45">
        <v>88</v>
      </c>
      <c r="B98" s="83"/>
      <c r="C98" s="46">
        <f t="shared" si="8"/>
        <v>9785042501715</v>
      </c>
      <c r="D98" s="47" t="s">
        <v>39</v>
      </c>
      <c r="E98" s="48" t="s">
        <v>1018</v>
      </c>
      <c r="F98" s="49" t="s">
        <v>41</v>
      </c>
      <c r="G98" s="50">
        <v>320</v>
      </c>
      <c r="H98" s="47" t="s">
        <v>1122</v>
      </c>
      <c r="I98" s="118" t="s">
        <v>1123</v>
      </c>
      <c r="J98" s="47" t="s">
        <v>1124</v>
      </c>
      <c r="K98" s="51">
        <v>2026</v>
      </c>
      <c r="L98" s="47" t="s">
        <v>45</v>
      </c>
      <c r="M98" s="47" t="s">
        <v>1125</v>
      </c>
      <c r="N98" s="47" t="s">
        <v>1126</v>
      </c>
      <c r="O98" s="118" t="s">
        <v>1127</v>
      </c>
      <c r="P98" s="47" t="s">
        <v>1128</v>
      </c>
      <c r="Q98" s="81">
        <f t="shared" si="9"/>
        <v>35.1</v>
      </c>
      <c r="R98" s="1"/>
      <c r="S98" s="74" t="str">
        <f t="shared" si="10"/>
        <v/>
      </c>
      <c r="T98" s="52" t="str">
        <f t="shared" si="11"/>
        <v>Image</v>
      </c>
      <c r="U98" s="103">
        <v>9785042501715</v>
      </c>
      <c r="V98" s="112" t="s">
        <v>1129</v>
      </c>
      <c r="W98" s="105">
        <v>35.1</v>
      </c>
      <c r="X98" s="103">
        <v>318</v>
      </c>
      <c r="Y98" s="106" t="s">
        <v>1130</v>
      </c>
      <c r="Z98" s="77" t="s">
        <v>52</v>
      </c>
      <c r="AA98" s="104" t="s">
        <v>1131</v>
      </c>
      <c r="AB98" s="104" t="s">
        <v>1132</v>
      </c>
      <c r="AC98" s="104" t="s">
        <v>1133</v>
      </c>
      <c r="AD98" s="104" t="s">
        <v>56</v>
      </c>
      <c r="AE98" s="104" t="s">
        <v>57</v>
      </c>
      <c r="AF98" s="104"/>
      <c r="AG98" s="104"/>
      <c r="AM98" t="s">
        <v>92</v>
      </c>
      <c r="AN98" t="s">
        <v>436</v>
      </c>
    </row>
    <row r="99" spans="1:40">
      <c r="A99" s="45">
        <v>89</v>
      </c>
      <c r="B99" s="83"/>
      <c r="C99" s="46">
        <f t="shared" si="8"/>
        <v>9785952467231</v>
      </c>
      <c r="D99" s="47" t="s">
        <v>39</v>
      </c>
      <c r="E99" s="48" t="s">
        <v>1018</v>
      </c>
      <c r="F99" s="49" t="s">
        <v>41</v>
      </c>
      <c r="G99" s="50">
        <v>287</v>
      </c>
      <c r="H99" s="47" t="s">
        <v>1134</v>
      </c>
      <c r="I99" s="118" t="s">
        <v>1135</v>
      </c>
      <c r="J99" s="47" t="s">
        <v>1136</v>
      </c>
      <c r="K99" s="51">
        <v>2026</v>
      </c>
      <c r="L99" s="47" t="s">
        <v>1137</v>
      </c>
      <c r="M99" s="47" t="s">
        <v>1138</v>
      </c>
      <c r="N99" s="47" t="s">
        <v>1139</v>
      </c>
      <c r="O99" s="118" t="s">
        <v>1140</v>
      </c>
      <c r="P99" s="47" t="s">
        <v>1141</v>
      </c>
      <c r="Q99" s="81">
        <f t="shared" si="9"/>
        <v>45.5</v>
      </c>
      <c r="R99" s="1"/>
      <c r="S99" s="74" t="str">
        <f t="shared" si="10"/>
        <v/>
      </c>
      <c r="T99" s="52" t="str">
        <f t="shared" si="11"/>
        <v>Image</v>
      </c>
      <c r="U99" s="103">
        <v>9785952467231</v>
      </c>
      <c r="V99" s="112" t="s">
        <v>1142</v>
      </c>
      <c r="W99" s="105">
        <v>45.5</v>
      </c>
      <c r="X99" s="103">
        <v>321</v>
      </c>
      <c r="Y99" s="106" t="s">
        <v>1143</v>
      </c>
      <c r="Z99" s="77" t="s">
        <v>52</v>
      </c>
      <c r="AA99" s="104" t="s">
        <v>1139</v>
      </c>
      <c r="AB99" s="104" t="s">
        <v>1144</v>
      </c>
      <c r="AC99" s="104" t="s">
        <v>1145</v>
      </c>
      <c r="AD99" s="104" t="s">
        <v>1146</v>
      </c>
      <c r="AE99" s="104" t="s">
        <v>1147</v>
      </c>
      <c r="AF99" s="104"/>
      <c r="AG99" s="104"/>
      <c r="AM99" t="s">
        <v>92</v>
      </c>
      <c r="AN99" t="s">
        <v>1148</v>
      </c>
    </row>
    <row r="100" spans="1:40">
      <c r="A100" s="45">
        <v>90</v>
      </c>
      <c r="B100" s="83"/>
      <c r="C100" s="46">
        <f t="shared" si="8"/>
        <v>9785952467149</v>
      </c>
      <c r="D100" s="47" t="s">
        <v>39</v>
      </c>
      <c r="E100" s="48" t="s">
        <v>1018</v>
      </c>
      <c r="F100" s="49" t="s">
        <v>41</v>
      </c>
      <c r="G100" s="50">
        <v>255</v>
      </c>
      <c r="H100" s="47" t="s">
        <v>1149</v>
      </c>
      <c r="I100" s="118" t="s">
        <v>1150</v>
      </c>
      <c r="J100" s="47" t="s">
        <v>1151</v>
      </c>
      <c r="K100" s="51">
        <v>2026</v>
      </c>
      <c r="L100" s="47" t="s">
        <v>77</v>
      </c>
      <c r="M100" s="47" t="s">
        <v>1152</v>
      </c>
      <c r="N100" s="47" t="s">
        <v>1153</v>
      </c>
      <c r="O100" s="118" t="s">
        <v>1154</v>
      </c>
      <c r="P100" s="47" t="s">
        <v>1155</v>
      </c>
      <c r="Q100" s="81">
        <f t="shared" si="9"/>
        <v>44.3</v>
      </c>
      <c r="R100" s="1"/>
      <c r="S100" s="74" t="str">
        <f t="shared" si="10"/>
        <v/>
      </c>
      <c r="T100" s="52" t="str">
        <f t="shared" si="11"/>
        <v>Image</v>
      </c>
      <c r="U100" s="103">
        <v>9785952467149</v>
      </c>
      <c r="V100" s="112" t="s">
        <v>1156</v>
      </c>
      <c r="W100" s="105">
        <v>44.3</v>
      </c>
      <c r="X100" s="103">
        <v>316</v>
      </c>
      <c r="Y100" s="106" t="s">
        <v>1157</v>
      </c>
      <c r="Z100" s="77" t="s">
        <v>52</v>
      </c>
      <c r="AA100" s="104" t="s">
        <v>1158</v>
      </c>
      <c r="AB100" s="104" t="s">
        <v>1159</v>
      </c>
      <c r="AC100" s="104" t="s">
        <v>1160</v>
      </c>
      <c r="AD100" s="104" t="s">
        <v>87</v>
      </c>
      <c r="AE100" s="104" t="s">
        <v>88</v>
      </c>
      <c r="AF100" s="104" t="s">
        <v>89</v>
      </c>
      <c r="AG100" s="104" t="s">
        <v>90</v>
      </c>
      <c r="AH100" t="s">
        <v>91</v>
      </c>
      <c r="AM100" t="s">
        <v>92</v>
      </c>
      <c r="AN100" t="s">
        <v>1148</v>
      </c>
    </row>
    <row r="101" spans="1:40">
      <c r="A101" s="45">
        <v>91</v>
      </c>
      <c r="B101" s="83"/>
      <c r="C101" s="46">
        <f t="shared" si="8"/>
        <v>9785042469213</v>
      </c>
      <c r="D101" s="47" t="s">
        <v>39</v>
      </c>
      <c r="E101" s="48" t="s">
        <v>1018</v>
      </c>
      <c r="F101" s="49" t="s">
        <v>41</v>
      </c>
      <c r="G101" s="50">
        <v>320</v>
      </c>
      <c r="H101" s="47" t="s">
        <v>1161</v>
      </c>
      <c r="I101" s="118" t="s">
        <v>1162</v>
      </c>
      <c r="J101" s="47" t="s">
        <v>1163</v>
      </c>
      <c r="K101" s="51">
        <v>2026</v>
      </c>
      <c r="L101" s="47" t="s">
        <v>45</v>
      </c>
      <c r="M101" s="47" t="s">
        <v>1164</v>
      </c>
      <c r="N101" s="47" t="s">
        <v>1165</v>
      </c>
      <c r="O101" s="118" t="s">
        <v>1166</v>
      </c>
      <c r="P101" s="47" t="s">
        <v>1167</v>
      </c>
      <c r="Q101" s="81">
        <f t="shared" si="9"/>
        <v>31.3</v>
      </c>
      <c r="R101" s="1"/>
      <c r="S101" s="74" t="str">
        <f t="shared" si="10"/>
        <v/>
      </c>
      <c r="T101" s="52" t="str">
        <f t="shared" si="11"/>
        <v>Image</v>
      </c>
      <c r="U101" s="103">
        <v>9785042469213</v>
      </c>
      <c r="V101" s="112" t="s">
        <v>1168</v>
      </c>
      <c r="W101" s="105">
        <v>31.3</v>
      </c>
      <c r="X101" s="103">
        <v>276</v>
      </c>
      <c r="Y101" s="106" t="s">
        <v>1169</v>
      </c>
      <c r="Z101" s="77" t="s">
        <v>52</v>
      </c>
      <c r="AA101" s="104" t="s">
        <v>1165</v>
      </c>
      <c r="AB101" s="104" t="s">
        <v>1170</v>
      </c>
      <c r="AC101" s="104" t="s">
        <v>1171</v>
      </c>
      <c r="AD101" s="104" t="s">
        <v>56</v>
      </c>
      <c r="AE101" s="104" t="s">
        <v>57</v>
      </c>
      <c r="AF101" s="104"/>
      <c r="AG101" s="104"/>
      <c r="AM101" t="s">
        <v>92</v>
      </c>
      <c r="AN101" t="s">
        <v>436</v>
      </c>
    </row>
    <row r="102" spans="1:40">
      <c r="A102" s="45">
        <v>92</v>
      </c>
      <c r="B102" s="83"/>
      <c r="C102" s="46">
        <f t="shared" si="8"/>
        <v>9785171793487</v>
      </c>
      <c r="D102" s="47" t="s">
        <v>39</v>
      </c>
      <c r="E102" s="48" t="s">
        <v>1018</v>
      </c>
      <c r="F102" s="49" t="s">
        <v>41</v>
      </c>
      <c r="G102" s="50">
        <v>512</v>
      </c>
      <c r="H102" s="47" t="s">
        <v>1172</v>
      </c>
      <c r="I102" s="118" t="s">
        <v>1173</v>
      </c>
      <c r="J102" s="47" t="s">
        <v>1174</v>
      </c>
      <c r="K102" s="51">
        <v>2026</v>
      </c>
      <c r="L102" s="47" t="s">
        <v>136</v>
      </c>
      <c r="M102" s="47" t="s">
        <v>1175</v>
      </c>
      <c r="N102" s="47" t="s">
        <v>1176</v>
      </c>
      <c r="O102" s="118" t="s">
        <v>1177</v>
      </c>
      <c r="P102" s="47" t="s">
        <v>1178</v>
      </c>
      <c r="Q102" s="81">
        <f t="shared" si="9"/>
        <v>47.5</v>
      </c>
      <c r="R102" s="1"/>
      <c r="S102" s="74" t="str">
        <f t="shared" si="10"/>
        <v/>
      </c>
      <c r="T102" s="52" t="str">
        <f t="shared" si="11"/>
        <v>Image</v>
      </c>
      <c r="U102" s="103">
        <v>9785171793487</v>
      </c>
      <c r="V102" s="112" t="s">
        <v>1179</v>
      </c>
      <c r="W102" s="105">
        <v>47.5</v>
      </c>
      <c r="X102" s="103">
        <v>394</v>
      </c>
      <c r="Y102" s="106" t="s">
        <v>1180</v>
      </c>
      <c r="Z102" s="77" t="s">
        <v>52</v>
      </c>
      <c r="AA102" s="104" t="s">
        <v>1176</v>
      </c>
      <c r="AB102" s="104" t="s">
        <v>1181</v>
      </c>
      <c r="AC102" s="104" t="s">
        <v>1182</v>
      </c>
      <c r="AD102" s="104" t="s">
        <v>146</v>
      </c>
      <c r="AE102" s="104" t="s">
        <v>146</v>
      </c>
      <c r="AF102" s="104"/>
      <c r="AG102" s="104"/>
      <c r="AM102" t="s">
        <v>92</v>
      </c>
      <c r="AN102" t="s">
        <v>436</v>
      </c>
    </row>
    <row r="103" spans="1:40">
      <c r="A103" s="45">
        <v>93</v>
      </c>
      <c r="B103" s="83"/>
      <c r="C103" s="46">
        <f t="shared" si="8"/>
        <v>9785042470035</v>
      </c>
      <c r="D103" s="47" t="s">
        <v>39</v>
      </c>
      <c r="E103" s="48" t="s">
        <v>1018</v>
      </c>
      <c r="F103" s="49" t="s">
        <v>41</v>
      </c>
      <c r="G103" s="50">
        <v>320</v>
      </c>
      <c r="H103" s="47" t="s">
        <v>1183</v>
      </c>
      <c r="I103" s="118" t="s">
        <v>1184</v>
      </c>
      <c r="J103" s="47" t="s">
        <v>1185</v>
      </c>
      <c r="K103" s="51">
        <v>2026</v>
      </c>
      <c r="L103" s="47" t="s">
        <v>45</v>
      </c>
      <c r="M103" s="47" t="s">
        <v>1186</v>
      </c>
      <c r="N103" s="47" t="s">
        <v>1187</v>
      </c>
      <c r="O103" s="118" t="s">
        <v>1188</v>
      </c>
      <c r="P103" s="47" t="s">
        <v>1189</v>
      </c>
      <c r="Q103" s="81">
        <f t="shared" si="9"/>
        <v>42.8</v>
      </c>
      <c r="R103" s="1"/>
      <c r="S103" s="74" t="str">
        <f t="shared" si="10"/>
        <v/>
      </c>
      <c r="T103" s="52" t="str">
        <f t="shared" si="11"/>
        <v>Image</v>
      </c>
      <c r="U103" s="103">
        <v>9785042470035</v>
      </c>
      <c r="V103" s="112" t="s">
        <v>1190</v>
      </c>
      <c r="W103" s="105">
        <v>42.8</v>
      </c>
      <c r="X103" s="103">
        <v>361</v>
      </c>
      <c r="Y103" s="106" t="s">
        <v>1191</v>
      </c>
      <c r="Z103" s="77" t="s">
        <v>52</v>
      </c>
      <c r="AA103" s="104" t="s">
        <v>1192</v>
      </c>
      <c r="AB103" s="104" t="s">
        <v>1193</v>
      </c>
      <c r="AC103" s="104" t="s">
        <v>1194</v>
      </c>
      <c r="AD103" s="104" t="s">
        <v>56</v>
      </c>
      <c r="AE103" s="104" t="s">
        <v>57</v>
      </c>
      <c r="AF103" s="104"/>
      <c r="AG103" s="104"/>
      <c r="AM103" t="s">
        <v>92</v>
      </c>
      <c r="AN103" t="s">
        <v>436</v>
      </c>
    </row>
    <row r="104" spans="1:40">
      <c r="A104" s="45">
        <v>94</v>
      </c>
      <c r="B104" s="83"/>
      <c r="C104" s="46">
        <f t="shared" si="8"/>
        <v>9785042438356</v>
      </c>
      <c r="D104" s="47" t="s">
        <v>39</v>
      </c>
      <c r="E104" s="48" t="s">
        <v>1018</v>
      </c>
      <c r="F104" s="49" t="s">
        <v>41</v>
      </c>
      <c r="G104" s="50">
        <v>320</v>
      </c>
      <c r="H104" s="47" t="s">
        <v>1195</v>
      </c>
      <c r="I104" s="118" t="s">
        <v>1196</v>
      </c>
      <c r="J104" s="47" t="s">
        <v>1197</v>
      </c>
      <c r="K104" s="51">
        <v>2026</v>
      </c>
      <c r="L104" s="47" t="s">
        <v>45</v>
      </c>
      <c r="M104" s="47" t="s">
        <v>1198</v>
      </c>
      <c r="N104" s="47" t="s">
        <v>1199</v>
      </c>
      <c r="O104" s="118" t="s">
        <v>1200</v>
      </c>
      <c r="P104" s="47" t="s">
        <v>1201</v>
      </c>
      <c r="Q104" s="81">
        <f t="shared" si="9"/>
        <v>36.9</v>
      </c>
      <c r="R104" s="1"/>
      <c r="S104" s="74" t="str">
        <f t="shared" si="10"/>
        <v/>
      </c>
      <c r="T104" s="52" t="str">
        <f t="shared" si="11"/>
        <v>Image</v>
      </c>
      <c r="U104" s="103">
        <v>9785042438356</v>
      </c>
      <c r="V104" s="112" t="s">
        <v>1202</v>
      </c>
      <c r="W104" s="105">
        <v>36.9</v>
      </c>
      <c r="X104" s="103">
        <v>328</v>
      </c>
      <c r="Y104" s="106" t="s">
        <v>1203</v>
      </c>
      <c r="Z104" s="77" t="s">
        <v>52</v>
      </c>
      <c r="AA104" s="104" t="s">
        <v>1204</v>
      </c>
      <c r="AB104" s="104" t="s">
        <v>1205</v>
      </c>
      <c r="AC104" s="104" t="s">
        <v>1206</v>
      </c>
      <c r="AD104" s="104" t="s">
        <v>56</v>
      </c>
      <c r="AE104" s="104" t="s">
        <v>57</v>
      </c>
      <c r="AF104" s="104"/>
      <c r="AG104" s="104"/>
      <c r="AM104" t="s">
        <v>92</v>
      </c>
      <c r="AN104" t="s">
        <v>436</v>
      </c>
    </row>
    <row r="105" spans="1:40">
      <c r="A105" s="45">
        <v>95</v>
      </c>
      <c r="B105" s="83" t="s">
        <v>4517</v>
      </c>
      <c r="C105" s="46">
        <f t="shared" si="8"/>
        <v>9785042437861</v>
      </c>
      <c r="D105" s="47" t="s">
        <v>39</v>
      </c>
      <c r="E105" s="48" t="s">
        <v>1018</v>
      </c>
      <c r="F105" s="49" t="s">
        <v>41</v>
      </c>
      <c r="G105" s="50">
        <v>352</v>
      </c>
      <c r="H105" s="47" t="s">
        <v>1207</v>
      </c>
      <c r="I105" s="118" t="s">
        <v>1208</v>
      </c>
      <c r="J105" s="47" t="s">
        <v>1209</v>
      </c>
      <c r="K105" s="51">
        <v>2026</v>
      </c>
      <c r="L105" s="47" t="s">
        <v>45</v>
      </c>
      <c r="M105" s="47" t="s">
        <v>1210</v>
      </c>
      <c r="N105" s="47" t="s">
        <v>1211</v>
      </c>
      <c r="O105" s="118" t="s">
        <v>1212</v>
      </c>
      <c r="P105" s="47" t="s">
        <v>1213</v>
      </c>
      <c r="Q105" s="81">
        <f t="shared" si="9"/>
        <v>40.700000000000003</v>
      </c>
      <c r="R105" s="1"/>
      <c r="S105" s="74" t="str">
        <f t="shared" si="10"/>
        <v/>
      </c>
      <c r="T105" s="52" t="str">
        <f t="shared" si="11"/>
        <v>Image</v>
      </c>
      <c r="U105" s="103">
        <v>9785042437861</v>
      </c>
      <c r="V105" s="112" t="s">
        <v>1214</v>
      </c>
      <c r="W105" s="105">
        <v>40.700000000000003</v>
      </c>
      <c r="X105" s="103">
        <v>361</v>
      </c>
      <c r="Y105" s="106" t="s">
        <v>1215</v>
      </c>
      <c r="Z105" s="77" t="s">
        <v>52</v>
      </c>
      <c r="AA105" s="104" t="s">
        <v>1216</v>
      </c>
      <c r="AB105" s="104" t="s">
        <v>1217</v>
      </c>
      <c r="AC105" s="104" t="s">
        <v>1218</v>
      </c>
      <c r="AD105" s="104" t="s">
        <v>56</v>
      </c>
      <c r="AE105" s="104" t="s">
        <v>57</v>
      </c>
      <c r="AF105" s="104"/>
      <c r="AG105" s="104"/>
      <c r="AM105" t="s">
        <v>92</v>
      </c>
      <c r="AN105" t="s">
        <v>436</v>
      </c>
    </row>
    <row r="106" spans="1:40">
      <c r="A106" s="45">
        <v>96</v>
      </c>
      <c r="B106" s="83"/>
      <c r="C106" s="46">
        <f t="shared" si="8"/>
        <v>9785171587871</v>
      </c>
      <c r="D106" s="47" t="s">
        <v>39</v>
      </c>
      <c r="E106" s="48" t="s">
        <v>1018</v>
      </c>
      <c r="F106" s="49" t="s">
        <v>41</v>
      </c>
      <c r="G106" s="50">
        <v>576</v>
      </c>
      <c r="H106" s="47" t="s">
        <v>1219</v>
      </c>
      <c r="I106" s="118" t="s">
        <v>1220</v>
      </c>
      <c r="J106" s="47" t="s">
        <v>1221</v>
      </c>
      <c r="K106" s="51">
        <v>2026</v>
      </c>
      <c r="L106" s="47" t="s">
        <v>136</v>
      </c>
      <c r="M106" s="47" t="s">
        <v>1222</v>
      </c>
      <c r="N106" s="47" t="s">
        <v>1223</v>
      </c>
      <c r="O106" s="118" t="s">
        <v>1224</v>
      </c>
      <c r="P106" s="47" t="s">
        <v>1225</v>
      </c>
      <c r="Q106" s="81">
        <f t="shared" si="9"/>
        <v>57.9</v>
      </c>
      <c r="R106" s="1"/>
      <c r="S106" s="74" t="str">
        <f t="shared" si="10"/>
        <v/>
      </c>
      <c r="T106" s="52" t="str">
        <f t="shared" si="11"/>
        <v>Image</v>
      </c>
      <c r="U106" s="103">
        <v>9785171587871</v>
      </c>
      <c r="V106" s="112" t="s">
        <v>1226</v>
      </c>
      <c r="W106" s="105">
        <v>57.9</v>
      </c>
      <c r="X106" s="103">
        <v>532</v>
      </c>
      <c r="Y106" s="106" t="s">
        <v>1227</v>
      </c>
      <c r="Z106" s="77" t="s">
        <v>52</v>
      </c>
      <c r="AA106" s="104" t="s">
        <v>1228</v>
      </c>
      <c r="AB106" s="104" t="s">
        <v>1229</v>
      </c>
      <c r="AC106" s="104" t="s">
        <v>1230</v>
      </c>
      <c r="AD106" s="104" t="s">
        <v>146</v>
      </c>
      <c r="AE106" s="104" t="s">
        <v>146</v>
      </c>
      <c r="AF106" s="104"/>
      <c r="AG106" s="104"/>
      <c r="AM106" t="s">
        <v>92</v>
      </c>
      <c r="AN106" t="s">
        <v>436</v>
      </c>
    </row>
    <row r="107" spans="1:40">
      <c r="A107" s="45">
        <v>97</v>
      </c>
      <c r="B107" s="83"/>
      <c r="C107" s="46">
        <f t="shared" si="8"/>
        <v>9785517140265</v>
      </c>
      <c r="D107" s="47" t="s">
        <v>39</v>
      </c>
      <c r="E107" s="48" t="s">
        <v>1018</v>
      </c>
      <c r="F107" s="49" t="s">
        <v>41</v>
      </c>
      <c r="G107" s="50">
        <v>222</v>
      </c>
      <c r="H107" s="47" t="s">
        <v>1231</v>
      </c>
      <c r="I107" s="118" t="s">
        <v>1232</v>
      </c>
      <c r="J107" s="47" t="s">
        <v>1233</v>
      </c>
      <c r="K107" s="51">
        <v>2026</v>
      </c>
      <c r="L107" s="47" t="s">
        <v>63</v>
      </c>
      <c r="M107" s="47" t="s">
        <v>1234</v>
      </c>
      <c r="N107" s="47" t="s">
        <v>1235</v>
      </c>
      <c r="O107" s="118" t="s">
        <v>1236</v>
      </c>
      <c r="P107" s="47" t="s">
        <v>1237</v>
      </c>
      <c r="Q107" s="81">
        <f t="shared" si="9"/>
        <v>66.900000000000006</v>
      </c>
      <c r="R107" s="1"/>
      <c r="S107" s="74" t="str">
        <f t="shared" si="10"/>
        <v/>
      </c>
      <c r="T107" s="52" t="str">
        <f t="shared" si="11"/>
        <v>Image</v>
      </c>
      <c r="U107" s="103">
        <v>9785517140265</v>
      </c>
      <c r="V107" s="112" t="s">
        <v>1238</v>
      </c>
      <c r="W107" s="105">
        <v>66.900000000000006</v>
      </c>
      <c r="X107" s="103">
        <v>387</v>
      </c>
      <c r="Y107" s="106" t="s">
        <v>1239</v>
      </c>
      <c r="Z107" s="77" t="s">
        <v>52</v>
      </c>
      <c r="AA107" s="104" t="s">
        <v>1240</v>
      </c>
      <c r="AB107" s="104" t="s">
        <v>1241</v>
      </c>
      <c r="AC107" s="104" t="s">
        <v>1242</v>
      </c>
      <c r="AD107" s="104" t="s">
        <v>63</v>
      </c>
      <c r="AE107" s="104" t="s">
        <v>63</v>
      </c>
      <c r="AF107" s="104"/>
      <c r="AG107" s="104"/>
      <c r="AN107" t="s">
        <v>73</v>
      </c>
    </row>
    <row r="108" spans="1:40">
      <c r="A108" s="45">
        <v>98</v>
      </c>
      <c r="B108" s="83"/>
      <c r="C108" s="46">
        <f t="shared" si="8"/>
        <v>9785042356551</v>
      </c>
      <c r="D108" s="47" t="s">
        <v>39</v>
      </c>
      <c r="E108" s="48" t="s">
        <v>1018</v>
      </c>
      <c r="F108" s="49" t="s">
        <v>41</v>
      </c>
      <c r="G108" s="50">
        <v>320</v>
      </c>
      <c r="H108" s="47" t="s">
        <v>1243</v>
      </c>
      <c r="I108" s="118" t="s">
        <v>1244</v>
      </c>
      <c r="J108" s="47" t="s">
        <v>1245</v>
      </c>
      <c r="K108" s="51">
        <v>2026</v>
      </c>
      <c r="L108" s="47" t="s">
        <v>45</v>
      </c>
      <c r="M108" s="47" t="s">
        <v>1246</v>
      </c>
      <c r="N108" s="47" t="s">
        <v>1247</v>
      </c>
      <c r="O108" s="118" t="s">
        <v>1248</v>
      </c>
      <c r="P108" s="47" t="s">
        <v>1249</v>
      </c>
      <c r="Q108" s="81">
        <f t="shared" si="9"/>
        <v>36.299999999999997</v>
      </c>
      <c r="R108" s="1"/>
      <c r="S108" s="74" t="str">
        <f t="shared" si="10"/>
        <v/>
      </c>
      <c r="T108" s="52" t="str">
        <f t="shared" si="11"/>
        <v>Image</v>
      </c>
      <c r="U108" s="103">
        <v>9785042356551</v>
      </c>
      <c r="V108" s="112" t="s">
        <v>1250</v>
      </c>
      <c r="W108" s="105">
        <v>36.299999999999997</v>
      </c>
      <c r="X108" s="103">
        <v>285</v>
      </c>
      <c r="Y108" s="106" t="s">
        <v>1251</v>
      </c>
      <c r="Z108" s="77" t="s">
        <v>52</v>
      </c>
      <c r="AA108" s="104" t="s">
        <v>1252</v>
      </c>
      <c r="AB108" s="104" t="s">
        <v>1253</v>
      </c>
      <c r="AC108" s="104" t="s">
        <v>1254</v>
      </c>
      <c r="AD108" s="104" t="s">
        <v>56</v>
      </c>
      <c r="AE108" s="104" t="s">
        <v>57</v>
      </c>
      <c r="AF108" s="104"/>
      <c r="AG108" s="104"/>
      <c r="AM108" t="s">
        <v>1255</v>
      </c>
      <c r="AN108" t="s">
        <v>436</v>
      </c>
    </row>
    <row r="109" spans="1:40">
      <c r="A109" s="45">
        <v>99</v>
      </c>
      <c r="B109" s="83"/>
      <c r="C109" s="46">
        <f t="shared" si="8"/>
        <v>9785001317463</v>
      </c>
      <c r="D109" s="47" t="s">
        <v>39</v>
      </c>
      <c r="E109" s="48" t="s">
        <v>1018</v>
      </c>
      <c r="F109" s="49" t="s">
        <v>41</v>
      </c>
      <c r="G109" s="50">
        <v>352</v>
      </c>
      <c r="H109" s="47" t="s">
        <v>1256</v>
      </c>
      <c r="I109" s="118" t="s">
        <v>1257</v>
      </c>
      <c r="J109" s="47" t="s">
        <v>1258</v>
      </c>
      <c r="K109" s="51">
        <v>2026</v>
      </c>
      <c r="L109" s="47" t="s">
        <v>368</v>
      </c>
      <c r="M109" s="47" t="s">
        <v>1259</v>
      </c>
      <c r="N109" s="47" t="s">
        <v>1260</v>
      </c>
      <c r="O109" s="118" t="s">
        <v>1261</v>
      </c>
      <c r="P109" s="47" t="s">
        <v>1262</v>
      </c>
      <c r="Q109" s="81">
        <f t="shared" si="9"/>
        <v>53.8</v>
      </c>
      <c r="R109" s="1"/>
      <c r="S109" s="74" t="str">
        <f t="shared" si="10"/>
        <v/>
      </c>
      <c r="T109" s="52" t="str">
        <f t="shared" si="11"/>
        <v>Image</v>
      </c>
      <c r="U109" s="103">
        <v>9785001317463</v>
      </c>
      <c r="V109" s="112" t="s">
        <v>1263</v>
      </c>
      <c r="W109" s="105">
        <v>53.8</v>
      </c>
      <c r="X109" s="103">
        <v>331</v>
      </c>
      <c r="Y109" s="106" t="s">
        <v>1264</v>
      </c>
      <c r="Z109" s="77" t="s">
        <v>52</v>
      </c>
      <c r="AA109" s="104" t="s">
        <v>1265</v>
      </c>
      <c r="AB109" s="104" t="s">
        <v>1266</v>
      </c>
      <c r="AC109" s="104" t="s">
        <v>1267</v>
      </c>
      <c r="AD109" s="104" t="s">
        <v>378</v>
      </c>
      <c r="AE109" s="104" t="s">
        <v>379</v>
      </c>
      <c r="AF109" s="104"/>
      <c r="AG109" s="104"/>
      <c r="AM109" t="s">
        <v>92</v>
      </c>
    </row>
    <row r="110" spans="1:40">
      <c r="A110" s="45">
        <v>100</v>
      </c>
      <c r="B110" s="83"/>
      <c r="C110" s="46">
        <f t="shared" si="8"/>
        <v>9785171776961</v>
      </c>
      <c r="D110" s="47" t="s">
        <v>39</v>
      </c>
      <c r="E110" s="48" t="s">
        <v>1018</v>
      </c>
      <c r="F110" s="49" t="s">
        <v>41</v>
      </c>
      <c r="G110" s="50">
        <v>320</v>
      </c>
      <c r="H110" s="47" t="s">
        <v>1268</v>
      </c>
      <c r="I110" s="118" t="s">
        <v>1269</v>
      </c>
      <c r="J110" s="47" t="s">
        <v>1270</v>
      </c>
      <c r="K110" s="51">
        <v>2026</v>
      </c>
      <c r="L110" s="47" t="s">
        <v>136</v>
      </c>
      <c r="M110" s="47" t="s">
        <v>1271</v>
      </c>
      <c r="N110" s="47" t="s">
        <v>1272</v>
      </c>
      <c r="O110" s="118" t="s">
        <v>1273</v>
      </c>
      <c r="P110" s="47" t="s">
        <v>1274</v>
      </c>
      <c r="Q110" s="81">
        <f t="shared" si="9"/>
        <v>42.5</v>
      </c>
      <c r="R110" s="1"/>
      <c r="S110" s="74" t="str">
        <f t="shared" si="10"/>
        <v/>
      </c>
      <c r="T110" s="52" t="str">
        <f t="shared" si="11"/>
        <v>Image</v>
      </c>
      <c r="U110" s="103">
        <v>9785171776961</v>
      </c>
      <c r="V110" s="112" t="s">
        <v>1275</v>
      </c>
      <c r="W110" s="105">
        <v>42.5</v>
      </c>
      <c r="X110" s="103">
        <v>352</v>
      </c>
      <c r="Y110" s="106" t="s">
        <v>1276</v>
      </c>
      <c r="Z110" s="77" t="s">
        <v>52</v>
      </c>
      <c r="AA110" s="104" t="s">
        <v>1277</v>
      </c>
      <c r="AB110" s="104" t="s">
        <v>1278</v>
      </c>
      <c r="AC110" s="104" t="s">
        <v>1279</v>
      </c>
      <c r="AD110" s="104" t="s">
        <v>146</v>
      </c>
      <c r="AE110" s="104" t="s">
        <v>146</v>
      </c>
      <c r="AF110" s="104"/>
      <c r="AG110" s="104"/>
      <c r="AM110" t="s">
        <v>92</v>
      </c>
      <c r="AN110" t="s">
        <v>436</v>
      </c>
    </row>
    <row r="111" spans="1:40">
      <c r="A111" s="45">
        <v>101</v>
      </c>
      <c r="B111" s="83" t="s">
        <v>4517</v>
      </c>
      <c r="C111" s="46">
        <f t="shared" si="8"/>
        <v>9785171653712</v>
      </c>
      <c r="D111" s="47" t="s">
        <v>39</v>
      </c>
      <c r="E111" s="48" t="s">
        <v>1018</v>
      </c>
      <c r="F111" s="49" t="s">
        <v>41</v>
      </c>
      <c r="G111" s="50">
        <v>256</v>
      </c>
      <c r="H111" s="47" t="s">
        <v>1280</v>
      </c>
      <c r="I111" s="118" t="s">
        <v>1281</v>
      </c>
      <c r="J111" s="47" t="s">
        <v>1282</v>
      </c>
      <c r="K111" s="51">
        <v>2026</v>
      </c>
      <c r="L111" s="47" t="s">
        <v>136</v>
      </c>
      <c r="M111" s="47" t="s">
        <v>493</v>
      </c>
      <c r="N111" s="47" t="s">
        <v>1283</v>
      </c>
      <c r="O111" s="118" t="s">
        <v>1284</v>
      </c>
      <c r="P111" s="47" t="s">
        <v>1285</v>
      </c>
      <c r="Q111" s="81">
        <f t="shared" si="9"/>
        <v>36.1</v>
      </c>
      <c r="R111" s="1"/>
      <c r="S111" s="74" t="str">
        <f t="shared" si="10"/>
        <v/>
      </c>
      <c r="T111" s="52" t="str">
        <f t="shared" si="11"/>
        <v>Image</v>
      </c>
      <c r="U111" s="103">
        <v>9785171653712</v>
      </c>
      <c r="V111" s="112" t="s">
        <v>1286</v>
      </c>
      <c r="W111" s="105">
        <v>36.1</v>
      </c>
      <c r="X111" s="103">
        <v>296</v>
      </c>
      <c r="Y111" s="106" t="s">
        <v>1287</v>
      </c>
      <c r="Z111" s="77" t="s">
        <v>52</v>
      </c>
      <c r="AA111" s="104" t="s">
        <v>1288</v>
      </c>
      <c r="AB111" s="104" t="s">
        <v>1289</v>
      </c>
      <c r="AC111" s="104" t="s">
        <v>1290</v>
      </c>
      <c r="AD111" s="104" t="s">
        <v>146</v>
      </c>
      <c r="AE111" s="104" t="s">
        <v>146</v>
      </c>
      <c r="AF111" s="104"/>
      <c r="AG111" s="104"/>
      <c r="AM111" t="s">
        <v>92</v>
      </c>
      <c r="AN111" t="s">
        <v>185</v>
      </c>
    </row>
    <row r="112" spans="1:40">
      <c r="A112" s="45">
        <v>102</v>
      </c>
      <c r="B112" s="83"/>
      <c r="C112" s="46">
        <f t="shared" si="8"/>
        <v>9785171897383</v>
      </c>
      <c r="D112" s="47" t="s">
        <v>39</v>
      </c>
      <c r="E112" s="48" t="s">
        <v>1018</v>
      </c>
      <c r="F112" s="49" t="s">
        <v>41</v>
      </c>
      <c r="G112" s="50">
        <v>320</v>
      </c>
      <c r="H112" s="47" t="s">
        <v>1291</v>
      </c>
      <c r="I112" s="118" t="s">
        <v>1292</v>
      </c>
      <c r="J112" s="47" t="s">
        <v>1293</v>
      </c>
      <c r="K112" s="51">
        <v>2026</v>
      </c>
      <c r="L112" s="47" t="s">
        <v>136</v>
      </c>
      <c r="M112" s="47" t="s">
        <v>1294</v>
      </c>
      <c r="N112" s="47" t="s">
        <v>1295</v>
      </c>
      <c r="O112" s="118" t="s">
        <v>1296</v>
      </c>
      <c r="P112" s="47" t="s">
        <v>1297</v>
      </c>
      <c r="Q112" s="81">
        <f t="shared" si="9"/>
        <v>37.6</v>
      </c>
      <c r="R112" s="1"/>
      <c r="S112" s="74" t="str">
        <f t="shared" si="10"/>
        <v/>
      </c>
      <c r="T112" s="52" t="str">
        <f t="shared" si="11"/>
        <v>Image</v>
      </c>
      <c r="U112" s="103">
        <v>9785171897383</v>
      </c>
      <c r="V112" s="112" t="s">
        <v>1298</v>
      </c>
      <c r="W112" s="105">
        <v>37.6</v>
      </c>
      <c r="X112" s="103">
        <v>312</v>
      </c>
      <c r="Y112" s="106" t="s">
        <v>1299</v>
      </c>
      <c r="Z112" s="77" t="s">
        <v>52</v>
      </c>
      <c r="AA112" s="104" t="s">
        <v>1300</v>
      </c>
      <c r="AB112" s="104" t="s">
        <v>1301</v>
      </c>
      <c r="AC112" s="104" t="s">
        <v>1302</v>
      </c>
      <c r="AD112" s="104" t="s">
        <v>146</v>
      </c>
      <c r="AE112" s="104" t="s">
        <v>146</v>
      </c>
      <c r="AF112" s="104"/>
      <c r="AG112" s="104"/>
      <c r="AM112" t="s">
        <v>92</v>
      </c>
      <c r="AN112" t="s">
        <v>436</v>
      </c>
    </row>
    <row r="113" spans="1:40">
      <c r="A113" s="45">
        <v>103</v>
      </c>
      <c r="B113" s="83"/>
      <c r="C113" s="46">
        <f t="shared" si="8"/>
        <v>9785448464966</v>
      </c>
      <c r="D113" s="47" t="s">
        <v>39</v>
      </c>
      <c r="E113" s="48" t="s">
        <v>1018</v>
      </c>
      <c r="F113" s="49" t="s">
        <v>41</v>
      </c>
      <c r="G113" s="50">
        <v>336</v>
      </c>
      <c r="H113" s="47" t="s">
        <v>1303</v>
      </c>
      <c r="I113" s="118" t="s">
        <v>1304</v>
      </c>
      <c r="J113" s="47" t="s">
        <v>1305</v>
      </c>
      <c r="K113" s="51">
        <v>2026</v>
      </c>
      <c r="L113" s="47" t="s">
        <v>777</v>
      </c>
      <c r="M113" s="47" t="s">
        <v>1306</v>
      </c>
      <c r="N113" s="47" t="s">
        <v>1307</v>
      </c>
      <c r="O113" s="118" t="s">
        <v>1308</v>
      </c>
      <c r="P113" s="47" t="s">
        <v>1309</v>
      </c>
      <c r="Q113" s="81">
        <f t="shared" si="9"/>
        <v>51.1</v>
      </c>
      <c r="R113" s="1"/>
      <c r="S113" s="74" t="str">
        <f t="shared" si="10"/>
        <v/>
      </c>
      <c r="T113" s="52" t="str">
        <f t="shared" si="11"/>
        <v>Image</v>
      </c>
      <c r="U113" s="103">
        <v>9785448464966</v>
      </c>
      <c r="V113" s="112" t="s">
        <v>1310</v>
      </c>
      <c r="W113" s="105">
        <v>51.1</v>
      </c>
      <c r="X113" s="103">
        <v>376</v>
      </c>
      <c r="Y113" s="106" t="s">
        <v>1311</v>
      </c>
      <c r="Z113" s="77" t="s">
        <v>52</v>
      </c>
      <c r="AA113" s="104" t="s">
        <v>1307</v>
      </c>
      <c r="AB113" s="104" t="s">
        <v>1312</v>
      </c>
      <c r="AC113" s="104" t="s">
        <v>1313</v>
      </c>
      <c r="AD113" s="104" t="s">
        <v>786</v>
      </c>
      <c r="AE113" s="104" t="s">
        <v>786</v>
      </c>
      <c r="AF113" s="104" t="s">
        <v>89</v>
      </c>
      <c r="AG113" s="104" t="s">
        <v>90</v>
      </c>
      <c r="AH113" t="s">
        <v>91</v>
      </c>
      <c r="AM113" t="s">
        <v>92</v>
      </c>
    </row>
    <row r="114" spans="1:40">
      <c r="A114" s="45">
        <v>104</v>
      </c>
      <c r="B114" s="83" t="s">
        <v>4517</v>
      </c>
      <c r="C114" s="46">
        <f t="shared" si="8"/>
        <v>9785042103322</v>
      </c>
      <c r="D114" s="47" t="s">
        <v>39</v>
      </c>
      <c r="E114" s="48" t="s">
        <v>1018</v>
      </c>
      <c r="F114" s="49" t="s">
        <v>41</v>
      </c>
      <c r="G114" s="50">
        <v>384</v>
      </c>
      <c r="H114" s="47" t="s">
        <v>1314</v>
      </c>
      <c r="I114" s="118" t="s">
        <v>1315</v>
      </c>
      <c r="J114" s="47" t="s">
        <v>1316</v>
      </c>
      <c r="K114" s="51">
        <v>2026</v>
      </c>
      <c r="L114" s="47" t="s">
        <v>45</v>
      </c>
      <c r="M114" s="47" t="s">
        <v>1317</v>
      </c>
      <c r="N114" s="47" t="s">
        <v>1318</v>
      </c>
      <c r="O114" s="118" t="s">
        <v>1319</v>
      </c>
      <c r="P114" s="47" t="s">
        <v>1320</v>
      </c>
      <c r="Q114" s="81">
        <f t="shared" si="9"/>
        <v>44.5</v>
      </c>
      <c r="R114" s="1"/>
      <c r="S114" s="74" t="str">
        <f t="shared" si="10"/>
        <v/>
      </c>
      <c r="T114" s="52" t="str">
        <f t="shared" si="11"/>
        <v>Image</v>
      </c>
      <c r="U114" s="103">
        <v>9785042103322</v>
      </c>
      <c r="V114" s="112" t="s">
        <v>1321</v>
      </c>
      <c r="W114" s="105">
        <v>44.5</v>
      </c>
      <c r="X114" s="103">
        <v>390</v>
      </c>
      <c r="Y114" s="106" t="s">
        <v>1322</v>
      </c>
      <c r="Z114" s="77" t="s">
        <v>52</v>
      </c>
      <c r="AA114" s="104" t="s">
        <v>1318</v>
      </c>
      <c r="AB114" s="104" t="s">
        <v>1323</v>
      </c>
      <c r="AC114" s="104" t="s">
        <v>1324</v>
      </c>
      <c r="AD114" s="104" t="s">
        <v>56</v>
      </c>
      <c r="AE114" s="104" t="s">
        <v>57</v>
      </c>
      <c r="AF114" s="104"/>
      <c r="AG114" s="104"/>
      <c r="AM114" t="s">
        <v>92</v>
      </c>
      <c r="AN114" t="s">
        <v>436</v>
      </c>
    </row>
    <row r="115" spans="1:40">
      <c r="A115" s="45">
        <v>105</v>
      </c>
      <c r="B115" s="83"/>
      <c r="C115" s="46">
        <f t="shared" si="8"/>
        <v>9785171798512</v>
      </c>
      <c r="D115" s="47" t="s">
        <v>39</v>
      </c>
      <c r="E115" s="48" t="s">
        <v>1018</v>
      </c>
      <c r="F115" s="49" t="s">
        <v>41</v>
      </c>
      <c r="G115" s="50">
        <v>352</v>
      </c>
      <c r="H115" s="47" t="s">
        <v>1325</v>
      </c>
      <c r="I115" s="118" t="s">
        <v>1326</v>
      </c>
      <c r="J115" s="47" t="s">
        <v>1327</v>
      </c>
      <c r="K115" s="51">
        <v>2026</v>
      </c>
      <c r="L115" s="47" t="s">
        <v>136</v>
      </c>
      <c r="M115" s="47" t="s">
        <v>1328</v>
      </c>
      <c r="N115" s="47" t="s">
        <v>1329</v>
      </c>
      <c r="O115" s="118" t="s">
        <v>1330</v>
      </c>
      <c r="P115" s="47" t="s">
        <v>1331</v>
      </c>
      <c r="Q115" s="81">
        <f t="shared" si="9"/>
        <v>40.299999999999997</v>
      </c>
      <c r="R115" s="1"/>
      <c r="S115" s="74" t="str">
        <f t="shared" si="10"/>
        <v/>
      </c>
      <c r="T115" s="52" t="str">
        <f t="shared" si="11"/>
        <v>Image</v>
      </c>
      <c r="U115" s="103">
        <v>9785171798512</v>
      </c>
      <c r="V115" s="112" t="s">
        <v>1332</v>
      </c>
      <c r="W115" s="105">
        <v>40.299999999999997</v>
      </c>
      <c r="X115" s="103">
        <v>358</v>
      </c>
      <c r="Y115" s="106" t="s">
        <v>1333</v>
      </c>
      <c r="Z115" s="77" t="s">
        <v>52</v>
      </c>
      <c r="AA115" s="104" t="s">
        <v>1334</v>
      </c>
      <c r="AB115" s="104" t="s">
        <v>1335</v>
      </c>
      <c r="AC115" s="104" t="s">
        <v>1336</v>
      </c>
      <c r="AD115" s="104" t="s">
        <v>146</v>
      </c>
      <c r="AE115" s="104" t="s">
        <v>146</v>
      </c>
      <c r="AF115" s="104"/>
      <c r="AG115" s="104"/>
      <c r="AM115" t="s">
        <v>92</v>
      </c>
      <c r="AN115" t="s">
        <v>436</v>
      </c>
    </row>
    <row r="116" spans="1:40">
      <c r="A116" s="45">
        <v>106</v>
      </c>
      <c r="B116" s="83" t="s">
        <v>4517</v>
      </c>
      <c r="C116" s="46">
        <f t="shared" si="8"/>
        <v>9785002697465</v>
      </c>
      <c r="D116" s="47" t="s">
        <v>39</v>
      </c>
      <c r="E116" s="48" t="s">
        <v>1018</v>
      </c>
      <c r="F116" s="49" t="s">
        <v>41</v>
      </c>
      <c r="G116" s="50">
        <v>192</v>
      </c>
      <c r="H116" s="47" t="s">
        <v>1337</v>
      </c>
      <c r="I116" s="118" t="s">
        <v>1338</v>
      </c>
      <c r="J116" s="47" t="s">
        <v>1339</v>
      </c>
      <c r="K116" s="51">
        <v>2026</v>
      </c>
      <c r="L116" s="47" t="s">
        <v>189</v>
      </c>
      <c r="M116" s="47" t="s">
        <v>1340</v>
      </c>
      <c r="N116" s="47" t="s">
        <v>1341</v>
      </c>
      <c r="O116" s="118" t="s">
        <v>1342</v>
      </c>
      <c r="P116" s="47" t="s">
        <v>1343</v>
      </c>
      <c r="Q116" s="81">
        <f t="shared" si="9"/>
        <v>44</v>
      </c>
      <c r="R116" s="1"/>
      <c r="S116" s="74" t="str">
        <f t="shared" si="10"/>
        <v/>
      </c>
      <c r="T116" s="52" t="str">
        <f t="shared" si="11"/>
        <v>Image</v>
      </c>
      <c r="U116" s="103">
        <v>9785002697465</v>
      </c>
      <c r="V116" s="112" t="s">
        <v>1344</v>
      </c>
      <c r="W116" s="105">
        <v>44</v>
      </c>
      <c r="X116" s="103">
        <v>234</v>
      </c>
      <c r="Y116" s="106" t="s">
        <v>1345</v>
      </c>
      <c r="Z116" s="77" t="s">
        <v>52</v>
      </c>
      <c r="AA116" s="104" t="s">
        <v>1346</v>
      </c>
      <c r="AB116" s="104" t="s">
        <v>1347</v>
      </c>
      <c r="AC116" s="104" t="s">
        <v>1348</v>
      </c>
      <c r="AD116" s="104" t="s">
        <v>199</v>
      </c>
      <c r="AE116" s="104" t="s">
        <v>200</v>
      </c>
      <c r="AF116" s="104" t="s">
        <v>89</v>
      </c>
      <c r="AG116" s="104" t="s">
        <v>90</v>
      </c>
      <c r="AH116" t="s">
        <v>91</v>
      </c>
      <c r="AM116" t="s">
        <v>92</v>
      </c>
    </row>
    <row r="117" spans="1:40">
      <c r="A117" s="45">
        <v>107</v>
      </c>
      <c r="B117" s="83"/>
      <c r="C117" s="46">
        <f t="shared" si="8"/>
        <v>9785005809742</v>
      </c>
      <c r="D117" s="47" t="s">
        <v>39</v>
      </c>
      <c r="E117" s="48" t="s">
        <v>1018</v>
      </c>
      <c r="F117" s="49" t="s">
        <v>41</v>
      </c>
      <c r="G117" s="50">
        <v>640</v>
      </c>
      <c r="H117" s="47" t="s">
        <v>1349</v>
      </c>
      <c r="I117" s="118" t="s">
        <v>1350</v>
      </c>
      <c r="J117" s="47" t="s">
        <v>1351</v>
      </c>
      <c r="K117" s="51">
        <v>2026</v>
      </c>
      <c r="L117" s="47" t="s">
        <v>476</v>
      </c>
      <c r="M117" s="47" t="s">
        <v>1352</v>
      </c>
      <c r="N117" s="47" t="s">
        <v>1353</v>
      </c>
      <c r="O117" s="118" t="s">
        <v>1354</v>
      </c>
      <c r="P117" s="47" t="s">
        <v>1355</v>
      </c>
      <c r="Q117" s="81">
        <f t="shared" si="9"/>
        <v>63.9</v>
      </c>
      <c r="R117" s="1"/>
      <c r="S117" s="74" t="str">
        <f t="shared" si="10"/>
        <v/>
      </c>
      <c r="T117" s="52" t="str">
        <f t="shared" si="11"/>
        <v>Image</v>
      </c>
      <c r="U117" s="103">
        <v>9785005809742</v>
      </c>
      <c r="V117" s="112" t="s">
        <v>1356</v>
      </c>
      <c r="W117" s="105">
        <v>63.9</v>
      </c>
      <c r="X117" s="103">
        <v>641</v>
      </c>
      <c r="Y117" s="106" t="s">
        <v>1357</v>
      </c>
      <c r="Z117" s="77" t="s">
        <v>52</v>
      </c>
      <c r="AA117" s="104" t="s">
        <v>1358</v>
      </c>
      <c r="AB117" s="104" t="s">
        <v>1359</v>
      </c>
      <c r="AC117" s="104" t="s">
        <v>1360</v>
      </c>
      <c r="AD117" s="104" t="s">
        <v>485</v>
      </c>
      <c r="AE117" s="104" t="s">
        <v>486</v>
      </c>
      <c r="AF117" s="104" t="s">
        <v>487</v>
      </c>
      <c r="AG117" s="104" t="s">
        <v>488</v>
      </c>
      <c r="AH117" t="s">
        <v>489</v>
      </c>
      <c r="AM117" t="s">
        <v>92</v>
      </c>
      <c r="AN117" t="s">
        <v>436</v>
      </c>
    </row>
    <row r="118" spans="1:40">
      <c r="A118" s="45">
        <v>108</v>
      </c>
      <c r="B118" s="83"/>
      <c r="C118" s="46">
        <f t="shared" si="8"/>
        <v>9785042511899</v>
      </c>
      <c r="D118" s="47" t="s">
        <v>39</v>
      </c>
      <c r="E118" s="48" t="s">
        <v>1018</v>
      </c>
      <c r="F118" s="49" t="s">
        <v>41</v>
      </c>
      <c r="G118" s="50">
        <v>352</v>
      </c>
      <c r="H118" s="47" t="s">
        <v>1361</v>
      </c>
      <c r="I118" s="118" t="s">
        <v>1362</v>
      </c>
      <c r="J118" s="47" t="s">
        <v>1363</v>
      </c>
      <c r="K118" s="51">
        <v>2026</v>
      </c>
      <c r="L118" s="47" t="s">
        <v>45</v>
      </c>
      <c r="M118" s="47" t="s">
        <v>1364</v>
      </c>
      <c r="N118" s="47" t="s">
        <v>1365</v>
      </c>
      <c r="O118" s="118" t="s">
        <v>1366</v>
      </c>
      <c r="P118" s="47" t="s">
        <v>1367</v>
      </c>
      <c r="Q118" s="81">
        <f t="shared" si="9"/>
        <v>40.6</v>
      </c>
      <c r="R118" s="1"/>
      <c r="S118" s="74" t="str">
        <f t="shared" si="10"/>
        <v/>
      </c>
      <c r="T118" s="52" t="str">
        <f t="shared" si="11"/>
        <v>Image</v>
      </c>
      <c r="U118" s="103">
        <v>9785042511899</v>
      </c>
      <c r="V118" s="112" t="s">
        <v>1368</v>
      </c>
      <c r="W118" s="105">
        <v>40.6</v>
      </c>
      <c r="X118" s="103">
        <v>359</v>
      </c>
      <c r="Y118" s="106" t="s">
        <v>1369</v>
      </c>
      <c r="Z118" s="77" t="s">
        <v>52</v>
      </c>
      <c r="AA118" s="104" t="s">
        <v>1370</v>
      </c>
      <c r="AB118" s="104" t="s">
        <v>1371</v>
      </c>
      <c r="AC118" s="104" t="s">
        <v>1372</v>
      </c>
      <c r="AD118" s="104" t="s">
        <v>56</v>
      </c>
      <c r="AE118" s="104" t="s">
        <v>57</v>
      </c>
      <c r="AF118" s="104"/>
      <c r="AG118" s="104"/>
      <c r="AM118" t="s">
        <v>92</v>
      </c>
      <c r="AN118" t="s">
        <v>436</v>
      </c>
    </row>
    <row r="119" spans="1:40">
      <c r="A119" s="45">
        <v>109</v>
      </c>
      <c r="B119" s="83"/>
      <c r="C119" s="46">
        <f t="shared" si="8"/>
        <v>9785042362514</v>
      </c>
      <c r="D119" s="47" t="s">
        <v>39</v>
      </c>
      <c r="E119" s="48" t="s">
        <v>1018</v>
      </c>
      <c r="F119" s="49" t="s">
        <v>41</v>
      </c>
      <c r="G119" s="50">
        <v>288</v>
      </c>
      <c r="H119" s="47" t="s">
        <v>1373</v>
      </c>
      <c r="I119" s="118" t="s">
        <v>1374</v>
      </c>
      <c r="J119" s="47" t="s">
        <v>1375</v>
      </c>
      <c r="K119" s="51">
        <v>2026</v>
      </c>
      <c r="L119" s="47" t="s">
        <v>45</v>
      </c>
      <c r="M119" s="47" t="s">
        <v>1376</v>
      </c>
      <c r="N119" s="47" t="s">
        <v>1377</v>
      </c>
      <c r="O119" s="118" t="s">
        <v>1378</v>
      </c>
      <c r="P119" s="47" t="s">
        <v>1379</v>
      </c>
      <c r="Q119" s="81">
        <f t="shared" si="9"/>
        <v>32.1</v>
      </c>
      <c r="R119" s="1"/>
      <c r="S119" s="74" t="str">
        <f t="shared" si="10"/>
        <v/>
      </c>
      <c r="T119" s="52" t="str">
        <f t="shared" si="11"/>
        <v>Image</v>
      </c>
      <c r="U119" s="103">
        <v>9785042362514</v>
      </c>
      <c r="V119" s="112" t="s">
        <v>1380</v>
      </c>
      <c r="W119" s="105">
        <v>32.1</v>
      </c>
      <c r="X119" s="103">
        <v>245</v>
      </c>
      <c r="Y119" s="106" t="s">
        <v>1381</v>
      </c>
      <c r="Z119" s="77" t="s">
        <v>52</v>
      </c>
      <c r="AA119" s="104" t="s">
        <v>1377</v>
      </c>
      <c r="AB119" s="104" t="s">
        <v>1382</v>
      </c>
      <c r="AC119" s="104" t="s">
        <v>1383</v>
      </c>
      <c r="AD119" s="104" t="s">
        <v>56</v>
      </c>
      <c r="AE119" s="104" t="s">
        <v>57</v>
      </c>
      <c r="AF119" s="104"/>
      <c r="AG119" s="104"/>
      <c r="AM119" t="s">
        <v>92</v>
      </c>
      <c r="AN119" t="s">
        <v>436</v>
      </c>
    </row>
    <row r="120" spans="1:40">
      <c r="A120" s="45">
        <v>110</v>
      </c>
      <c r="B120" s="83"/>
      <c r="C120" s="46">
        <f t="shared" si="8"/>
        <v>9785171793265</v>
      </c>
      <c r="D120" s="47" t="s">
        <v>39</v>
      </c>
      <c r="E120" s="48" t="s">
        <v>1018</v>
      </c>
      <c r="F120" s="49" t="s">
        <v>41</v>
      </c>
      <c r="G120" s="50">
        <v>544</v>
      </c>
      <c r="H120" s="47" t="s">
        <v>1384</v>
      </c>
      <c r="I120" s="118" t="s">
        <v>1385</v>
      </c>
      <c r="J120" s="47" t="s">
        <v>1386</v>
      </c>
      <c r="K120" s="51">
        <v>2026</v>
      </c>
      <c r="L120" s="47" t="s">
        <v>136</v>
      </c>
      <c r="M120" s="47" t="s">
        <v>1387</v>
      </c>
      <c r="N120" s="47" t="s">
        <v>1388</v>
      </c>
      <c r="O120" s="118" t="s">
        <v>1389</v>
      </c>
      <c r="P120" s="47" t="s">
        <v>1390</v>
      </c>
      <c r="Q120" s="81">
        <f t="shared" si="9"/>
        <v>51.3</v>
      </c>
      <c r="R120" s="1"/>
      <c r="S120" s="74" t="str">
        <f t="shared" si="10"/>
        <v/>
      </c>
      <c r="T120" s="52" t="str">
        <f t="shared" si="11"/>
        <v>Image</v>
      </c>
      <c r="U120" s="103">
        <v>9785171793265</v>
      </c>
      <c r="V120" s="112" t="s">
        <v>1391</v>
      </c>
      <c r="W120" s="105">
        <v>51.3</v>
      </c>
      <c r="X120" s="103">
        <v>490</v>
      </c>
      <c r="Y120" s="106" t="s">
        <v>1392</v>
      </c>
      <c r="Z120" s="77" t="s">
        <v>52</v>
      </c>
      <c r="AA120" s="104" t="s">
        <v>1388</v>
      </c>
      <c r="AB120" s="104" t="s">
        <v>1393</v>
      </c>
      <c r="AC120" s="104" t="s">
        <v>1394</v>
      </c>
      <c r="AD120" s="104" t="s">
        <v>146</v>
      </c>
      <c r="AE120" s="104" t="s">
        <v>146</v>
      </c>
      <c r="AF120" s="104"/>
      <c r="AG120" s="104"/>
      <c r="AM120" t="s">
        <v>92</v>
      </c>
      <c r="AN120" t="s">
        <v>185</v>
      </c>
    </row>
    <row r="121" spans="1:40">
      <c r="A121" s="45">
        <v>111</v>
      </c>
      <c r="B121" s="83"/>
      <c r="C121" s="46">
        <f t="shared" si="8"/>
        <v>9785002698073</v>
      </c>
      <c r="D121" s="47" t="s">
        <v>39</v>
      </c>
      <c r="E121" s="48" t="s">
        <v>1018</v>
      </c>
      <c r="F121" s="49" t="s">
        <v>41</v>
      </c>
      <c r="G121" s="50">
        <v>224</v>
      </c>
      <c r="H121" s="47" t="s">
        <v>1395</v>
      </c>
      <c r="I121" s="118" t="s">
        <v>1396</v>
      </c>
      <c r="J121" s="47" t="s">
        <v>1397</v>
      </c>
      <c r="K121" s="51">
        <v>2026</v>
      </c>
      <c r="L121" s="47" t="s">
        <v>189</v>
      </c>
      <c r="M121" s="47" t="s">
        <v>1340</v>
      </c>
      <c r="N121" s="47" t="s">
        <v>1398</v>
      </c>
      <c r="O121" s="118" t="s">
        <v>1399</v>
      </c>
      <c r="P121" s="47" t="s">
        <v>1400</v>
      </c>
      <c r="Q121" s="81">
        <f t="shared" si="9"/>
        <v>47.2</v>
      </c>
      <c r="R121" s="1"/>
      <c r="S121" s="74" t="str">
        <f t="shared" si="10"/>
        <v/>
      </c>
      <c r="T121" s="52" t="str">
        <f t="shared" si="11"/>
        <v>Image</v>
      </c>
      <c r="U121" s="103">
        <v>9785002698073</v>
      </c>
      <c r="V121" s="112" t="s">
        <v>1401</v>
      </c>
      <c r="W121" s="105">
        <v>47.2</v>
      </c>
      <c r="X121" s="103">
        <v>254</v>
      </c>
      <c r="Y121" s="106" t="s">
        <v>1402</v>
      </c>
      <c r="Z121" s="77" t="s">
        <v>52</v>
      </c>
      <c r="AA121" s="104" t="s">
        <v>1403</v>
      </c>
      <c r="AB121" s="104" t="s">
        <v>1404</v>
      </c>
      <c r="AC121" s="104" t="s">
        <v>1405</v>
      </c>
      <c r="AD121" s="104" t="s">
        <v>199</v>
      </c>
      <c r="AE121" s="104" t="s">
        <v>200</v>
      </c>
      <c r="AF121" s="104" t="s">
        <v>89</v>
      </c>
      <c r="AG121" s="104" t="s">
        <v>90</v>
      </c>
      <c r="AH121" t="s">
        <v>91</v>
      </c>
      <c r="AM121" t="s">
        <v>92</v>
      </c>
    </row>
    <row r="122" spans="1:40">
      <c r="A122" s="45">
        <v>112</v>
      </c>
      <c r="B122" s="83"/>
      <c r="C122" s="46">
        <f t="shared" si="8"/>
        <v>9785171910365</v>
      </c>
      <c r="D122" s="47" t="s">
        <v>39</v>
      </c>
      <c r="E122" s="48" t="s">
        <v>1018</v>
      </c>
      <c r="F122" s="49" t="s">
        <v>41</v>
      </c>
      <c r="G122" s="50">
        <v>288</v>
      </c>
      <c r="H122" s="47" t="s">
        <v>1406</v>
      </c>
      <c r="I122" s="118" t="s">
        <v>1407</v>
      </c>
      <c r="J122" s="47" t="s">
        <v>1408</v>
      </c>
      <c r="K122" s="51">
        <v>2026</v>
      </c>
      <c r="L122" s="47" t="s">
        <v>136</v>
      </c>
      <c r="M122" s="47" t="s">
        <v>1409</v>
      </c>
      <c r="N122" s="47" t="s">
        <v>1410</v>
      </c>
      <c r="O122" s="118" t="s">
        <v>1411</v>
      </c>
      <c r="P122" s="47" t="s">
        <v>1412</v>
      </c>
      <c r="Q122" s="81">
        <f t="shared" si="9"/>
        <v>33.4</v>
      </c>
      <c r="R122" s="1"/>
      <c r="S122" s="74" t="str">
        <f t="shared" si="10"/>
        <v/>
      </c>
      <c r="T122" s="52" t="str">
        <f t="shared" si="11"/>
        <v>Image</v>
      </c>
      <c r="U122" s="103">
        <v>9785171910365</v>
      </c>
      <c r="V122" s="112" t="s">
        <v>1413</v>
      </c>
      <c r="W122" s="105">
        <v>33.4</v>
      </c>
      <c r="X122" s="103">
        <v>315</v>
      </c>
      <c r="Y122" s="106" t="s">
        <v>1414</v>
      </c>
      <c r="Z122" s="77" t="s">
        <v>52</v>
      </c>
      <c r="AA122" s="104" t="s">
        <v>1415</v>
      </c>
      <c r="AB122" s="104" t="s">
        <v>1416</v>
      </c>
      <c r="AC122" s="104" t="s">
        <v>1417</v>
      </c>
      <c r="AD122" s="104" t="s">
        <v>146</v>
      </c>
      <c r="AE122" s="104" t="s">
        <v>146</v>
      </c>
      <c r="AF122" s="104"/>
      <c r="AG122" s="104"/>
      <c r="AM122" t="s">
        <v>92</v>
      </c>
      <c r="AN122" t="s">
        <v>436</v>
      </c>
    </row>
    <row r="123" spans="1:40">
      <c r="A123" s="45">
        <v>113</v>
      </c>
      <c r="B123" s="83"/>
      <c r="C123" s="46">
        <f t="shared" si="8"/>
        <v>9785171829070</v>
      </c>
      <c r="D123" s="47" t="s">
        <v>39</v>
      </c>
      <c r="E123" s="48" t="s">
        <v>1018</v>
      </c>
      <c r="F123" s="49" t="s">
        <v>41</v>
      </c>
      <c r="G123" s="50">
        <v>320</v>
      </c>
      <c r="H123" s="47" t="s">
        <v>1418</v>
      </c>
      <c r="I123" s="118" t="s">
        <v>1419</v>
      </c>
      <c r="J123" s="47" t="s">
        <v>1420</v>
      </c>
      <c r="K123" s="51">
        <v>2026</v>
      </c>
      <c r="L123" s="47" t="s">
        <v>136</v>
      </c>
      <c r="M123" s="47" t="s">
        <v>1421</v>
      </c>
      <c r="N123" s="47" t="s">
        <v>1422</v>
      </c>
      <c r="O123" s="118" t="s">
        <v>1423</v>
      </c>
      <c r="P123" s="47" t="s">
        <v>1424</v>
      </c>
      <c r="Q123" s="81">
        <f t="shared" si="9"/>
        <v>37.200000000000003</v>
      </c>
      <c r="R123" s="1"/>
      <c r="S123" s="74" t="str">
        <f t="shared" si="10"/>
        <v/>
      </c>
      <c r="T123" s="52" t="str">
        <f t="shared" si="11"/>
        <v>Image</v>
      </c>
      <c r="U123" s="103">
        <v>9785171829070</v>
      </c>
      <c r="V123" s="112" t="s">
        <v>1425</v>
      </c>
      <c r="W123" s="105">
        <v>37.200000000000003</v>
      </c>
      <c r="X123" s="103">
        <v>328</v>
      </c>
      <c r="Y123" s="106" t="s">
        <v>1426</v>
      </c>
      <c r="Z123" s="77" t="s">
        <v>52</v>
      </c>
      <c r="AA123" s="104" t="s">
        <v>1427</v>
      </c>
      <c r="AB123" s="104" t="s">
        <v>1428</v>
      </c>
      <c r="AC123" s="104" t="s">
        <v>1429</v>
      </c>
      <c r="AD123" s="104" t="s">
        <v>146</v>
      </c>
      <c r="AE123" s="104" t="s">
        <v>146</v>
      </c>
      <c r="AF123" s="104"/>
      <c r="AG123" s="104"/>
      <c r="AM123" t="s">
        <v>92</v>
      </c>
      <c r="AN123" t="s">
        <v>436</v>
      </c>
    </row>
    <row r="124" spans="1:40">
      <c r="A124" s="45">
        <v>114</v>
      </c>
      <c r="B124" s="83"/>
      <c r="C124" s="46">
        <f t="shared" si="8"/>
        <v>9785042459122</v>
      </c>
      <c r="D124" s="47" t="s">
        <v>39</v>
      </c>
      <c r="E124" s="48" t="s">
        <v>1018</v>
      </c>
      <c r="F124" s="49" t="s">
        <v>41</v>
      </c>
      <c r="G124" s="50">
        <v>384</v>
      </c>
      <c r="H124" s="47" t="s">
        <v>1430</v>
      </c>
      <c r="I124" s="118" t="s">
        <v>1431</v>
      </c>
      <c r="J124" s="47" t="s">
        <v>1432</v>
      </c>
      <c r="K124" s="51">
        <v>2026</v>
      </c>
      <c r="L124" s="47" t="s">
        <v>45</v>
      </c>
      <c r="M124" s="47" t="s">
        <v>1433</v>
      </c>
      <c r="N124" s="47" t="s">
        <v>1434</v>
      </c>
      <c r="O124" s="118" t="s">
        <v>1435</v>
      </c>
      <c r="P124" s="47" t="s">
        <v>1436</v>
      </c>
      <c r="Q124" s="81">
        <f t="shared" si="9"/>
        <v>45.3</v>
      </c>
      <c r="R124" s="1"/>
      <c r="S124" s="74" t="str">
        <f t="shared" si="10"/>
        <v/>
      </c>
      <c r="T124" s="52" t="str">
        <f t="shared" si="11"/>
        <v>Image</v>
      </c>
      <c r="U124" s="103">
        <v>9785042459122</v>
      </c>
      <c r="V124" s="112" t="s">
        <v>1437</v>
      </c>
      <c r="W124" s="105">
        <v>45.3</v>
      </c>
      <c r="X124" s="103">
        <v>373</v>
      </c>
      <c r="Y124" s="106" t="s">
        <v>1438</v>
      </c>
      <c r="Z124" s="77" t="s">
        <v>52</v>
      </c>
      <c r="AA124" s="104" t="s">
        <v>1439</v>
      </c>
      <c r="AB124" s="104" t="s">
        <v>1440</v>
      </c>
      <c r="AC124" s="104" t="s">
        <v>1441</v>
      </c>
      <c r="AD124" s="104" t="s">
        <v>56</v>
      </c>
      <c r="AE124" s="104" t="s">
        <v>57</v>
      </c>
      <c r="AF124" s="104"/>
      <c r="AG124" s="104"/>
      <c r="AM124" t="s">
        <v>147</v>
      </c>
      <c r="AN124" t="s">
        <v>436</v>
      </c>
    </row>
    <row r="125" spans="1:40">
      <c r="A125" s="45">
        <v>115</v>
      </c>
      <c r="B125" s="83"/>
      <c r="C125" s="46">
        <f t="shared" si="8"/>
        <v>9785042425585</v>
      </c>
      <c r="D125" s="47" t="s">
        <v>39</v>
      </c>
      <c r="E125" s="48" t="s">
        <v>1018</v>
      </c>
      <c r="F125" s="49" t="s">
        <v>41</v>
      </c>
      <c r="G125" s="50">
        <v>320</v>
      </c>
      <c r="H125" s="47" t="s">
        <v>1442</v>
      </c>
      <c r="I125" s="118" t="s">
        <v>1443</v>
      </c>
      <c r="J125" s="47" t="s">
        <v>1444</v>
      </c>
      <c r="K125" s="51">
        <v>2026</v>
      </c>
      <c r="L125" s="47" t="s">
        <v>45</v>
      </c>
      <c r="M125" s="47" t="s">
        <v>624</v>
      </c>
      <c r="N125" s="47" t="s">
        <v>1445</v>
      </c>
      <c r="O125" s="118" t="s">
        <v>1446</v>
      </c>
      <c r="P125" s="47" t="s">
        <v>1447</v>
      </c>
      <c r="Q125" s="81">
        <f t="shared" si="9"/>
        <v>55.5</v>
      </c>
      <c r="R125" s="1"/>
      <c r="S125" s="74" t="str">
        <f t="shared" si="10"/>
        <v/>
      </c>
      <c r="T125" s="52" t="str">
        <f t="shared" si="11"/>
        <v>Image</v>
      </c>
      <c r="U125" s="103">
        <v>9785042425585</v>
      </c>
      <c r="V125" s="112" t="s">
        <v>1448</v>
      </c>
      <c r="W125" s="105">
        <v>55.5</v>
      </c>
      <c r="X125" s="103">
        <v>435</v>
      </c>
      <c r="Y125" s="106" t="s">
        <v>1449</v>
      </c>
      <c r="Z125" s="77" t="s">
        <v>52</v>
      </c>
      <c r="AA125" s="104" t="s">
        <v>1450</v>
      </c>
      <c r="AB125" s="104" t="s">
        <v>1451</v>
      </c>
      <c r="AC125" s="104" t="s">
        <v>1452</v>
      </c>
      <c r="AD125" s="104" t="s">
        <v>56</v>
      </c>
      <c r="AE125" s="104" t="s">
        <v>57</v>
      </c>
      <c r="AF125" s="104"/>
      <c r="AG125" s="104"/>
      <c r="AM125" t="s">
        <v>147</v>
      </c>
      <c r="AN125" t="s">
        <v>185</v>
      </c>
    </row>
    <row r="126" spans="1:40">
      <c r="A126" s="45">
        <v>116</v>
      </c>
      <c r="B126" s="83"/>
      <c r="C126" s="46">
        <f t="shared" si="8"/>
        <v>9785171797652</v>
      </c>
      <c r="D126" s="47" t="s">
        <v>39</v>
      </c>
      <c r="E126" s="48" t="s">
        <v>1018</v>
      </c>
      <c r="F126" s="49" t="s">
        <v>41</v>
      </c>
      <c r="G126" s="50">
        <v>320</v>
      </c>
      <c r="H126" s="47" t="s">
        <v>1453</v>
      </c>
      <c r="I126" s="118" t="s">
        <v>1454</v>
      </c>
      <c r="J126" s="47" t="s">
        <v>1455</v>
      </c>
      <c r="K126" s="51">
        <v>2026</v>
      </c>
      <c r="L126" s="47" t="s">
        <v>136</v>
      </c>
      <c r="M126" s="47" t="s">
        <v>1456</v>
      </c>
      <c r="N126" s="47" t="s">
        <v>1457</v>
      </c>
      <c r="O126" s="118" t="s">
        <v>1458</v>
      </c>
      <c r="P126" s="47" t="s">
        <v>1459</v>
      </c>
      <c r="Q126" s="81">
        <f t="shared" si="9"/>
        <v>41.3</v>
      </c>
      <c r="R126" s="1"/>
      <c r="S126" s="74" t="str">
        <f t="shared" si="10"/>
        <v/>
      </c>
      <c r="T126" s="52" t="str">
        <f t="shared" si="11"/>
        <v>Image</v>
      </c>
      <c r="U126" s="103">
        <v>9785171797652</v>
      </c>
      <c r="V126" s="112" t="s">
        <v>1460</v>
      </c>
      <c r="W126" s="105">
        <v>41.3</v>
      </c>
      <c r="X126" s="103">
        <v>332</v>
      </c>
      <c r="Y126" s="106" t="s">
        <v>1461</v>
      </c>
      <c r="Z126" s="77" t="s">
        <v>52</v>
      </c>
      <c r="AA126" s="104" t="s">
        <v>1457</v>
      </c>
      <c r="AB126" s="104" t="s">
        <v>1462</v>
      </c>
      <c r="AC126" s="104" t="s">
        <v>1463</v>
      </c>
      <c r="AD126" s="104" t="s">
        <v>146</v>
      </c>
      <c r="AE126" s="104" t="s">
        <v>146</v>
      </c>
      <c r="AF126" s="104"/>
      <c r="AG126" s="104"/>
      <c r="AM126" t="s">
        <v>92</v>
      </c>
      <c r="AN126" t="s">
        <v>436</v>
      </c>
    </row>
    <row r="127" spans="1:40">
      <c r="A127" s="45">
        <v>117</v>
      </c>
      <c r="B127" s="83" t="s">
        <v>4517</v>
      </c>
      <c r="C127" s="46">
        <f t="shared" si="8"/>
        <v>9785042216985</v>
      </c>
      <c r="D127" s="47" t="s">
        <v>39</v>
      </c>
      <c r="E127" s="48" t="s">
        <v>1018</v>
      </c>
      <c r="F127" s="49" t="s">
        <v>41</v>
      </c>
      <c r="G127" s="50">
        <v>384</v>
      </c>
      <c r="H127" s="47" t="s">
        <v>1464</v>
      </c>
      <c r="I127" s="118" t="s">
        <v>1465</v>
      </c>
      <c r="J127" s="47" t="s">
        <v>1466</v>
      </c>
      <c r="K127" s="51">
        <v>2026</v>
      </c>
      <c r="L127" s="47" t="s">
        <v>45</v>
      </c>
      <c r="M127" s="47" t="s">
        <v>1467</v>
      </c>
      <c r="N127" s="47" t="s">
        <v>1468</v>
      </c>
      <c r="O127" s="118" t="s">
        <v>1469</v>
      </c>
      <c r="P127" s="47" t="s">
        <v>1470</v>
      </c>
      <c r="Q127" s="81">
        <f t="shared" si="9"/>
        <v>46.6</v>
      </c>
      <c r="R127" s="1"/>
      <c r="S127" s="74" t="str">
        <f t="shared" si="10"/>
        <v/>
      </c>
      <c r="T127" s="52" t="str">
        <f t="shared" si="11"/>
        <v>Image</v>
      </c>
      <c r="U127" s="103">
        <v>9785042216985</v>
      </c>
      <c r="V127" s="112" t="s">
        <v>1471</v>
      </c>
      <c r="W127" s="105">
        <v>46.6</v>
      </c>
      <c r="X127" s="103">
        <v>401</v>
      </c>
      <c r="Y127" s="106" t="s">
        <v>1472</v>
      </c>
      <c r="Z127" s="77" t="s">
        <v>52</v>
      </c>
      <c r="AA127" s="104" t="s">
        <v>1473</v>
      </c>
      <c r="AB127" s="104" t="s">
        <v>1474</v>
      </c>
      <c r="AC127" s="104" t="s">
        <v>1475</v>
      </c>
      <c r="AD127" s="104" t="s">
        <v>56</v>
      </c>
      <c r="AE127" s="104" t="s">
        <v>57</v>
      </c>
      <c r="AF127" s="104"/>
      <c r="AG127" s="104"/>
      <c r="AM127" t="s">
        <v>92</v>
      </c>
      <c r="AN127" t="s">
        <v>436</v>
      </c>
    </row>
    <row r="128" spans="1:40">
      <c r="A128" s="45">
        <v>118</v>
      </c>
      <c r="B128" s="83" t="s">
        <v>4517</v>
      </c>
      <c r="C128" s="46">
        <f t="shared" si="8"/>
        <v>9785042476990</v>
      </c>
      <c r="D128" s="47" t="s">
        <v>39</v>
      </c>
      <c r="E128" s="48" t="s">
        <v>1018</v>
      </c>
      <c r="F128" s="49" t="s">
        <v>41</v>
      </c>
      <c r="G128" s="50">
        <v>384</v>
      </c>
      <c r="H128" s="47" t="s">
        <v>1464</v>
      </c>
      <c r="I128" s="118" t="s">
        <v>1476</v>
      </c>
      <c r="J128" s="47" t="s">
        <v>1466</v>
      </c>
      <c r="K128" s="51">
        <v>2026</v>
      </c>
      <c r="L128" s="47" t="s">
        <v>45</v>
      </c>
      <c r="M128" s="47" t="s">
        <v>1467</v>
      </c>
      <c r="N128" s="47" t="s">
        <v>1468</v>
      </c>
      <c r="O128" s="118" t="s">
        <v>1477</v>
      </c>
      <c r="P128" s="47" t="s">
        <v>1470</v>
      </c>
      <c r="Q128" s="81">
        <f t="shared" si="9"/>
        <v>46.5</v>
      </c>
      <c r="R128" s="1"/>
      <c r="S128" s="74" t="str">
        <f t="shared" si="10"/>
        <v/>
      </c>
      <c r="T128" s="52" t="str">
        <f t="shared" si="11"/>
        <v>Image</v>
      </c>
      <c r="U128" s="103">
        <v>9785042476990</v>
      </c>
      <c r="V128" s="112" t="s">
        <v>1478</v>
      </c>
      <c r="W128" s="105">
        <v>46.5</v>
      </c>
      <c r="X128" s="103">
        <v>400</v>
      </c>
      <c r="Y128" s="106" t="s">
        <v>1479</v>
      </c>
      <c r="Z128" s="77" t="s">
        <v>52</v>
      </c>
      <c r="AA128" s="104" t="s">
        <v>1473</v>
      </c>
      <c r="AB128" s="104" t="s">
        <v>1480</v>
      </c>
      <c r="AC128" s="104" t="s">
        <v>1475</v>
      </c>
      <c r="AD128" s="104" t="s">
        <v>56</v>
      </c>
      <c r="AE128" s="104" t="s">
        <v>57</v>
      </c>
      <c r="AF128" s="104"/>
      <c r="AG128" s="104"/>
      <c r="AM128" t="s">
        <v>92</v>
      </c>
      <c r="AN128" t="s">
        <v>436</v>
      </c>
    </row>
    <row r="129" spans="1:40">
      <c r="A129" s="45">
        <v>119</v>
      </c>
      <c r="B129" s="83" t="s">
        <v>4517</v>
      </c>
      <c r="C129" s="46">
        <f t="shared" si="8"/>
        <v>9785042427466</v>
      </c>
      <c r="D129" s="47" t="s">
        <v>39</v>
      </c>
      <c r="E129" s="48" t="s">
        <v>1018</v>
      </c>
      <c r="F129" s="49" t="s">
        <v>41</v>
      </c>
      <c r="G129" s="50">
        <v>384</v>
      </c>
      <c r="H129" s="47" t="s">
        <v>1481</v>
      </c>
      <c r="I129" s="118" t="s">
        <v>1482</v>
      </c>
      <c r="J129" s="47" t="s">
        <v>1483</v>
      </c>
      <c r="K129" s="51">
        <v>2026</v>
      </c>
      <c r="L129" s="47" t="s">
        <v>45</v>
      </c>
      <c r="M129" s="47" t="s">
        <v>1484</v>
      </c>
      <c r="N129" s="47" t="s">
        <v>1485</v>
      </c>
      <c r="O129" s="118" t="s">
        <v>1486</v>
      </c>
      <c r="P129" s="47" t="s">
        <v>1487</v>
      </c>
      <c r="Q129" s="81">
        <f t="shared" si="9"/>
        <v>44</v>
      </c>
      <c r="R129" s="1"/>
      <c r="S129" s="74" t="str">
        <f t="shared" si="10"/>
        <v/>
      </c>
      <c r="T129" s="52" t="str">
        <f t="shared" si="11"/>
        <v>Image</v>
      </c>
      <c r="U129" s="103">
        <v>9785042427466</v>
      </c>
      <c r="V129" s="112" t="s">
        <v>1488</v>
      </c>
      <c r="W129" s="105">
        <v>44</v>
      </c>
      <c r="X129" s="103">
        <v>395</v>
      </c>
      <c r="Y129" s="106" t="s">
        <v>1489</v>
      </c>
      <c r="Z129" s="77" t="s">
        <v>52</v>
      </c>
      <c r="AA129" s="104" t="s">
        <v>1490</v>
      </c>
      <c r="AB129" s="104" t="s">
        <v>1491</v>
      </c>
      <c r="AC129" s="104" t="s">
        <v>1492</v>
      </c>
      <c r="AD129" s="104" t="s">
        <v>56</v>
      </c>
      <c r="AE129" s="104" t="s">
        <v>57</v>
      </c>
      <c r="AF129" s="104"/>
      <c r="AG129" s="104"/>
      <c r="AM129" t="s">
        <v>92</v>
      </c>
      <c r="AN129" t="s">
        <v>436</v>
      </c>
    </row>
    <row r="130" spans="1:40">
      <c r="A130" s="45">
        <v>120</v>
      </c>
      <c r="B130" s="83"/>
      <c r="C130" s="46">
        <f t="shared" si="8"/>
        <v>9785171825911</v>
      </c>
      <c r="D130" s="47" t="s">
        <v>39</v>
      </c>
      <c r="E130" s="48" t="s">
        <v>1018</v>
      </c>
      <c r="F130" s="49" t="s">
        <v>41</v>
      </c>
      <c r="G130" s="50">
        <v>576</v>
      </c>
      <c r="H130" s="47" t="s">
        <v>1493</v>
      </c>
      <c r="I130" s="118" t="s">
        <v>1494</v>
      </c>
      <c r="J130" s="47" t="s">
        <v>1495</v>
      </c>
      <c r="K130" s="51">
        <v>2026</v>
      </c>
      <c r="L130" s="47" t="s">
        <v>136</v>
      </c>
      <c r="M130" s="47" t="s">
        <v>1496</v>
      </c>
      <c r="N130" s="47" t="s">
        <v>1497</v>
      </c>
      <c r="O130" s="118" t="s">
        <v>1498</v>
      </c>
      <c r="P130" s="47" t="s">
        <v>1499</v>
      </c>
      <c r="Q130" s="81">
        <f t="shared" si="9"/>
        <v>46.5</v>
      </c>
      <c r="R130" s="1"/>
      <c r="S130" s="74" t="str">
        <f t="shared" si="10"/>
        <v/>
      </c>
      <c r="T130" s="52" t="str">
        <f t="shared" si="11"/>
        <v>Image</v>
      </c>
      <c r="U130" s="103">
        <v>9785171825911</v>
      </c>
      <c r="V130" s="112" t="s">
        <v>1500</v>
      </c>
      <c r="W130" s="105">
        <v>46.5</v>
      </c>
      <c r="X130" s="103">
        <v>422</v>
      </c>
      <c r="Y130" s="106" t="s">
        <v>1501</v>
      </c>
      <c r="Z130" s="77" t="s">
        <v>52</v>
      </c>
      <c r="AA130" s="104" t="s">
        <v>1502</v>
      </c>
      <c r="AB130" s="104" t="s">
        <v>1503</v>
      </c>
      <c r="AC130" s="104" t="s">
        <v>1504</v>
      </c>
      <c r="AD130" s="104" t="s">
        <v>146</v>
      </c>
      <c r="AE130" s="104" t="s">
        <v>146</v>
      </c>
      <c r="AF130" s="104"/>
      <c r="AG130" s="104"/>
      <c r="AM130" t="s">
        <v>92</v>
      </c>
      <c r="AN130" t="s">
        <v>436</v>
      </c>
    </row>
    <row r="131" spans="1:40">
      <c r="A131" s="45">
        <v>121</v>
      </c>
      <c r="B131" s="83"/>
      <c r="C131" s="46">
        <f t="shared" si="8"/>
        <v>9785042470318</v>
      </c>
      <c r="D131" s="47" t="s">
        <v>39</v>
      </c>
      <c r="E131" s="48" t="s">
        <v>1018</v>
      </c>
      <c r="F131" s="49" t="s">
        <v>41</v>
      </c>
      <c r="G131" s="50">
        <v>416</v>
      </c>
      <c r="H131" s="47" t="s">
        <v>1505</v>
      </c>
      <c r="I131" s="118" t="s">
        <v>1506</v>
      </c>
      <c r="J131" s="47" t="s">
        <v>1507</v>
      </c>
      <c r="K131" s="51">
        <v>2026</v>
      </c>
      <c r="L131" s="47" t="s">
        <v>45</v>
      </c>
      <c r="M131" s="47" t="s">
        <v>1508</v>
      </c>
      <c r="N131" s="47" t="s">
        <v>1509</v>
      </c>
      <c r="O131" s="118" t="s">
        <v>1510</v>
      </c>
      <c r="P131" s="47" t="s">
        <v>1511</v>
      </c>
      <c r="Q131" s="81">
        <f t="shared" si="9"/>
        <v>41.6</v>
      </c>
      <c r="R131" s="1"/>
      <c r="S131" s="74" t="str">
        <f t="shared" si="10"/>
        <v/>
      </c>
      <c r="T131" s="52" t="str">
        <f t="shared" si="11"/>
        <v>Image</v>
      </c>
      <c r="U131" s="103">
        <v>9785042470318</v>
      </c>
      <c r="V131" s="112" t="s">
        <v>1512</v>
      </c>
      <c r="W131" s="105">
        <v>41.6</v>
      </c>
      <c r="X131" s="103">
        <v>407</v>
      </c>
      <c r="Y131" s="106" t="s">
        <v>1513</v>
      </c>
      <c r="Z131" s="77" t="s">
        <v>52</v>
      </c>
      <c r="AA131" s="104" t="s">
        <v>1514</v>
      </c>
      <c r="AB131" s="104" t="s">
        <v>1515</v>
      </c>
      <c r="AC131" s="104" t="s">
        <v>1516</v>
      </c>
      <c r="AD131" s="104" t="s">
        <v>56</v>
      </c>
      <c r="AE131" s="104" t="s">
        <v>57</v>
      </c>
      <c r="AF131" s="104"/>
      <c r="AG131" s="104"/>
      <c r="AM131" t="s">
        <v>92</v>
      </c>
      <c r="AN131" t="s">
        <v>436</v>
      </c>
    </row>
    <row r="132" spans="1:40">
      <c r="A132" s="45">
        <v>122</v>
      </c>
      <c r="B132" s="83"/>
      <c r="C132" s="46">
        <f t="shared" si="8"/>
        <v>9785042482786</v>
      </c>
      <c r="D132" s="47" t="s">
        <v>39</v>
      </c>
      <c r="E132" s="48" t="s">
        <v>1018</v>
      </c>
      <c r="F132" s="49" t="s">
        <v>41</v>
      </c>
      <c r="G132" s="50">
        <v>320</v>
      </c>
      <c r="H132" s="47" t="s">
        <v>1517</v>
      </c>
      <c r="I132" s="118" t="s">
        <v>1518</v>
      </c>
      <c r="J132" s="47" t="s">
        <v>1519</v>
      </c>
      <c r="K132" s="51">
        <v>2026</v>
      </c>
      <c r="L132" s="47" t="s">
        <v>45</v>
      </c>
      <c r="M132" s="47" t="s">
        <v>1520</v>
      </c>
      <c r="N132" s="47" t="s">
        <v>1521</v>
      </c>
      <c r="O132" s="118" t="s">
        <v>1522</v>
      </c>
      <c r="P132" s="47" t="s">
        <v>1523</v>
      </c>
      <c r="Q132" s="81">
        <f t="shared" si="9"/>
        <v>37.700000000000003</v>
      </c>
      <c r="R132" s="1"/>
      <c r="S132" s="74" t="str">
        <f t="shared" si="10"/>
        <v/>
      </c>
      <c r="T132" s="52" t="str">
        <f t="shared" si="11"/>
        <v>Image</v>
      </c>
      <c r="U132" s="103">
        <v>9785042482786</v>
      </c>
      <c r="V132" s="112" t="s">
        <v>1524</v>
      </c>
      <c r="W132" s="105">
        <v>37.700000000000003</v>
      </c>
      <c r="X132" s="103">
        <v>319</v>
      </c>
      <c r="Y132" s="106" t="s">
        <v>1525</v>
      </c>
      <c r="Z132" s="77" t="s">
        <v>52</v>
      </c>
      <c r="AA132" s="104" t="s">
        <v>1526</v>
      </c>
      <c r="AB132" s="104" t="s">
        <v>1527</v>
      </c>
      <c r="AC132" s="104" t="s">
        <v>1528</v>
      </c>
      <c r="AD132" s="104" t="s">
        <v>56</v>
      </c>
      <c r="AE132" s="104" t="s">
        <v>57</v>
      </c>
      <c r="AF132" s="104"/>
      <c r="AG132" s="104"/>
      <c r="AM132" t="s">
        <v>92</v>
      </c>
      <c r="AN132" t="s">
        <v>436</v>
      </c>
    </row>
    <row r="133" spans="1:40">
      <c r="A133" s="45">
        <v>123</v>
      </c>
      <c r="B133" s="83"/>
      <c r="C133" s="46">
        <f t="shared" si="8"/>
        <v>9785171902117</v>
      </c>
      <c r="D133" s="47" t="s">
        <v>39</v>
      </c>
      <c r="E133" s="48" t="s">
        <v>1018</v>
      </c>
      <c r="F133" s="49" t="s">
        <v>41</v>
      </c>
      <c r="G133" s="50">
        <v>288</v>
      </c>
      <c r="H133" s="47" t="s">
        <v>1529</v>
      </c>
      <c r="I133" s="118" t="s">
        <v>1530</v>
      </c>
      <c r="J133" s="47" t="s">
        <v>1531</v>
      </c>
      <c r="K133" s="51">
        <v>2026</v>
      </c>
      <c r="L133" s="47" t="s">
        <v>136</v>
      </c>
      <c r="M133" s="47" t="s">
        <v>1532</v>
      </c>
      <c r="N133" s="47" t="s">
        <v>1533</v>
      </c>
      <c r="O133" s="118" t="s">
        <v>1534</v>
      </c>
      <c r="P133" s="47" t="s">
        <v>1535</v>
      </c>
      <c r="Q133" s="81">
        <f t="shared" si="9"/>
        <v>33.9</v>
      </c>
      <c r="R133" s="1"/>
      <c r="S133" s="74" t="str">
        <f t="shared" si="10"/>
        <v/>
      </c>
      <c r="T133" s="52" t="str">
        <f t="shared" si="11"/>
        <v>Image</v>
      </c>
      <c r="U133" s="103">
        <v>9785171902117</v>
      </c>
      <c r="V133" s="112" t="s">
        <v>1536</v>
      </c>
      <c r="W133" s="105">
        <v>33.9</v>
      </c>
      <c r="X133" s="103">
        <v>315</v>
      </c>
      <c r="Y133" s="106" t="s">
        <v>1537</v>
      </c>
      <c r="Z133" s="77" t="s">
        <v>52</v>
      </c>
      <c r="AA133" s="104" t="s">
        <v>1538</v>
      </c>
      <c r="AB133" s="104" t="s">
        <v>1539</v>
      </c>
      <c r="AC133" s="104" t="s">
        <v>1540</v>
      </c>
      <c r="AD133" s="104" t="s">
        <v>146</v>
      </c>
      <c r="AE133" s="104" t="s">
        <v>146</v>
      </c>
      <c r="AF133" s="104"/>
      <c r="AG133" s="104"/>
      <c r="AM133" t="s">
        <v>92</v>
      </c>
      <c r="AN133" t="s">
        <v>436</v>
      </c>
    </row>
    <row r="134" spans="1:40">
      <c r="A134" s="45">
        <v>124</v>
      </c>
      <c r="B134" s="83"/>
      <c r="C134" s="46">
        <f t="shared" si="8"/>
        <v>9785952467170</v>
      </c>
      <c r="D134" s="47" t="s">
        <v>39</v>
      </c>
      <c r="E134" s="48" t="s">
        <v>1018</v>
      </c>
      <c r="F134" s="49" t="s">
        <v>41</v>
      </c>
      <c r="G134" s="50">
        <v>287</v>
      </c>
      <c r="H134" s="47" t="s">
        <v>1541</v>
      </c>
      <c r="I134" s="118" t="s">
        <v>1542</v>
      </c>
      <c r="J134" s="47" t="s">
        <v>1543</v>
      </c>
      <c r="K134" s="51">
        <v>2026</v>
      </c>
      <c r="L134" s="47" t="s">
        <v>77</v>
      </c>
      <c r="M134" s="47" t="s">
        <v>1152</v>
      </c>
      <c r="N134" s="47" t="s">
        <v>1544</v>
      </c>
      <c r="O134" s="118" t="s">
        <v>1545</v>
      </c>
      <c r="P134" s="47" t="s">
        <v>1546</v>
      </c>
      <c r="Q134" s="81">
        <f t="shared" si="9"/>
        <v>47.2</v>
      </c>
      <c r="R134" s="1"/>
      <c r="S134" s="74" t="str">
        <f t="shared" si="10"/>
        <v/>
      </c>
      <c r="T134" s="52" t="str">
        <f t="shared" si="11"/>
        <v>Image</v>
      </c>
      <c r="U134" s="103">
        <v>9785952467170</v>
      </c>
      <c r="V134" s="112" t="s">
        <v>1547</v>
      </c>
      <c r="W134" s="105">
        <v>47.2</v>
      </c>
      <c r="X134" s="103">
        <v>342</v>
      </c>
      <c r="Y134" s="106" t="s">
        <v>1548</v>
      </c>
      <c r="Z134" s="77" t="s">
        <v>52</v>
      </c>
      <c r="AA134" s="104" t="s">
        <v>1549</v>
      </c>
      <c r="AB134" s="104" t="s">
        <v>1550</v>
      </c>
      <c r="AC134" s="104" t="s">
        <v>1551</v>
      </c>
      <c r="AD134" s="104" t="s">
        <v>87</v>
      </c>
      <c r="AE134" s="104" t="s">
        <v>88</v>
      </c>
      <c r="AF134" s="104"/>
      <c r="AG134" s="104"/>
      <c r="AM134" t="s">
        <v>92</v>
      </c>
      <c r="AN134" t="s">
        <v>1148</v>
      </c>
    </row>
    <row r="135" spans="1:40">
      <c r="A135" s="45">
        <v>125</v>
      </c>
      <c r="B135" s="83"/>
      <c r="C135" s="46">
        <f t="shared" si="8"/>
        <v>9785171820398</v>
      </c>
      <c r="D135" s="47" t="s">
        <v>39</v>
      </c>
      <c r="E135" s="48" t="s">
        <v>1018</v>
      </c>
      <c r="F135" s="49" t="s">
        <v>41</v>
      </c>
      <c r="G135" s="50">
        <v>416</v>
      </c>
      <c r="H135" s="47" t="s">
        <v>1552</v>
      </c>
      <c r="I135" s="118" t="s">
        <v>1553</v>
      </c>
      <c r="J135" s="47" t="s">
        <v>1554</v>
      </c>
      <c r="K135" s="51">
        <v>2026</v>
      </c>
      <c r="L135" s="47" t="s">
        <v>136</v>
      </c>
      <c r="M135" s="47" t="s">
        <v>1555</v>
      </c>
      <c r="N135" s="47" t="s">
        <v>1556</v>
      </c>
      <c r="O135" s="118" t="s">
        <v>1557</v>
      </c>
      <c r="P135" s="47" t="s">
        <v>1558</v>
      </c>
      <c r="Q135" s="81">
        <f t="shared" si="9"/>
        <v>46</v>
      </c>
      <c r="R135" s="1"/>
      <c r="S135" s="74" t="str">
        <f t="shared" si="10"/>
        <v/>
      </c>
      <c r="T135" s="52" t="str">
        <f t="shared" si="11"/>
        <v>Image</v>
      </c>
      <c r="U135" s="103">
        <v>9785171820398</v>
      </c>
      <c r="V135" s="112" t="s">
        <v>1559</v>
      </c>
      <c r="W135" s="105">
        <v>46</v>
      </c>
      <c r="X135" s="103">
        <v>390</v>
      </c>
      <c r="Y135" s="106" t="s">
        <v>1560</v>
      </c>
      <c r="Z135" s="77" t="s">
        <v>52</v>
      </c>
      <c r="AA135" s="104" t="s">
        <v>1556</v>
      </c>
      <c r="AB135" s="104" t="s">
        <v>1561</v>
      </c>
      <c r="AC135" s="104" t="s">
        <v>1562</v>
      </c>
      <c r="AD135" s="104" t="s">
        <v>146</v>
      </c>
      <c r="AE135" s="104" t="s">
        <v>146</v>
      </c>
      <c r="AF135" s="104"/>
      <c r="AG135" s="104"/>
      <c r="AM135" t="s">
        <v>92</v>
      </c>
      <c r="AN135" t="s">
        <v>436</v>
      </c>
    </row>
    <row r="136" spans="1:40">
      <c r="A136" s="45">
        <v>126</v>
      </c>
      <c r="B136" s="83"/>
      <c r="C136" s="46">
        <f t="shared" si="8"/>
        <v>9785171898618</v>
      </c>
      <c r="D136" s="47" t="s">
        <v>39</v>
      </c>
      <c r="E136" s="48" t="s">
        <v>1018</v>
      </c>
      <c r="F136" s="49" t="s">
        <v>41</v>
      </c>
      <c r="G136" s="50">
        <v>384</v>
      </c>
      <c r="H136" s="47" t="s">
        <v>1563</v>
      </c>
      <c r="I136" s="118" t="s">
        <v>1564</v>
      </c>
      <c r="J136" s="47" t="s">
        <v>1565</v>
      </c>
      <c r="K136" s="51">
        <v>2026</v>
      </c>
      <c r="L136" s="47" t="s">
        <v>136</v>
      </c>
      <c r="M136" s="47" t="s">
        <v>1566</v>
      </c>
      <c r="N136" s="47" t="s">
        <v>1567</v>
      </c>
      <c r="O136" s="118" t="s">
        <v>1568</v>
      </c>
      <c r="P136" s="47" t="s">
        <v>1569</v>
      </c>
      <c r="Q136" s="81">
        <f t="shared" si="9"/>
        <v>42.3</v>
      </c>
      <c r="R136" s="1"/>
      <c r="S136" s="74" t="str">
        <f t="shared" si="10"/>
        <v/>
      </c>
      <c r="T136" s="52" t="str">
        <f t="shared" si="11"/>
        <v>Image</v>
      </c>
      <c r="U136" s="103">
        <v>9785171898618</v>
      </c>
      <c r="V136" s="112" t="s">
        <v>1570</v>
      </c>
      <c r="W136" s="105">
        <v>42.3</v>
      </c>
      <c r="X136" s="103">
        <v>371</v>
      </c>
      <c r="Y136" s="106" t="s">
        <v>1571</v>
      </c>
      <c r="Z136" s="77" t="s">
        <v>52</v>
      </c>
      <c r="AA136" s="104" t="s">
        <v>1567</v>
      </c>
      <c r="AB136" s="104" t="s">
        <v>1572</v>
      </c>
      <c r="AC136" s="104" t="s">
        <v>1573</v>
      </c>
      <c r="AD136" s="104" t="s">
        <v>146</v>
      </c>
      <c r="AE136" s="104" t="s">
        <v>146</v>
      </c>
      <c r="AF136" s="104"/>
      <c r="AG136" s="104"/>
      <c r="AM136" t="s">
        <v>92</v>
      </c>
      <c r="AN136" t="s">
        <v>436</v>
      </c>
    </row>
    <row r="137" spans="1:40">
      <c r="A137" s="45">
        <v>127</v>
      </c>
      <c r="B137" s="83"/>
      <c r="C137" s="46">
        <f t="shared" si="8"/>
        <v>9785042354502</v>
      </c>
      <c r="D137" s="47" t="s">
        <v>39</v>
      </c>
      <c r="E137" s="48" t="s">
        <v>1018</v>
      </c>
      <c r="F137" s="49" t="s">
        <v>41</v>
      </c>
      <c r="G137" s="50">
        <v>416</v>
      </c>
      <c r="H137" s="47" t="s">
        <v>1574</v>
      </c>
      <c r="I137" s="118" t="s">
        <v>1575</v>
      </c>
      <c r="J137" s="47" t="s">
        <v>1576</v>
      </c>
      <c r="K137" s="51">
        <v>2026</v>
      </c>
      <c r="L137" s="47" t="s">
        <v>45</v>
      </c>
      <c r="M137" s="47" t="s">
        <v>1577</v>
      </c>
      <c r="N137" s="47" t="s">
        <v>1578</v>
      </c>
      <c r="O137" s="118" t="s">
        <v>1579</v>
      </c>
      <c r="P137" s="47" t="s">
        <v>1580</v>
      </c>
      <c r="Q137" s="81">
        <f t="shared" si="9"/>
        <v>45.8</v>
      </c>
      <c r="R137" s="1"/>
      <c r="S137" s="74" t="str">
        <f t="shared" si="10"/>
        <v/>
      </c>
      <c r="T137" s="52" t="str">
        <f t="shared" si="11"/>
        <v>Image</v>
      </c>
      <c r="U137" s="103">
        <v>9785042354502</v>
      </c>
      <c r="V137" s="112" t="s">
        <v>1581</v>
      </c>
      <c r="W137" s="105">
        <v>45.8</v>
      </c>
      <c r="X137" s="103">
        <v>404</v>
      </c>
      <c r="Y137" s="106" t="s">
        <v>1582</v>
      </c>
      <c r="Z137" s="77" t="s">
        <v>52</v>
      </c>
      <c r="AA137" s="104" t="s">
        <v>1583</v>
      </c>
      <c r="AB137" s="104" t="s">
        <v>1584</v>
      </c>
      <c r="AC137" s="104" t="s">
        <v>1585</v>
      </c>
      <c r="AD137" s="104" t="s">
        <v>56</v>
      </c>
      <c r="AE137" s="104" t="s">
        <v>57</v>
      </c>
      <c r="AF137" s="104"/>
      <c r="AG137" s="104"/>
      <c r="AM137" t="s">
        <v>92</v>
      </c>
      <c r="AN137" t="s">
        <v>436</v>
      </c>
    </row>
    <row r="138" spans="1:40">
      <c r="A138" s="45">
        <v>128</v>
      </c>
      <c r="B138" s="83"/>
      <c r="C138" s="46">
        <f t="shared" ref="C138:C195" si="12">HYPERLINK("https://sentrumbookstore.com/catalog/books/"&amp;U138&amp;"/",U138)</f>
        <v>9785448459474</v>
      </c>
      <c r="D138" s="47" t="s">
        <v>39</v>
      </c>
      <c r="E138" s="48" t="s">
        <v>1018</v>
      </c>
      <c r="F138" s="49" t="s">
        <v>41</v>
      </c>
      <c r="G138" s="50">
        <v>432</v>
      </c>
      <c r="H138" s="47" t="s">
        <v>1586</v>
      </c>
      <c r="I138" s="118" t="s">
        <v>1587</v>
      </c>
      <c r="J138" s="47" t="s">
        <v>1588</v>
      </c>
      <c r="K138" s="51">
        <v>2026</v>
      </c>
      <c r="L138" s="47" t="s">
        <v>777</v>
      </c>
      <c r="M138" s="47" t="s">
        <v>1306</v>
      </c>
      <c r="N138" s="47" t="s">
        <v>1589</v>
      </c>
      <c r="O138" s="118" t="s">
        <v>1590</v>
      </c>
      <c r="P138" s="47" t="s">
        <v>1591</v>
      </c>
      <c r="Q138" s="81">
        <f t="shared" si="9"/>
        <v>55.8</v>
      </c>
      <c r="R138" s="1"/>
      <c r="S138" s="74" t="str">
        <f t="shared" si="10"/>
        <v/>
      </c>
      <c r="T138" s="52" t="str">
        <f t="shared" si="11"/>
        <v>Image</v>
      </c>
      <c r="U138" s="103">
        <v>9785448459474</v>
      </c>
      <c r="V138" s="112" t="s">
        <v>1592</v>
      </c>
      <c r="W138" s="105">
        <v>55.8</v>
      </c>
      <c r="X138" s="103">
        <v>458</v>
      </c>
      <c r="Y138" s="106" t="s">
        <v>1593</v>
      </c>
      <c r="Z138" s="77" t="s">
        <v>52</v>
      </c>
      <c r="AA138" s="104" t="s">
        <v>1589</v>
      </c>
      <c r="AB138" s="104" t="s">
        <v>1594</v>
      </c>
      <c r="AC138" s="104" t="s">
        <v>1595</v>
      </c>
      <c r="AD138" s="104" t="s">
        <v>786</v>
      </c>
      <c r="AE138" s="104" t="s">
        <v>786</v>
      </c>
      <c r="AF138" s="104" t="s">
        <v>89</v>
      </c>
      <c r="AG138" s="104" t="s">
        <v>90</v>
      </c>
      <c r="AH138" t="s">
        <v>91</v>
      </c>
      <c r="AM138" t="s">
        <v>92</v>
      </c>
    </row>
    <row r="139" spans="1:40">
      <c r="A139" s="45">
        <v>129</v>
      </c>
      <c r="B139" s="83"/>
      <c r="C139" s="46">
        <f t="shared" si="12"/>
        <v>9785041971076</v>
      </c>
      <c r="D139" s="47" t="s">
        <v>39</v>
      </c>
      <c r="E139" s="48" t="s">
        <v>1018</v>
      </c>
      <c r="F139" s="49" t="s">
        <v>41</v>
      </c>
      <c r="G139" s="50">
        <v>448</v>
      </c>
      <c r="H139" s="47" t="s">
        <v>1596</v>
      </c>
      <c r="I139" s="118" t="s">
        <v>1597</v>
      </c>
      <c r="J139" s="47" t="s">
        <v>1598</v>
      </c>
      <c r="K139" s="51">
        <v>2026</v>
      </c>
      <c r="L139" s="47" t="s">
        <v>45</v>
      </c>
      <c r="M139" s="47" t="s">
        <v>624</v>
      </c>
      <c r="N139" s="47" t="s">
        <v>1599</v>
      </c>
      <c r="O139" s="118" t="s">
        <v>1600</v>
      </c>
      <c r="P139" s="47" t="s">
        <v>1601</v>
      </c>
      <c r="Q139" s="81">
        <f t="shared" ref="Q139:Q195" si="13">ROUND(W139*(100%-Discount),1)</f>
        <v>65.099999999999994</v>
      </c>
      <c r="R139" s="1"/>
      <c r="S139" s="74" t="str">
        <f t="shared" ref="S139:S195" si="14">IF(R139="","",R139*Q139)</f>
        <v/>
      </c>
      <c r="T139" s="52" t="str">
        <f t="shared" ref="T139:T195" si="15">HYPERLINK(V139,"Image")</f>
        <v>Image</v>
      </c>
      <c r="U139" s="103">
        <v>9785041971076</v>
      </c>
      <c r="V139" s="112" t="s">
        <v>1602</v>
      </c>
      <c r="W139" s="105">
        <v>65.099999999999994</v>
      </c>
      <c r="X139" s="103">
        <v>575</v>
      </c>
      <c r="Y139" s="106" t="s">
        <v>1603</v>
      </c>
      <c r="Z139" s="77" t="s">
        <v>52</v>
      </c>
      <c r="AA139" s="104" t="s">
        <v>1604</v>
      </c>
      <c r="AB139" s="104" t="s">
        <v>1605</v>
      </c>
      <c r="AC139" s="104" t="s">
        <v>1606</v>
      </c>
      <c r="AD139" s="104" t="s">
        <v>56</v>
      </c>
      <c r="AE139" s="104" t="s">
        <v>57</v>
      </c>
      <c r="AF139" s="104"/>
      <c r="AG139" s="104"/>
      <c r="AM139" t="s">
        <v>147</v>
      </c>
      <c r="AN139" t="s">
        <v>436</v>
      </c>
    </row>
    <row r="140" spans="1:40">
      <c r="A140" s="45">
        <v>130</v>
      </c>
      <c r="B140" s="83"/>
      <c r="C140" s="46">
        <f t="shared" si="12"/>
        <v>9785171895945</v>
      </c>
      <c r="D140" s="47" t="s">
        <v>39</v>
      </c>
      <c r="E140" s="48" t="s">
        <v>1018</v>
      </c>
      <c r="F140" s="49" t="s">
        <v>41</v>
      </c>
      <c r="G140" s="50">
        <v>416</v>
      </c>
      <c r="H140" s="47" t="s">
        <v>1607</v>
      </c>
      <c r="I140" s="118" t="s">
        <v>1608</v>
      </c>
      <c r="J140" s="47" t="s">
        <v>1609</v>
      </c>
      <c r="K140" s="51">
        <v>2026</v>
      </c>
      <c r="L140" s="47" t="s">
        <v>136</v>
      </c>
      <c r="M140" s="47" t="s">
        <v>230</v>
      </c>
      <c r="N140" s="47" t="s">
        <v>1610</v>
      </c>
      <c r="O140" s="118" t="s">
        <v>1611</v>
      </c>
      <c r="P140" s="47" t="s">
        <v>1612</v>
      </c>
      <c r="Q140" s="81">
        <f t="shared" si="13"/>
        <v>40.299999999999997</v>
      </c>
      <c r="R140" s="1"/>
      <c r="S140" s="74" t="str">
        <f t="shared" si="14"/>
        <v/>
      </c>
      <c r="T140" s="52" t="str">
        <f t="shared" si="15"/>
        <v>Image</v>
      </c>
      <c r="U140" s="103">
        <v>9785171895945</v>
      </c>
      <c r="V140" s="112" t="s">
        <v>1613</v>
      </c>
      <c r="W140" s="105">
        <v>40.299999999999997</v>
      </c>
      <c r="X140" s="103">
        <v>358</v>
      </c>
      <c r="Y140" s="106" t="s">
        <v>1614</v>
      </c>
      <c r="Z140" s="77" t="s">
        <v>52</v>
      </c>
      <c r="AA140" s="104" t="s">
        <v>1615</v>
      </c>
      <c r="AB140" s="104" t="s">
        <v>1616</v>
      </c>
      <c r="AC140" s="104" t="s">
        <v>1617</v>
      </c>
      <c r="AD140" s="104" t="s">
        <v>146</v>
      </c>
      <c r="AE140" s="104" t="s">
        <v>146</v>
      </c>
      <c r="AF140" s="104"/>
      <c r="AG140" s="104"/>
      <c r="AM140" t="s">
        <v>239</v>
      </c>
      <c r="AN140" t="s">
        <v>185</v>
      </c>
    </row>
    <row r="141" spans="1:40">
      <c r="A141" s="45">
        <v>131</v>
      </c>
      <c r="B141" s="83"/>
      <c r="C141" s="46">
        <f t="shared" si="12"/>
        <v>9785042494116</v>
      </c>
      <c r="D141" s="47" t="s">
        <v>39</v>
      </c>
      <c r="E141" s="48" t="s">
        <v>1018</v>
      </c>
      <c r="F141" s="49" t="s">
        <v>41</v>
      </c>
      <c r="G141" s="50">
        <v>320</v>
      </c>
      <c r="H141" s="47" t="s">
        <v>1618</v>
      </c>
      <c r="I141" s="118" t="s">
        <v>1619</v>
      </c>
      <c r="J141" s="47" t="s">
        <v>1620</v>
      </c>
      <c r="K141" s="51">
        <v>2026</v>
      </c>
      <c r="L141" s="47" t="s">
        <v>45</v>
      </c>
      <c r="M141" s="47" t="s">
        <v>1621</v>
      </c>
      <c r="N141" s="47" t="s">
        <v>1622</v>
      </c>
      <c r="O141" s="118" t="s">
        <v>1623</v>
      </c>
      <c r="P141" s="47" t="s">
        <v>1624</v>
      </c>
      <c r="Q141" s="81">
        <f t="shared" si="13"/>
        <v>32.299999999999997</v>
      </c>
      <c r="R141" s="1"/>
      <c r="S141" s="74" t="str">
        <f t="shared" si="14"/>
        <v/>
      </c>
      <c r="T141" s="52" t="str">
        <f t="shared" si="15"/>
        <v>Image</v>
      </c>
      <c r="U141" s="103">
        <v>9785042494116</v>
      </c>
      <c r="V141" s="112" t="s">
        <v>1625</v>
      </c>
      <c r="W141" s="105">
        <v>32.299999999999997</v>
      </c>
      <c r="X141" s="103">
        <v>271</v>
      </c>
      <c r="Y141" s="106" t="s">
        <v>1626</v>
      </c>
      <c r="Z141" s="77" t="s">
        <v>52</v>
      </c>
      <c r="AA141" s="104" t="s">
        <v>1622</v>
      </c>
      <c r="AB141" s="104" t="s">
        <v>1627</v>
      </c>
      <c r="AC141" s="104" t="s">
        <v>1628</v>
      </c>
      <c r="AD141" s="104" t="s">
        <v>56</v>
      </c>
      <c r="AE141" s="104" t="s">
        <v>57</v>
      </c>
      <c r="AF141" s="104"/>
      <c r="AG141" s="104"/>
      <c r="AM141" t="s">
        <v>92</v>
      </c>
      <c r="AN141" t="s">
        <v>436</v>
      </c>
    </row>
    <row r="142" spans="1:40">
      <c r="A142" s="45">
        <v>132</v>
      </c>
      <c r="B142" s="83"/>
      <c r="C142" s="46">
        <f t="shared" si="12"/>
        <v>9785171892333</v>
      </c>
      <c r="D142" s="47" t="s">
        <v>39</v>
      </c>
      <c r="E142" s="48" t="s">
        <v>1018</v>
      </c>
      <c r="F142" s="49" t="s">
        <v>41</v>
      </c>
      <c r="G142" s="50">
        <v>576</v>
      </c>
      <c r="H142" s="47" t="s">
        <v>1629</v>
      </c>
      <c r="I142" s="118" t="s">
        <v>1630</v>
      </c>
      <c r="J142" s="47" t="s">
        <v>1631</v>
      </c>
      <c r="K142" s="51">
        <v>2026</v>
      </c>
      <c r="L142" s="47" t="s">
        <v>136</v>
      </c>
      <c r="M142" s="47" t="s">
        <v>1632</v>
      </c>
      <c r="N142" s="47" t="s">
        <v>1633</v>
      </c>
      <c r="O142" s="118" t="s">
        <v>1634</v>
      </c>
      <c r="P142" s="47" t="s">
        <v>1635</v>
      </c>
      <c r="Q142" s="81">
        <f t="shared" si="13"/>
        <v>46</v>
      </c>
      <c r="R142" s="1"/>
      <c r="S142" s="74" t="str">
        <f t="shared" si="14"/>
        <v/>
      </c>
      <c r="T142" s="52" t="str">
        <f t="shared" si="15"/>
        <v>Image</v>
      </c>
      <c r="U142" s="103">
        <v>9785171892333</v>
      </c>
      <c r="V142" s="112" t="s">
        <v>1636</v>
      </c>
      <c r="W142" s="105">
        <v>46</v>
      </c>
      <c r="X142" s="103">
        <v>435</v>
      </c>
      <c r="Y142" s="106" t="s">
        <v>1637</v>
      </c>
      <c r="Z142" s="77" t="s">
        <v>52</v>
      </c>
      <c r="AA142" s="104" t="s">
        <v>1638</v>
      </c>
      <c r="AB142" s="104" t="s">
        <v>1639</v>
      </c>
      <c r="AC142" s="104" t="s">
        <v>1640</v>
      </c>
      <c r="AD142" s="104" t="s">
        <v>146</v>
      </c>
      <c r="AE142" s="104" t="s">
        <v>146</v>
      </c>
      <c r="AF142" s="104"/>
      <c r="AG142" s="104"/>
      <c r="AM142" t="s">
        <v>92</v>
      </c>
      <c r="AN142" t="s">
        <v>436</v>
      </c>
    </row>
    <row r="143" spans="1:40">
      <c r="A143" s="45">
        <v>133</v>
      </c>
      <c r="B143" s="83"/>
      <c r="C143" s="46">
        <f t="shared" si="12"/>
        <v>9785517140784</v>
      </c>
      <c r="D143" s="47" t="s">
        <v>39</v>
      </c>
      <c r="E143" s="48" t="s">
        <v>1018</v>
      </c>
      <c r="F143" s="49" t="s">
        <v>41</v>
      </c>
      <c r="G143" s="50">
        <v>244</v>
      </c>
      <c r="H143" s="47" t="s">
        <v>1641</v>
      </c>
      <c r="I143" s="118" t="s">
        <v>1642</v>
      </c>
      <c r="J143" s="47" t="s">
        <v>1643</v>
      </c>
      <c r="K143" s="51">
        <v>2026</v>
      </c>
      <c r="L143" s="47" t="s">
        <v>63</v>
      </c>
      <c r="M143" s="47" t="s">
        <v>1644</v>
      </c>
      <c r="N143" s="47" t="s">
        <v>1645</v>
      </c>
      <c r="O143" s="118" t="s">
        <v>1646</v>
      </c>
      <c r="P143" s="47" t="s">
        <v>1647</v>
      </c>
      <c r="Q143" s="81">
        <f t="shared" si="13"/>
        <v>69.900000000000006</v>
      </c>
      <c r="R143" s="1"/>
      <c r="S143" s="74" t="str">
        <f t="shared" si="14"/>
        <v/>
      </c>
      <c r="T143" s="52" t="str">
        <f t="shared" si="15"/>
        <v>Image</v>
      </c>
      <c r="U143" s="103">
        <v>9785517140784</v>
      </c>
      <c r="V143" s="112" t="s">
        <v>1648</v>
      </c>
      <c r="W143" s="119">
        <v>69.900000000000006</v>
      </c>
      <c r="X143" s="103">
        <v>417</v>
      </c>
      <c r="Y143" s="106" t="s">
        <v>1649</v>
      </c>
      <c r="Z143" s="77" t="s">
        <v>52</v>
      </c>
      <c r="AA143" s="104" t="s">
        <v>1650</v>
      </c>
      <c r="AB143" s="104" t="s">
        <v>1651</v>
      </c>
      <c r="AC143" s="104" t="s">
        <v>1652</v>
      </c>
      <c r="AD143" s="104" t="s">
        <v>63</v>
      </c>
      <c r="AE143" s="104" t="s">
        <v>63</v>
      </c>
      <c r="AF143" s="104"/>
      <c r="AG143" s="104"/>
      <c r="AN143" t="s">
        <v>73</v>
      </c>
    </row>
    <row r="144" spans="1:40">
      <c r="A144" s="45">
        <v>134</v>
      </c>
      <c r="B144" s="83"/>
      <c r="C144" s="46">
        <f t="shared" si="12"/>
        <v>9785171727536</v>
      </c>
      <c r="D144" s="47" t="s">
        <v>39</v>
      </c>
      <c r="E144" s="48" t="s">
        <v>1018</v>
      </c>
      <c r="F144" s="49" t="s">
        <v>41</v>
      </c>
      <c r="G144" s="50">
        <v>608</v>
      </c>
      <c r="H144" s="47" t="s">
        <v>1653</v>
      </c>
      <c r="I144" s="118" t="s">
        <v>1654</v>
      </c>
      <c r="J144" s="47" t="s">
        <v>1655</v>
      </c>
      <c r="K144" s="51">
        <v>2026</v>
      </c>
      <c r="L144" s="47" t="s">
        <v>136</v>
      </c>
      <c r="M144" s="47" t="s">
        <v>1656</v>
      </c>
      <c r="N144" s="47" t="s">
        <v>1657</v>
      </c>
      <c r="O144" s="118" t="s">
        <v>1658</v>
      </c>
      <c r="P144" s="47" t="s">
        <v>1659</v>
      </c>
      <c r="Q144" s="81">
        <f t="shared" si="13"/>
        <v>62.9</v>
      </c>
      <c r="R144" s="1"/>
      <c r="S144" s="74" t="str">
        <f t="shared" si="14"/>
        <v/>
      </c>
      <c r="T144" s="52" t="str">
        <f t="shared" si="15"/>
        <v>Image</v>
      </c>
      <c r="U144" s="103">
        <v>9785171727536</v>
      </c>
      <c r="V144" s="112" t="s">
        <v>1660</v>
      </c>
      <c r="W144" s="105">
        <v>62.9</v>
      </c>
      <c r="X144" s="103">
        <v>570</v>
      </c>
      <c r="Y144" s="106" t="s">
        <v>1661</v>
      </c>
      <c r="Z144" s="77" t="s">
        <v>52</v>
      </c>
      <c r="AA144" s="104" t="s">
        <v>1662</v>
      </c>
      <c r="AB144" s="104" t="s">
        <v>1663</v>
      </c>
      <c r="AC144" s="104" t="s">
        <v>1664</v>
      </c>
      <c r="AD144" s="104" t="s">
        <v>146</v>
      </c>
      <c r="AE144" s="104" t="s">
        <v>146</v>
      </c>
      <c r="AF144" s="104"/>
      <c r="AG144" s="104"/>
      <c r="AM144" t="s">
        <v>92</v>
      </c>
      <c r="AN144" t="s">
        <v>436</v>
      </c>
    </row>
    <row r="145" spans="1:40">
      <c r="A145" s="45">
        <v>135</v>
      </c>
      <c r="B145" s="83"/>
      <c r="C145" s="46">
        <f t="shared" si="12"/>
        <v>9785171871093</v>
      </c>
      <c r="D145" s="47" t="s">
        <v>39</v>
      </c>
      <c r="E145" s="48" t="s">
        <v>1018</v>
      </c>
      <c r="F145" s="49" t="s">
        <v>41</v>
      </c>
      <c r="G145" s="50">
        <v>352</v>
      </c>
      <c r="H145" s="47" t="s">
        <v>1665</v>
      </c>
      <c r="I145" s="118" t="s">
        <v>1666</v>
      </c>
      <c r="J145" s="47" t="s">
        <v>1667</v>
      </c>
      <c r="K145" s="51">
        <v>2026</v>
      </c>
      <c r="L145" s="47" t="s">
        <v>136</v>
      </c>
      <c r="M145" s="47" t="s">
        <v>1668</v>
      </c>
      <c r="N145" s="47" t="s">
        <v>1669</v>
      </c>
      <c r="O145" s="118" t="s">
        <v>1670</v>
      </c>
      <c r="P145" s="47" t="s">
        <v>1671</v>
      </c>
      <c r="Q145" s="81">
        <f t="shared" si="13"/>
        <v>40.4</v>
      </c>
      <c r="R145" s="1"/>
      <c r="S145" s="74" t="str">
        <f t="shared" si="14"/>
        <v/>
      </c>
      <c r="T145" s="52" t="str">
        <f t="shared" si="15"/>
        <v>Image</v>
      </c>
      <c r="U145" s="103">
        <v>9785171871093</v>
      </c>
      <c r="V145" s="112" t="s">
        <v>1672</v>
      </c>
      <c r="W145" s="105">
        <v>40.4</v>
      </c>
      <c r="X145" s="103">
        <v>360</v>
      </c>
      <c r="Y145" s="106" t="s">
        <v>1673</v>
      </c>
      <c r="Z145" s="77" t="s">
        <v>52</v>
      </c>
      <c r="AA145" s="104" t="s">
        <v>1674</v>
      </c>
      <c r="AB145" s="104" t="s">
        <v>1675</v>
      </c>
      <c r="AC145" s="104" t="s">
        <v>1676</v>
      </c>
      <c r="AD145" s="104" t="s">
        <v>146</v>
      </c>
      <c r="AE145" s="104" t="s">
        <v>146</v>
      </c>
      <c r="AF145" s="104"/>
      <c r="AG145" s="104"/>
      <c r="AM145" t="s">
        <v>92</v>
      </c>
    </row>
    <row r="146" spans="1:40">
      <c r="A146" s="45">
        <v>136</v>
      </c>
      <c r="B146" s="83"/>
      <c r="C146" s="46">
        <f t="shared" si="12"/>
        <v>9785171632083</v>
      </c>
      <c r="D146" s="47" t="s">
        <v>39</v>
      </c>
      <c r="E146" s="48" t="s">
        <v>1018</v>
      </c>
      <c r="F146" s="49" t="s">
        <v>41</v>
      </c>
      <c r="G146" s="50">
        <v>352</v>
      </c>
      <c r="H146" s="47" t="s">
        <v>1677</v>
      </c>
      <c r="I146" s="118" t="s">
        <v>1678</v>
      </c>
      <c r="J146" s="47" t="s">
        <v>1679</v>
      </c>
      <c r="K146" s="51">
        <v>2026</v>
      </c>
      <c r="L146" s="47" t="s">
        <v>136</v>
      </c>
      <c r="M146" s="47" t="s">
        <v>1680</v>
      </c>
      <c r="N146" s="47" t="s">
        <v>1681</v>
      </c>
      <c r="O146" s="118" t="s">
        <v>1682</v>
      </c>
      <c r="P146" s="47" t="s">
        <v>1683</v>
      </c>
      <c r="Q146" s="81">
        <f t="shared" si="13"/>
        <v>38.9</v>
      </c>
      <c r="R146" s="1"/>
      <c r="S146" s="74" t="str">
        <f t="shared" si="14"/>
        <v/>
      </c>
      <c r="T146" s="52" t="str">
        <f t="shared" si="15"/>
        <v>Image</v>
      </c>
      <c r="U146" s="103">
        <v>9785171632083</v>
      </c>
      <c r="V146" s="112" t="s">
        <v>1684</v>
      </c>
      <c r="W146" s="105">
        <v>38.9</v>
      </c>
      <c r="X146" s="103">
        <v>335</v>
      </c>
      <c r="Y146" s="106" t="s">
        <v>1685</v>
      </c>
      <c r="Z146" s="77" t="s">
        <v>52</v>
      </c>
      <c r="AA146" s="104" t="s">
        <v>1686</v>
      </c>
      <c r="AB146" s="104" t="s">
        <v>1687</v>
      </c>
      <c r="AC146" s="104" t="s">
        <v>1688</v>
      </c>
      <c r="AD146" s="104" t="s">
        <v>146</v>
      </c>
      <c r="AE146" s="104" t="s">
        <v>146</v>
      </c>
      <c r="AF146" s="104"/>
      <c r="AG146" s="104"/>
      <c r="AM146" t="s">
        <v>92</v>
      </c>
      <c r="AN146" t="s">
        <v>436</v>
      </c>
    </row>
    <row r="147" spans="1:40">
      <c r="A147" s="45">
        <v>137</v>
      </c>
      <c r="B147" s="83"/>
      <c r="C147" s="46">
        <f t="shared" si="12"/>
        <v>9785042360398</v>
      </c>
      <c r="D147" s="47" t="s">
        <v>39</v>
      </c>
      <c r="E147" s="48" t="s">
        <v>1018</v>
      </c>
      <c r="F147" s="49" t="s">
        <v>41</v>
      </c>
      <c r="G147" s="50">
        <v>416</v>
      </c>
      <c r="H147" s="47" t="s">
        <v>1689</v>
      </c>
      <c r="I147" s="118" t="s">
        <v>1690</v>
      </c>
      <c r="J147" s="47" t="s">
        <v>1691</v>
      </c>
      <c r="K147" s="51">
        <v>2026</v>
      </c>
      <c r="L147" s="47" t="s">
        <v>45</v>
      </c>
      <c r="M147" s="47" t="s">
        <v>1692</v>
      </c>
      <c r="N147" s="47" t="s">
        <v>1693</v>
      </c>
      <c r="O147" s="118" t="s">
        <v>1694</v>
      </c>
      <c r="P147" s="47" t="s">
        <v>1695</v>
      </c>
      <c r="Q147" s="81">
        <f t="shared" si="13"/>
        <v>49.3</v>
      </c>
      <c r="R147" s="1"/>
      <c r="S147" s="74" t="str">
        <f t="shared" si="14"/>
        <v/>
      </c>
      <c r="T147" s="52" t="str">
        <f t="shared" si="15"/>
        <v>Image</v>
      </c>
      <c r="U147" s="103">
        <v>9785042360398</v>
      </c>
      <c r="V147" s="112" t="s">
        <v>1696</v>
      </c>
      <c r="W147" s="105">
        <v>49.3</v>
      </c>
      <c r="X147" s="103">
        <v>428</v>
      </c>
      <c r="Y147" s="106" t="s">
        <v>1697</v>
      </c>
      <c r="Z147" s="77" t="s">
        <v>52</v>
      </c>
      <c r="AA147" s="104" t="s">
        <v>1698</v>
      </c>
      <c r="AB147" s="104" t="s">
        <v>1699</v>
      </c>
      <c r="AC147" s="104" t="s">
        <v>1700</v>
      </c>
      <c r="AD147" s="104" t="s">
        <v>56</v>
      </c>
      <c r="AE147" s="104" t="s">
        <v>57</v>
      </c>
      <c r="AF147" s="104"/>
      <c r="AG147" s="104"/>
      <c r="AM147" t="s">
        <v>92</v>
      </c>
      <c r="AN147" t="s">
        <v>436</v>
      </c>
    </row>
    <row r="148" spans="1:40">
      <c r="A148" s="45">
        <v>138</v>
      </c>
      <c r="B148" s="83" t="s">
        <v>4517</v>
      </c>
      <c r="C148" s="46">
        <f t="shared" si="12"/>
        <v>9785952467385</v>
      </c>
      <c r="D148" s="47" t="s">
        <v>39</v>
      </c>
      <c r="E148" s="48" t="s">
        <v>1018</v>
      </c>
      <c r="F148" s="49" t="s">
        <v>41</v>
      </c>
      <c r="G148" s="50">
        <v>287</v>
      </c>
      <c r="H148" s="47" t="s">
        <v>1701</v>
      </c>
      <c r="I148" s="118" t="s">
        <v>1702</v>
      </c>
      <c r="J148" s="47" t="s">
        <v>1703</v>
      </c>
      <c r="K148" s="51">
        <v>2026</v>
      </c>
      <c r="L148" s="47" t="s">
        <v>77</v>
      </c>
      <c r="M148" s="47" t="s">
        <v>1138</v>
      </c>
      <c r="N148" s="47" t="s">
        <v>1704</v>
      </c>
      <c r="O148" s="118" t="s">
        <v>1705</v>
      </c>
      <c r="P148" s="47" t="s">
        <v>1706</v>
      </c>
      <c r="Q148" s="81">
        <f t="shared" si="13"/>
        <v>46.2</v>
      </c>
      <c r="R148" s="1"/>
      <c r="S148" s="74" t="str">
        <f t="shared" si="14"/>
        <v/>
      </c>
      <c r="T148" s="52" t="str">
        <f t="shared" si="15"/>
        <v>Image</v>
      </c>
      <c r="U148" s="103">
        <v>9785952467385</v>
      </c>
      <c r="V148" s="112" t="s">
        <v>1707</v>
      </c>
      <c r="W148" s="105">
        <v>46.2</v>
      </c>
      <c r="X148" s="103">
        <v>334</v>
      </c>
      <c r="Y148" s="106" t="s">
        <v>1708</v>
      </c>
      <c r="Z148" s="77" t="s">
        <v>52</v>
      </c>
      <c r="AA148" s="104" t="s">
        <v>1709</v>
      </c>
      <c r="AB148" s="104" t="s">
        <v>1710</v>
      </c>
      <c r="AC148" s="104" t="s">
        <v>1711</v>
      </c>
      <c r="AD148" s="104" t="s">
        <v>87</v>
      </c>
      <c r="AE148" s="104" t="s">
        <v>88</v>
      </c>
      <c r="AF148" s="104"/>
      <c r="AG148" s="104"/>
      <c r="AM148" t="s">
        <v>92</v>
      </c>
    </row>
    <row r="149" spans="1:40">
      <c r="A149" s="45">
        <v>139</v>
      </c>
      <c r="B149" s="83"/>
      <c r="C149" s="46">
        <f t="shared" si="12"/>
        <v>9785002698240</v>
      </c>
      <c r="D149" s="47" t="s">
        <v>39</v>
      </c>
      <c r="E149" s="48" t="s">
        <v>1018</v>
      </c>
      <c r="F149" s="49" t="s">
        <v>41</v>
      </c>
      <c r="G149" s="50">
        <v>180</v>
      </c>
      <c r="H149" s="47" t="s">
        <v>1712</v>
      </c>
      <c r="I149" s="118" t="s">
        <v>1713</v>
      </c>
      <c r="J149" s="47" t="s">
        <v>1714</v>
      </c>
      <c r="K149" s="51">
        <v>2026</v>
      </c>
      <c r="L149" s="47" t="s">
        <v>189</v>
      </c>
      <c r="M149" s="47" t="s">
        <v>1340</v>
      </c>
      <c r="N149" s="47" t="s">
        <v>1715</v>
      </c>
      <c r="O149" s="118" t="s">
        <v>1716</v>
      </c>
      <c r="P149" s="47" t="s">
        <v>1717</v>
      </c>
      <c r="Q149" s="81">
        <f t="shared" si="13"/>
        <v>42.7</v>
      </c>
      <c r="R149" s="1"/>
      <c r="S149" s="74" t="str">
        <f t="shared" si="14"/>
        <v/>
      </c>
      <c r="T149" s="52" t="str">
        <f t="shared" si="15"/>
        <v>Image</v>
      </c>
      <c r="U149" s="103">
        <v>9785002698240</v>
      </c>
      <c r="V149" s="112" t="s">
        <v>1718</v>
      </c>
      <c r="W149" s="105">
        <v>42.7</v>
      </c>
      <c r="X149" s="103">
        <v>226</v>
      </c>
      <c r="Y149" s="106" t="s">
        <v>1719</v>
      </c>
      <c r="Z149" s="77" t="s">
        <v>52</v>
      </c>
      <c r="AA149" s="104" t="s">
        <v>1720</v>
      </c>
      <c r="AB149" s="104" t="s">
        <v>1721</v>
      </c>
      <c r="AC149" s="104" t="s">
        <v>1722</v>
      </c>
      <c r="AD149" s="104" t="s">
        <v>199</v>
      </c>
      <c r="AE149" s="104" t="s">
        <v>200</v>
      </c>
      <c r="AF149" s="104" t="s">
        <v>89</v>
      </c>
      <c r="AG149" s="104" t="s">
        <v>90</v>
      </c>
      <c r="AH149" t="s">
        <v>91</v>
      </c>
      <c r="AM149" t="s">
        <v>92</v>
      </c>
    </row>
    <row r="150" spans="1:40">
      <c r="A150" s="45">
        <v>140</v>
      </c>
      <c r="B150" s="83"/>
      <c r="C150" s="46">
        <f t="shared" si="12"/>
        <v>9785171872908</v>
      </c>
      <c r="D150" s="47" t="s">
        <v>39</v>
      </c>
      <c r="E150" s="48" t="s">
        <v>1018</v>
      </c>
      <c r="F150" s="49" t="s">
        <v>41</v>
      </c>
      <c r="G150" s="50">
        <v>256</v>
      </c>
      <c r="H150" s="47" t="s">
        <v>1723</v>
      </c>
      <c r="I150" s="118" t="s">
        <v>1724</v>
      </c>
      <c r="J150" s="47" t="s">
        <v>1725</v>
      </c>
      <c r="K150" s="51">
        <v>2026</v>
      </c>
      <c r="L150" s="47" t="s">
        <v>136</v>
      </c>
      <c r="M150" s="47" t="s">
        <v>1726</v>
      </c>
      <c r="N150" s="47" t="s">
        <v>1727</v>
      </c>
      <c r="O150" s="118" t="s">
        <v>1728</v>
      </c>
      <c r="P150" s="47" t="s">
        <v>1729</v>
      </c>
      <c r="Q150" s="81">
        <f t="shared" si="13"/>
        <v>31.7</v>
      </c>
      <c r="R150" s="1"/>
      <c r="S150" s="74" t="str">
        <f t="shared" si="14"/>
        <v/>
      </c>
      <c r="T150" s="52" t="str">
        <f t="shared" si="15"/>
        <v>Image</v>
      </c>
      <c r="U150" s="103">
        <v>9785171872908</v>
      </c>
      <c r="V150" s="112" t="s">
        <v>1730</v>
      </c>
      <c r="W150" s="105">
        <v>31.7</v>
      </c>
      <c r="X150" s="103">
        <v>287</v>
      </c>
      <c r="Y150" s="106" t="s">
        <v>1731</v>
      </c>
      <c r="Z150" s="77" t="s">
        <v>52</v>
      </c>
      <c r="AA150" s="104" t="s">
        <v>1732</v>
      </c>
      <c r="AB150" s="104" t="s">
        <v>1733</v>
      </c>
      <c r="AC150" s="104" t="s">
        <v>1734</v>
      </c>
      <c r="AD150" s="104" t="s">
        <v>146</v>
      </c>
      <c r="AE150" s="104" t="s">
        <v>146</v>
      </c>
      <c r="AF150" s="104"/>
      <c r="AG150" s="104"/>
      <c r="AM150" t="s">
        <v>92</v>
      </c>
      <c r="AN150" t="s">
        <v>436</v>
      </c>
    </row>
    <row r="151" spans="1:40">
      <c r="A151" s="45">
        <v>141</v>
      </c>
      <c r="B151" s="83"/>
      <c r="C151" s="46">
        <f t="shared" si="12"/>
        <v>9785389342798</v>
      </c>
      <c r="D151" s="47" t="s">
        <v>39</v>
      </c>
      <c r="E151" s="48" t="s">
        <v>1018</v>
      </c>
      <c r="F151" s="49" t="s">
        <v>41</v>
      </c>
      <c r="G151" s="50">
        <v>768</v>
      </c>
      <c r="H151" s="47" t="s">
        <v>1735</v>
      </c>
      <c r="I151" s="118" t="s">
        <v>1736</v>
      </c>
      <c r="J151" s="47" t="s">
        <v>1737</v>
      </c>
      <c r="K151" s="51">
        <v>2026</v>
      </c>
      <c r="L151" s="47" t="s">
        <v>408</v>
      </c>
      <c r="M151" s="47" t="s">
        <v>1738</v>
      </c>
      <c r="N151" s="47" t="s">
        <v>1739</v>
      </c>
      <c r="O151" s="118" t="s">
        <v>1740</v>
      </c>
      <c r="P151" s="47" t="s">
        <v>1741</v>
      </c>
      <c r="Q151" s="81">
        <f t="shared" si="13"/>
        <v>69.900000000000006</v>
      </c>
      <c r="R151" s="1"/>
      <c r="S151" s="74" t="str">
        <f t="shared" si="14"/>
        <v/>
      </c>
      <c r="T151" s="52" t="str">
        <f t="shared" si="15"/>
        <v>Image</v>
      </c>
      <c r="U151" s="103">
        <v>9785389342798</v>
      </c>
      <c r="V151" s="112" t="s">
        <v>1742</v>
      </c>
      <c r="W151" s="119">
        <v>69.900000000000006</v>
      </c>
      <c r="X151" s="103">
        <v>860</v>
      </c>
      <c r="Y151" s="106" t="s">
        <v>1743</v>
      </c>
      <c r="Z151" s="77" t="s">
        <v>52</v>
      </c>
      <c r="AA151" s="104" t="s">
        <v>1744</v>
      </c>
      <c r="AB151" s="104" t="s">
        <v>1745</v>
      </c>
      <c r="AC151" s="104" t="s">
        <v>1746</v>
      </c>
      <c r="AD151" s="104" t="s">
        <v>418</v>
      </c>
      <c r="AE151" s="104" t="s">
        <v>419</v>
      </c>
      <c r="AF151" s="104"/>
      <c r="AG151" s="104"/>
      <c r="AM151" t="s">
        <v>420</v>
      </c>
      <c r="AN151" t="s">
        <v>436</v>
      </c>
    </row>
    <row r="152" spans="1:40">
      <c r="A152" s="45">
        <v>142</v>
      </c>
      <c r="B152" s="83"/>
      <c r="C152" s="46">
        <f t="shared" si="12"/>
        <v>9785042438066</v>
      </c>
      <c r="D152" s="47" t="s">
        <v>39</v>
      </c>
      <c r="E152" s="48" t="s">
        <v>1018</v>
      </c>
      <c r="F152" s="49" t="s">
        <v>41</v>
      </c>
      <c r="G152" s="50">
        <v>448</v>
      </c>
      <c r="H152" s="47" t="s">
        <v>1747</v>
      </c>
      <c r="I152" s="118" t="s">
        <v>1748</v>
      </c>
      <c r="J152" s="47" t="s">
        <v>1749</v>
      </c>
      <c r="K152" s="51">
        <v>2026</v>
      </c>
      <c r="L152" s="47" t="s">
        <v>45</v>
      </c>
      <c r="M152" s="47" t="s">
        <v>1750</v>
      </c>
      <c r="N152" s="47" t="s">
        <v>1751</v>
      </c>
      <c r="O152" s="118" t="s">
        <v>1752</v>
      </c>
      <c r="P152" s="47" t="s">
        <v>1753</v>
      </c>
      <c r="Q152" s="81">
        <f t="shared" si="13"/>
        <v>44.8</v>
      </c>
      <c r="R152" s="1"/>
      <c r="S152" s="74" t="str">
        <f t="shared" si="14"/>
        <v/>
      </c>
      <c r="T152" s="52" t="str">
        <f t="shared" si="15"/>
        <v>Image</v>
      </c>
      <c r="U152" s="103">
        <v>9785042438066</v>
      </c>
      <c r="V152" s="112" t="s">
        <v>1754</v>
      </c>
      <c r="W152" s="105">
        <v>44.8</v>
      </c>
      <c r="X152" s="103">
        <v>431</v>
      </c>
      <c r="Y152" s="106" t="s">
        <v>1755</v>
      </c>
      <c r="Z152" s="77" t="s">
        <v>52</v>
      </c>
      <c r="AA152" s="104" t="s">
        <v>1756</v>
      </c>
      <c r="AB152" s="104" t="s">
        <v>1757</v>
      </c>
      <c r="AC152" s="104" t="s">
        <v>1758</v>
      </c>
      <c r="AD152" s="104" t="s">
        <v>56</v>
      </c>
      <c r="AE152" s="104" t="s">
        <v>57</v>
      </c>
      <c r="AF152" s="104"/>
      <c r="AG152" s="104"/>
      <c r="AM152" t="s">
        <v>92</v>
      </c>
      <c r="AN152" t="s">
        <v>436</v>
      </c>
    </row>
    <row r="153" spans="1:40">
      <c r="A153" s="45">
        <v>143</v>
      </c>
      <c r="B153" s="83"/>
      <c r="C153" s="46">
        <f t="shared" si="12"/>
        <v>9785005803993</v>
      </c>
      <c r="D153" s="47" t="s">
        <v>39</v>
      </c>
      <c r="E153" s="48" t="s">
        <v>1018</v>
      </c>
      <c r="F153" s="49" t="s">
        <v>41</v>
      </c>
      <c r="G153" s="50">
        <v>480</v>
      </c>
      <c r="H153" s="47" t="s">
        <v>1759</v>
      </c>
      <c r="I153" s="118" t="s">
        <v>1760</v>
      </c>
      <c r="J153" s="47" t="s">
        <v>1761</v>
      </c>
      <c r="K153" s="51">
        <v>2026</v>
      </c>
      <c r="L153" s="47" t="s">
        <v>476</v>
      </c>
      <c r="M153" s="47"/>
      <c r="N153" s="47" t="s">
        <v>1762</v>
      </c>
      <c r="O153" s="118" t="s">
        <v>1763</v>
      </c>
      <c r="P153" s="47" t="s">
        <v>1764</v>
      </c>
      <c r="Q153" s="81">
        <f t="shared" si="13"/>
        <v>59.5</v>
      </c>
      <c r="R153" s="1"/>
      <c r="S153" s="74" t="str">
        <f t="shared" si="14"/>
        <v/>
      </c>
      <c r="T153" s="52" t="str">
        <f t="shared" si="15"/>
        <v>Image</v>
      </c>
      <c r="U153" s="103">
        <v>9785005803993</v>
      </c>
      <c r="V153" s="112" t="s">
        <v>1765</v>
      </c>
      <c r="W153" s="105">
        <v>59.5</v>
      </c>
      <c r="X153" s="103">
        <v>504</v>
      </c>
      <c r="Y153" s="106" t="s">
        <v>1766</v>
      </c>
      <c r="Z153" s="77" t="s">
        <v>52</v>
      </c>
      <c r="AA153" s="104" t="s">
        <v>1767</v>
      </c>
      <c r="AB153" s="104" t="s">
        <v>1768</v>
      </c>
      <c r="AC153" s="104" t="s">
        <v>1769</v>
      </c>
      <c r="AD153" s="104" t="s">
        <v>485</v>
      </c>
      <c r="AE153" s="104" t="s">
        <v>486</v>
      </c>
      <c r="AF153" s="104" t="s">
        <v>487</v>
      </c>
      <c r="AG153" s="104" t="s">
        <v>488</v>
      </c>
      <c r="AH153" t="s">
        <v>489</v>
      </c>
      <c r="AM153" t="s">
        <v>92</v>
      </c>
      <c r="AN153" t="s">
        <v>73</v>
      </c>
    </row>
    <row r="154" spans="1:40">
      <c r="A154" s="45">
        <v>144</v>
      </c>
      <c r="B154" s="83"/>
      <c r="C154" s="46">
        <f t="shared" si="12"/>
        <v>9785002698202</v>
      </c>
      <c r="D154" s="47" t="s">
        <v>39</v>
      </c>
      <c r="E154" s="48" t="s">
        <v>1018</v>
      </c>
      <c r="F154" s="49" t="s">
        <v>41</v>
      </c>
      <c r="G154" s="50">
        <v>192</v>
      </c>
      <c r="H154" s="47" t="s">
        <v>1770</v>
      </c>
      <c r="I154" s="118" t="s">
        <v>1771</v>
      </c>
      <c r="J154" s="47" t="s">
        <v>1772</v>
      </c>
      <c r="K154" s="51">
        <v>2026</v>
      </c>
      <c r="L154" s="47" t="s">
        <v>189</v>
      </c>
      <c r="M154" s="47" t="s">
        <v>1340</v>
      </c>
      <c r="N154" s="47" t="s">
        <v>1773</v>
      </c>
      <c r="O154" s="118" t="s">
        <v>1774</v>
      </c>
      <c r="P154" s="47" t="s">
        <v>1775</v>
      </c>
      <c r="Q154" s="81">
        <f t="shared" si="13"/>
        <v>44</v>
      </c>
      <c r="R154" s="1"/>
      <c r="S154" s="74" t="str">
        <f t="shared" si="14"/>
        <v/>
      </c>
      <c r="T154" s="52" t="str">
        <f t="shared" si="15"/>
        <v>Image</v>
      </c>
      <c r="U154" s="103">
        <v>9785002698202</v>
      </c>
      <c r="V154" s="112" t="s">
        <v>1776</v>
      </c>
      <c r="W154" s="105">
        <v>44</v>
      </c>
      <c r="X154" s="103">
        <v>234</v>
      </c>
      <c r="Y154" s="106" t="s">
        <v>1777</v>
      </c>
      <c r="Z154" s="77" t="s">
        <v>52</v>
      </c>
      <c r="AA154" s="104" t="s">
        <v>1778</v>
      </c>
      <c r="AB154" s="104" t="s">
        <v>1779</v>
      </c>
      <c r="AC154" s="104" t="s">
        <v>1780</v>
      </c>
      <c r="AD154" s="104" t="s">
        <v>199</v>
      </c>
      <c r="AE154" s="104" t="s">
        <v>200</v>
      </c>
      <c r="AF154" s="104" t="s">
        <v>89</v>
      </c>
      <c r="AG154" s="104" t="s">
        <v>90</v>
      </c>
      <c r="AH154" t="s">
        <v>91</v>
      </c>
      <c r="AM154" t="s">
        <v>92</v>
      </c>
    </row>
    <row r="155" spans="1:40">
      <c r="A155" s="45">
        <v>145</v>
      </c>
      <c r="B155" s="83"/>
      <c r="C155" s="46">
        <f t="shared" si="12"/>
        <v>9785890596147</v>
      </c>
      <c r="D155" s="47" t="s">
        <v>39</v>
      </c>
      <c r="E155" s="48" t="s">
        <v>1018</v>
      </c>
      <c r="F155" s="49" t="s">
        <v>41</v>
      </c>
      <c r="G155" s="50">
        <v>304</v>
      </c>
      <c r="H155" s="47" t="s">
        <v>1781</v>
      </c>
      <c r="I155" s="118" t="s">
        <v>1782</v>
      </c>
      <c r="J155" s="47" t="s">
        <v>1783</v>
      </c>
      <c r="K155" s="51">
        <v>2026</v>
      </c>
      <c r="L155" s="47" t="s">
        <v>1784</v>
      </c>
      <c r="M155" s="47"/>
      <c r="N155" s="47" t="s">
        <v>1785</v>
      </c>
      <c r="O155" s="118" t="s">
        <v>1786</v>
      </c>
      <c r="P155" s="47" t="s">
        <v>1787</v>
      </c>
      <c r="Q155" s="81">
        <f t="shared" si="13"/>
        <v>33.299999999999997</v>
      </c>
      <c r="R155" s="1"/>
      <c r="S155" s="74" t="str">
        <f t="shared" si="14"/>
        <v/>
      </c>
      <c r="T155" s="52" t="str">
        <f t="shared" si="15"/>
        <v>Image</v>
      </c>
      <c r="U155" s="103">
        <v>9785890596147</v>
      </c>
      <c r="V155" s="112" t="s">
        <v>1788</v>
      </c>
      <c r="W155" s="105">
        <v>33.299999999999997</v>
      </c>
      <c r="X155" s="103">
        <v>261</v>
      </c>
      <c r="Y155" s="106" t="s">
        <v>1789</v>
      </c>
      <c r="Z155" s="77" t="s">
        <v>52</v>
      </c>
      <c r="AA155" s="104" t="s">
        <v>1790</v>
      </c>
      <c r="AB155" s="104" t="s">
        <v>1791</v>
      </c>
      <c r="AC155" s="104" t="s">
        <v>1792</v>
      </c>
      <c r="AD155" s="104" t="s">
        <v>1793</v>
      </c>
      <c r="AE155" s="104" t="s">
        <v>1794</v>
      </c>
      <c r="AF155" s="104"/>
      <c r="AG155" s="104"/>
      <c r="AM155" t="s">
        <v>92</v>
      </c>
    </row>
    <row r="156" spans="1:40">
      <c r="A156" s="45">
        <v>146</v>
      </c>
      <c r="B156" s="83" t="s">
        <v>4517</v>
      </c>
      <c r="C156" s="46">
        <f t="shared" si="12"/>
        <v>9785042252716</v>
      </c>
      <c r="D156" s="47" t="s">
        <v>39</v>
      </c>
      <c r="E156" s="48" t="s">
        <v>1018</v>
      </c>
      <c r="F156" s="49" t="s">
        <v>41</v>
      </c>
      <c r="G156" s="50">
        <v>320</v>
      </c>
      <c r="H156" s="47" t="s">
        <v>1795</v>
      </c>
      <c r="I156" s="118" t="s">
        <v>1796</v>
      </c>
      <c r="J156" s="47" t="s">
        <v>1797</v>
      </c>
      <c r="K156" s="51">
        <v>2026</v>
      </c>
      <c r="L156" s="47" t="s">
        <v>45</v>
      </c>
      <c r="M156" s="47" t="s">
        <v>1484</v>
      </c>
      <c r="N156" s="47" t="s">
        <v>1798</v>
      </c>
      <c r="O156" s="118" t="s">
        <v>1799</v>
      </c>
      <c r="P156" s="47" t="s">
        <v>1800</v>
      </c>
      <c r="Q156" s="81">
        <f t="shared" si="13"/>
        <v>41.3</v>
      </c>
      <c r="R156" s="1"/>
      <c r="S156" s="74" t="str">
        <f t="shared" si="14"/>
        <v/>
      </c>
      <c r="T156" s="52" t="str">
        <f t="shared" si="15"/>
        <v>Image</v>
      </c>
      <c r="U156" s="103">
        <v>9785042252716</v>
      </c>
      <c r="V156" s="112" t="s">
        <v>1801</v>
      </c>
      <c r="W156" s="105">
        <v>41.3</v>
      </c>
      <c r="X156" s="103">
        <v>348</v>
      </c>
      <c r="Y156" s="106" t="s">
        <v>1802</v>
      </c>
      <c r="Z156" s="77" t="s">
        <v>52</v>
      </c>
      <c r="AA156" s="104" t="s">
        <v>1803</v>
      </c>
      <c r="AB156" s="104" t="s">
        <v>1804</v>
      </c>
      <c r="AC156" s="104" t="s">
        <v>1805</v>
      </c>
      <c r="AD156" s="104" t="s">
        <v>56</v>
      </c>
      <c r="AE156" s="104" t="s">
        <v>57</v>
      </c>
      <c r="AF156" s="104"/>
      <c r="AG156" s="104"/>
      <c r="AM156" t="s">
        <v>92</v>
      </c>
      <c r="AN156" t="s">
        <v>436</v>
      </c>
    </row>
    <row r="157" spans="1:40">
      <c r="A157" s="45">
        <v>147</v>
      </c>
      <c r="B157" s="83"/>
      <c r="C157" s="46">
        <f t="shared" si="12"/>
        <v>9785042428289</v>
      </c>
      <c r="D157" s="47" t="s">
        <v>39</v>
      </c>
      <c r="E157" s="48" t="s">
        <v>1806</v>
      </c>
      <c r="F157" s="49" t="s">
        <v>41</v>
      </c>
      <c r="G157" s="50">
        <v>320</v>
      </c>
      <c r="H157" s="47" t="s">
        <v>1807</v>
      </c>
      <c r="I157" s="118" t="s">
        <v>1808</v>
      </c>
      <c r="J157" s="47" t="s">
        <v>1809</v>
      </c>
      <c r="K157" s="51">
        <v>2026</v>
      </c>
      <c r="L157" s="47" t="s">
        <v>45</v>
      </c>
      <c r="M157" s="47" t="s">
        <v>1810</v>
      </c>
      <c r="N157" s="47" t="s">
        <v>1811</v>
      </c>
      <c r="O157" s="118" t="s">
        <v>1812</v>
      </c>
      <c r="P157" s="47" t="s">
        <v>1813</v>
      </c>
      <c r="Q157" s="81">
        <f t="shared" si="13"/>
        <v>37.5</v>
      </c>
      <c r="R157" s="1"/>
      <c r="S157" s="74" t="str">
        <f t="shared" si="14"/>
        <v/>
      </c>
      <c r="T157" s="52" t="str">
        <f t="shared" si="15"/>
        <v>Image</v>
      </c>
      <c r="U157" s="103">
        <v>9785042428289</v>
      </c>
      <c r="V157" s="112" t="s">
        <v>1814</v>
      </c>
      <c r="W157" s="105">
        <v>37.5</v>
      </c>
      <c r="X157" s="103">
        <v>328</v>
      </c>
      <c r="Y157" s="106" t="s">
        <v>1815</v>
      </c>
      <c r="Z157" s="77" t="s">
        <v>52</v>
      </c>
      <c r="AA157" s="104" t="s">
        <v>1816</v>
      </c>
      <c r="AB157" s="104" t="s">
        <v>1817</v>
      </c>
      <c r="AC157" s="104" t="s">
        <v>1818</v>
      </c>
      <c r="AD157" s="104" t="s">
        <v>56</v>
      </c>
      <c r="AE157" s="104" t="s">
        <v>57</v>
      </c>
      <c r="AF157" s="104"/>
      <c r="AG157" s="104"/>
      <c r="AM157" t="s">
        <v>92</v>
      </c>
      <c r="AN157" t="s">
        <v>1819</v>
      </c>
    </row>
    <row r="158" spans="1:40">
      <c r="A158" s="45">
        <v>148</v>
      </c>
      <c r="B158" s="83"/>
      <c r="C158" s="46">
        <f t="shared" si="12"/>
        <v>9785042393952</v>
      </c>
      <c r="D158" s="47" t="s">
        <v>39</v>
      </c>
      <c r="E158" s="48" t="s">
        <v>1806</v>
      </c>
      <c r="F158" s="49" t="s">
        <v>41</v>
      </c>
      <c r="G158" s="50">
        <v>352</v>
      </c>
      <c r="H158" s="47" t="s">
        <v>1820</v>
      </c>
      <c r="I158" s="118" t="s">
        <v>1821</v>
      </c>
      <c r="J158" s="47" t="s">
        <v>1822</v>
      </c>
      <c r="K158" s="51">
        <v>2026</v>
      </c>
      <c r="L158" s="47" t="s">
        <v>45</v>
      </c>
      <c r="M158" s="47" t="s">
        <v>1823</v>
      </c>
      <c r="N158" s="47" t="s">
        <v>1824</v>
      </c>
      <c r="O158" s="118" t="s">
        <v>1825</v>
      </c>
      <c r="P158" s="47" t="s">
        <v>1826</v>
      </c>
      <c r="Q158" s="81">
        <f t="shared" si="13"/>
        <v>39.4</v>
      </c>
      <c r="R158" s="1"/>
      <c r="S158" s="74" t="str">
        <f t="shared" si="14"/>
        <v/>
      </c>
      <c r="T158" s="52" t="str">
        <f t="shared" si="15"/>
        <v>Image</v>
      </c>
      <c r="U158" s="103">
        <v>9785042393952</v>
      </c>
      <c r="V158" s="112" t="s">
        <v>1827</v>
      </c>
      <c r="W158" s="105">
        <v>39.4</v>
      </c>
      <c r="X158" s="103">
        <v>361</v>
      </c>
      <c r="Y158" s="106" t="s">
        <v>1828</v>
      </c>
      <c r="Z158" s="77" t="s">
        <v>52</v>
      </c>
      <c r="AA158" s="104" t="s">
        <v>1829</v>
      </c>
      <c r="AB158" s="104" t="s">
        <v>1830</v>
      </c>
      <c r="AC158" s="104" t="s">
        <v>1831</v>
      </c>
      <c r="AD158" s="104" t="s">
        <v>56</v>
      </c>
      <c r="AE158" s="104" t="s">
        <v>57</v>
      </c>
      <c r="AF158" s="104"/>
      <c r="AG158" s="104"/>
      <c r="AM158" t="s">
        <v>92</v>
      </c>
      <c r="AN158" t="s">
        <v>1819</v>
      </c>
    </row>
    <row r="159" spans="1:40">
      <c r="A159" s="45">
        <v>149</v>
      </c>
      <c r="B159" s="83" t="s">
        <v>4517</v>
      </c>
      <c r="C159" s="46">
        <f t="shared" si="12"/>
        <v>9785042422928</v>
      </c>
      <c r="D159" s="47" t="s">
        <v>39</v>
      </c>
      <c r="E159" s="48" t="s">
        <v>1806</v>
      </c>
      <c r="F159" s="49" t="s">
        <v>41</v>
      </c>
      <c r="G159" s="50">
        <v>368</v>
      </c>
      <c r="H159" s="47" t="s">
        <v>1832</v>
      </c>
      <c r="I159" s="118" t="s">
        <v>1833</v>
      </c>
      <c r="J159" s="47" t="s">
        <v>1834</v>
      </c>
      <c r="K159" s="51">
        <v>2026</v>
      </c>
      <c r="L159" s="47" t="s">
        <v>45</v>
      </c>
      <c r="M159" s="47" t="s">
        <v>1835</v>
      </c>
      <c r="N159" s="47" t="s">
        <v>1836</v>
      </c>
      <c r="O159" s="118" t="s">
        <v>1837</v>
      </c>
      <c r="P159" s="47" t="s">
        <v>1838</v>
      </c>
      <c r="Q159" s="81">
        <f t="shared" si="13"/>
        <v>49.3</v>
      </c>
      <c r="R159" s="1"/>
      <c r="S159" s="74" t="str">
        <f t="shared" si="14"/>
        <v/>
      </c>
      <c r="T159" s="52" t="str">
        <f t="shared" si="15"/>
        <v>Image</v>
      </c>
      <c r="U159" s="103">
        <v>9785042422928</v>
      </c>
      <c r="V159" s="112" t="s">
        <v>1839</v>
      </c>
      <c r="W159" s="105">
        <v>49.3</v>
      </c>
      <c r="X159" s="103">
        <v>450</v>
      </c>
      <c r="Y159" s="106" t="s">
        <v>1840</v>
      </c>
      <c r="Z159" s="77" t="s">
        <v>52</v>
      </c>
      <c r="AA159" s="104" t="s">
        <v>1841</v>
      </c>
      <c r="AB159" s="104" t="s">
        <v>1842</v>
      </c>
      <c r="AC159" s="104" t="s">
        <v>1843</v>
      </c>
      <c r="AD159" s="104" t="s">
        <v>56</v>
      </c>
      <c r="AE159" s="104" t="s">
        <v>57</v>
      </c>
      <c r="AF159" s="104"/>
      <c r="AG159" s="104"/>
      <c r="AM159" t="s">
        <v>147</v>
      </c>
      <c r="AN159" t="s">
        <v>1844</v>
      </c>
    </row>
    <row r="160" spans="1:40">
      <c r="A160" s="45">
        <v>150</v>
      </c>
      <c r="B160" s="83"/>
      <c r="C160" s="46">
        <f t="shared" si="12"/>
        <v>9785171757762</v>
      </c>
      <c r="D160" s="47" t="s">
        <v>39</v>
      </c>
      <c r="E160" s="48" t="s">
        <v>1806</v>
      </c>
      <c r="F160" s="49" t="s">
        <v>41</v>
      </c>
      <c r="G160" s="50">
        <v>320</v>
      </c>
      <c r="H160" s="47" t="s">
        <v>1845</v>
      </c>
      <c r="I160" s="118" t="s">
        <v>1846</v>
      </c>
      <c r="J160" s="47" t="s">
        <v>1847</v>
      </c>
      <c r="K160" s="51">
        <v>2026</v>
      </c>
      <c r="L160" s="47" t="s">
        <v>136</v>
      </c>
      <c r="M160" s="47" t="s">
        <v>1848</v>
      </c>
      <c r="N160" s="47" t="s">
        <v>1849</v>
      </c>
      <c r="O160" s="118" t="s">
        <v>1850</v>
      </c>
      <c r="P160" s="47" t="s">
        <v>1851</v>
      </c>
      <c r="Q160" s="81">
        <f t="shared" si="13"/>
        <v>33.700000000000003</v>
      </c>
      <c r="R160" s="1"/>
      <c r="S160" s="74" t="str">
        <f t="shared" si="14"/>
        <v/>
      </c>
      <c r="T160" s="52" t="str">
        <f t="shared" si="15"/>
        <v>Image</v>
      </c>
      <c r="U160" s="103">
        <v>9785171757762</v>
      </c>
      <c r="V160" s="112" t="s">
        <v>1852</v>
      </c>
      <c r="W160" s="105">
        <v>33.700000000000003</v>
      </c>
      <c r="X160" s="103">
        <v>277</v>
      </c>
      <c r="Y160" s="106" t="s">
        <v>1853</v>
      </c>
      <c r="Z160" s="77" t="s">
        <v>52</v>
      </c>
      <c r="AA160" s="104" t="s">
        <v>1854</v>
      </c>
      <c r="AB160" s="104" t="s">
        <v>1855</v>
      </c>
      <c r="AC160" s="104" t="s">
        <v>1856</v>
      </c>
      <c r="AD160" s="104" t="s">
        <v>146</v>
      </c>
      <c r="AE160" s="104" t="s">
        <v>146</v>
      </c>
      <c r="AF160" s="104"/>
      <c r="AG160" s="104"/>
      <c r="AM160" t="s">
        <v>92</v>
      </c>
      <c r="AN160" t="s">
        <v>1844</v>
      </c>
    </row>
    <row r="161" spans="1:40">
      <c r="A161" s="45">
        <v>151</v>
      </c>
      <c r="B161" s="83"/>
      <c r="C161" s="46">
        <f t="shared" si="12"/>
        <v>9785042426605</v>
      </c>
      <c r="D161" s="47" t="s">
        <v>39</v>
      </c>
      <c r="E161" s="48" t="s">
        <v>1806</v>
      </c>
      <c r="F161" s="49" t="s">
        <v>41</v>
      </c>
      <c r="G161" s="50">
        <v>320</v>
      </c>
      <c r="H161" s="47" t="s">
        <v>1857</v>
      </c>
      <c r="I161" s="118" t="s">
        <v>1858</v>
      </c>
      <c r="J161" s="47" t="s">
        <v>1859</v>
      </c>
      <c r="K161" s="51">
        <v>2026</v>
      </c>
      <c r="L161" s="47" t="s">
        <v>45</v>
      </c>
      <c r="M161" s="47" t="s">
        <v>1860</v>
      </c>
      <c r="N161" s="47" t="s">
        <v>1861</v>
      </c>
      <c r="O161" s="118" t="s">
        <v>1862</v>
      </c>
      <c r="P161" s="47" t="s">
        <v>1863</v>
      </c>
      <c r="Q161" s="81">
        <f t="shared" si="13"/>
        <v>40.9</v>
      </c>
      <c r="R161" s="1"/>
      <c r="S161" s="74" t="str">
        <f t="shared" si="14"/>
        <v/>
      </c>
      <c r="T161" s="52" t="str">
        <f t="shared" si="15"/>
        <v>Image</v>
      </c>
      <c r="U161" s="103">
        <v>9785042426605</v>
      </c>
      <c r="V161" s="112" t="s">
        <v>1864</v>
      </c>
      <c r="W161" s="105">
        <v>40.9</v>
      </c>
      <c r="X161" s="103">
        <v>328</v>
      </c>
      <c r="Y161" s="106" t="s">
        <v>1865</v>
      </c>
      <c r="Z161" s="77" t="s">
        <v>52</v>
      </c>
      <c r="AA161" s="104" t="s">
        <v>1866</v>
      </c>
      <c r="AB161" s="104" t="s">
        <v>1867</v>
      </c>
      <c r="AC161" s="104" t="s">
        <v>1868</v>
      </c>
      <c r="AD161" s="104" t="s">
        <v>56</v>
      </c>
      <c r="AE161" s="104" t="s">
        <v>57</v>
      </c>
      <c r="AF161" s="104"/>
      <c r="AG161" s="104"/>
      <c r="AM161" t="s">
        <v>92</v>
      </c>
      <c r="AN161" t="s">
        <v>1819</v>
      </c>
    </row>
    <row r="162" spans="1:40">
      <c r="A162" s="45">
        <v>152</v>
      </c>
      <c r="B162" s="83"/>
      <c r="C162" s="46">
        <f t="shared" si="12"/>
        <v>9785002810574</v>
      </c>
      <c r="D162" s="47" t="s">
        <v>39</v>
      </c>
      <c r="E162" s="48" t="s">
        <v>1806</v>
      </c>
      <c r="F162" s="49" t="s">
        <v>41</v>
      </c>
      <c r="G162" s="50">
        <v>288</v>
      </c>
      <c r="H162" s="47" t="s">
        <v>1869</v>
      </c>
      <c r="I162" s="118" t="s">
        <v>1870</v>
      </c>
      <c r="J162" s="47" t="s">
        <v>1871</v>
      </c>
      <c r="K162" s="51">
        <v>2026</v>
      </c>
      <c r="L162" s="47" t="s">
        <v>120</v>
      </c>
      <c r="M162" s="47"/>
      <c r="N162" s="47" t="s">
        <v>1872</v>
      </c>
      <c r="O162" s="118" t="s">
        <v>1873</v>
      </c>
      <c r="P162" s="47" t="s">
        <v>1874</v>
      </c>
      <c r="Q162" s="81">
        <f t="shared" si="13"/>
        <v>41.4</v>
      </c>
      <c r="R162" s="1"/>
      <c r="S162" s="74" t="str">
        <f t="shared" si="14"/>
        <v/>
      </c>
      <c r="T162" s="52" t="str">
        <f t="shared" si="15"/>
        <v>Image</v>
      </c>
      <c r="U162" s="103">
        <v>9785002810574</v>
      </c>
      <c r="V162" s="112" t="s">
        <v>1875</v>
      </c>
      <c r="W162" s="105">
        <v>41.4</v>
      </c>
      <c r="X162" s="103">
        <v>328</v>
      </c>
      <c r="Y162" s="106" t="s">
        <v>1876</v>
      </c>
      <c r="Z162" s="77" t="s">
        <v>52</v>
      </c>
      <c r="AA162" s="104" t="s">
        <v>1877</v>
      </c>
      <c r="AB162" s="104" t="s">
        <v>1878</v>
      </c>
      <c r="AC162" s="104" t="s">
        <v>1879</v>
      </c>
      <c r="AD162" s="104" t="s">
        <v>129</v>
      </c>
      <c r="AE162" s="104" t="s">
        <v>130</v>
      </c>
      <c r="AF162" s="104"/>
      <c r="AG162" s="104"/>
      <c r="AN162" t="s">
        <v>185</v>
      </c>
    </row>
    <row r="163" spans="1:40">
      <c r="A163" s="45">
        <v>153</v>
      </c>
      <c r="B163" s="83"/>
      <c r="C163" s="46">
        <f t="shared" si="12"/>
        <v>9785171896546</v>
      </c>
      <c r="D163" s="47" t="s">
        <v>39</v>
      </c>
      <c r="E163" s="48" t="s">
        <v>1806</v>
      </c>
      <c r="F163" s="49" t="s">
        <v>41</v>
      </c>
      <c r="G163" s="50">
        <v>608</v>
      </c>
      <c r="H163" s="47" t="s">
        <v>1880</v>
      </c>
      <c r="I163" s="118" t="s">
        <v>1881</v>
      </c>
      <c r="J163" s="47" t="s">
        <v>1882</v>
      </c>
      <c r="K163" s="51">
        <v>2026</v>
      </c>
      <c r="L163" s="47" t="s">
        <v>136</v>
      </c>
      <c r="M163" s="47" t="s">
        <v>1883</v>
      </c>
      <c r="N163" s="47" t="s">
        <v>1884</v>
      </c>
      <c r="O163" s="118" t="s">
        <v>1885</v>
      </c>
      <c r="P163" s="47" t="s">
        <v>1886</v>
      </c>
      <c r="Q163" s="81">
        <f t="shared" si="13"/>
        <v>55.7</v>
      </c>
      <c r="R163" s="1"/>
      <c r="S163" s="74" t="str">
        <f t="shared" si="14"/>
        <v/>
      </c>
      <c r="T163" s="52" t="str">
        <f t="shared" si="15"/>
        <v>Image</v>
      </c>
      <c r="U163" s="103">
        <v>9785171896546</v>
      </c>
      <c r="V163" s="112" t="s">
        <v>1887</v>
      </c>
      <c r="W163" s="105">
        <v>55.7</v>
      </c>
      <c r="X163" s="103">
        <v>510</v>
      </c>
      <c r="Y163" s="106" t="s">
        <v>1888</v>
      </c>
      <c r="Z163" s="77" t="s">
        <v>52</v>
      </c>
      <c r="AA163" s="104" t="s">
        <v>1889</v>
      </c>
      <c r="AB163" s="104" t="s">
        <v>1890</v>
      </c>
      <c r="AC163" s="104" t="s">
        <v>1891</v>
      </c>
      <c r="AD163" s="104" t="s">
        <v>146</v>
      </c>
      <c r="AE163" s="104" t="s">
        <v>146</v>
      </c>
      <c r="AF163" s="104"/>
      <c r="AG163" s="104"/>
      <c r="AM163" t="s">
        <v>92</v>
      </c>
      <c r="AN163" t="s">
        <v>1892</v>
      </c>
    </row>
    <row r="164" spans="1:40">
      <c r="A164" s="45">
        <v>154</v>
      </c>
      <c r="B164" s="83"/>
      <c r="C164" s="46">
        <f t="shared" si="12"/>
        <v>9785042434402</v>
      </c>
      <c r="D164" s="47" t="s">
        <v>39</v>
      </c>
      <c r="E164" s="48" t="s">
        <v>1806</v>
      </c>
      <c r="F164" s="49" t="s">
        <v>41</v>
      </c>
      <c r="G164" s="50">
        <v>544</v>
      </c>
      <c r="H164" s="47" t="s">
        <v>1893</v>
      </c>
      <c r="I164" s="118" t="s">
        <v>1894</v>
      </c>
      <c r="J164" s="47" t="s">
        <v>1895</v>
      </c>
      <c r="K164" s="51">
        <v>2026</v>
      </c>
      <c r="L164" s="47" t="s">
        <v>45</v>
      </c>
      <c r="M164" s="47" t="s">
        <v>1896</v>
      </c>
      <c r="N164" s="47" t="s">
        <v>1897</v>
      </c>
      <c r="O164" s="118" t="s">
        <v>1898</v>
      </c>
      <c r="P164" s="47" t="s">
        <v>1899</v>
      </c>
      <c r="Q164" s="81">
        <f t="shared" si="13"/>
        <v>52.4</v>
      </c>
      <c r="R164" s="1"/>
      <c r="S164" s="74" t="str">
        <f t="shared" si="14"/>
        <v/>
      </c>
      <c r="T164" s="52" t="str">
        <f t="shared" si="15"/>
        <v>Image</v>
      </c>
      <c r="U164" s="103">
        <v>9785042434402</v>
      </c>
      <c r="V164" s="112" t="s">
        <v>1900</v>
      </c>
      <c r="W164" s="105">
        <v>52.4</v>
      </c>
      <c r="X164" s="103">
        <v>495</v>
      </c>
      <c r="Y164" s="106" t="s">
        <v>1901</v>
      </c>
      <c r="Z164" s="77" t="s">
        <v>52</v>
      </c>
      <c r="AA164" s="104" t="s">
        <v>1902</v>
      </c>
      <c r="AB164" s="104" t="s">
        <v>1903</v>
      </c>
      <c r="AC164" s="104" t="s">
        <v>1904</v>
      </c>
      <c r="AD164" s="104" t="s">
        <v>56</v>
      </c>
      <c r="AE164" s="104" t="s">
        <v>57</v>
      </c>
      <c r="AF164" s="104"/>
      <c r="AG164" s="104"/>
      <c r="AM164" t="s">
        <v>92</v>
      </c>
      <c r="AN164" t="s">
        <v>1819</v>
      </c>
    </row>
    <row r="165" spans="1:40">
      <c r="A165" s="45">
        <v>155</v>
      </c>
      <c r="B165" s="83"/>
      <c r="C165" s="46">
        <f t="shared" si="12"/>
        <v>9785041857035</v>
      </c>
      <c r="D165" s="47" t="s">
        <v>39</v>
      </c>
      <c r="E165" s="48" t="s">
        <v>1806</v>
      </c>
      <c r="F165" s="49" t="s">
        <v>41</v>
      </c>
      <c r="G165" s="50">
        <v>384</v>
      </c>
      <c r="H165" s="47" t="s">
        <v>1905</v>
      </c>
      <c r="I165" s="118" t="s">
        <v>1906</v>
      </c>
      <c r="J165" s="47" t="s">
        <v>1907</v>
      </c>
      <c r="K165" s="51">
        <v>2026</v>
      </c>
      <c r="L165" s="47" t="s">
        <v>45</v>
      </c>
      <c r="M165" s="47" t="s">
        <v>1908</v>
      </c>
      <c r="N165" s="47" t="s">
        <v>1909</v>
      </c>
      <c r="O165" s="118" t="s">
        <v>1910</v>
      </c>
      <c r="P165" s="47" t="s">
        <v>1911</v>
      </c>
      <c r="Q165" s="81">
        <f t="shared" si="13"/>
        <v>44.8</v>
      </c>
      <c r="R165" s="1"/>
      <c r="S165" s="74" t="str">
        <f t="shared" si="14"/>
        <v/>
      </c>
      <c r="T165" s="52" t="str">
        <f t="shared" si="15"/>
        <v>Image</v>
      </c>
      <c r="U165" s="103">
        <v>9785041857035</v>
      </c>
      <c r="V165" s="112" t="s">
        <v>1912</v>
      </c>
      <c r="W165" s="105">
        <v>44.8</v>
      </c>
      <c r="X165" s="103">
        <v>387</v>
      </c>
      <c r="Y165" s="106" t="s">
        <v>1913</v>
      </c>
      <c r="Z165" s="77" t="s">
        <v>52</v>
      </c>
      <c r="AA165" s="104" t="s">
        <v>1909</v>
      </c>
      <c r="AB165" s="104" t="s">
        <v>1914</v>
      </c>
      <c r="AC165" s="104" t="s">
        <v>1915</v>
      </c>
      <c r="AD165" s="104" t="s">
        <v>56</v>
      </c>
      <c r="AE165" s="104" t="s">
        <v>57</v>
      </c>
      <c r="AF165" s="104"/>
      <c r="AG165" s="104"/>
      <c r="AM165" t="s">
        <v>92</v>
      </c>
      <c r="AN165" t="s">
        <v>1844</v>
      </c>
    </row>
    <row r="166" spans="1:40">
      <c r="A166" s="45">
        <v>156</v>
      </c>
      <c r="B166" s="83"/>
      <c r="C166" s="46">
        <f t="shared" si="12"/>
        <v>9785171842734</v>
      </c>
      <c r="D166" s="47" t="s">
        <v>39</v>
      </c>
      <c r="E166" s="48" t="s">
        <v>1806</v>
      </c>
      <c r="F166" s="49" t="s">
        <v>41</v>
      </c>
      <c r="G166" s="50">
        <v>192</v>
      </c>
      <c r="H166" s="47" t="s">
        <v>1916</v>
      </c>
      <c r="I166" s="118" t="s">
        <v>1917</v>
      </c>
      <c r="J166" s="47" t="s">
        <v>1918</v>
      </c>
      <c r="K166" s="51">
        <v>2026</v>
      </c>
      <c r="L166" s="47" t="s">
        <v>136</v>
      </c>
      <c r="M166" s="47" t="s">
        <v>999</v>
      </c>
      <c r="N166" s="47" t="s">
        <v>1919</v>
      </c>
      <c r="O166" s="118" t="s">
        <v>1920</v>
      </c>
      <c r="P166" s="47" t="s">
        <v>1921</v>
      </c>
      <c r="Q166" s="81">
        <f t="shared" si="13"/>
        <v>30</v>
      </c>
      <c r="R166" s="1"/>
      <c r="S166" s="74" t="str">
        <f t="shared" si="14"/>
        <v/>
      </c>
      <c r="T166" s="52" t="str">
        <f t="shared" si="15"/>
        <v>Image</v>
      </c>
      <c r="U166" s="103">
        <v>9785171842734</v>
      </c>
      <c r="V166" s="112" t="s">
        <v>1922</v>
      </c>
      <c r="W166" s="105">
        <v>30</v>
      </c>
      <c r="X166" s="103">
        <v>226</v>
      </c>
      <c r="Y166" s="106" t="s">
        <v>1923</v>
      </c>
      <c r="Z166" s="77" t="s">
        <v>52</v>
      </c>
      <c r="AA166" s="104" t="s">
        <v>1924</v>
      </c>
      <c r="AB166" s="104" t="s">
        <v>1925</v>
      </c>
      <c r="AC166" s="104" t="s">
        <v>1926</v>
      </c>
      <c r="AD166" s="104" t="s">
        <v>146</v>
      </c>
      <c r="AE166" s="104" t="s">
        <v>146</v>
      </c>
      <c r="AF166" s="104"/>
      <c r="AG166" s="104"/>
      <c r="AM166" t="s">
        <v>92</v>
      </c>
      <c r="AN166" t="s">
        <v>185</v>
      </c>
    </row>
    <row r="167" spans="1:40">
      <c r="A167" s="45">
        <v>157</v>
      </c>
      <c r="B167" s="83" t="s">
        <v>4517</v>
      </c>
      <c r="C167" s="46">
        <f t="shared" si="12"/>
        <v>9785171916831</v>
      </c>
      <c r="D167" s="47" t="s">
        <v>39</v>
      </c>
      <c r="E167" s="48" t="s">
        <v>1806</v>
      </c>
      <c r="F167" s="49" t="s">
        <v>41</v>
      </c>
      <c r="G167" s="50">
        <v>512</v>
      </c>
      <c r="H167" s="47" t="s">
        <v>1927</v>
      </c>
      <c r="I167" s="118" t="s">
        <v>1928</v>
      </c>
      <c r="J167" s="47" t="s">
        <v>1929</v>
      </c>
      <c r="K167" s="51">
        <v>2026</v>
      </c>
      <c r="L167" s="47" t="s">
        <v>136</v>
      </c>
      <c r="M167" s="47" t="s">
        <v>1930</v>
      </c>
      <c r="N167" s="47" t="s">
        <v>1931</v>
      </c>
      <c r="O167" s="118" t="s">
        <v>1932</v>
      </c>
      <c r="P167" s="47" t="s">
        <v>1933</v>
      </c>
      <c r="Q167" s="81">
        <f t="shared" si="13"/>
        <v>55.6</v>
      </c>
      <c r="R167" s="1"/>
      <c r="S167" s="74" t="str">
        <f t="shared" si="14"/>
        <v/>
      </c>
      <c r="T167" s="52" t="str">
        <f t="shared" si="15"/>
        <v>Image</v>
      </c>
      <c r="U167" s="103">
        <v>9785171916831</v>
      </c>
      <c r="V167" s="112" t="s">
        <v>1934</v>
      </c>
      <c r="W167" s="105">
        <v>55.6</v>
      </c>
      <c r="X167" s="103">
        <v>564</v>
      </c>
      <c r="Y167" s="106" t="s">
        <v>1935</v>
      </c>
      <c r="Z167" s="77" t="s">
        <v>52</v>
      </c>
      <c r="AA167" s="104" t="s">
        <v>1931</v>
      </c>
      <c r="AB167" s="104" t="s">
        <v>1936</v>
      </c>
      <c r="AC167" s="104" t="s">
        <v>1937</v>
      </c>
      <c r="AD167" s="104" t="s">
        <v>146</v>
      </c>
      <c r="AE167" s="104" t="s">
        <v>146</v>
      </c>
      <c r="AF167" s="104"/>
      <c r="AG167" s="104"/>
      <c r="AM167" t="s">
        <v>92</v>
      </c>
      <c r="AN167" t="s">
        <v>185</v>
      </c>
    </row>
    <row r="168" spans="1:40">
      <c r="A168" s="45">
        <v>158</v>
      </c>
      <c r="B168" s="83"/>
      <c r="C168" s="46">
        <f t="shared" si="12"/>
        <v>9785171787653</v>
      </c>
      <c r="D168" s="47" t="s">
        <v>39</v>
      </c>
      <c r="E168" s="48" t="s">
        <v>1806</v>
      </c>
      <c r="F168" s="49" t="s">
        <v>41</v>
      </c>
      <c r="G168" s="50">
        <v>352</v>
      </c>
      <c r="H168" s="47" t="s">
        <v>1938</v>
      </c>
      <c r="I168" s="118" t="s">
        <v>1939</v>
      </c>
      <c r="J168" s="47" t="s">
        <v>1940</v>
      </c>
      <c r="K168" s="51">
        <v>2026</v>
      </c>
      <c r="L168" s="47" t="s">
        <v>136</v>
      </c>
      <c r="M168" s="47" t="s">
        <v>1930</v>
      </c>
      <c r="N168" s="47" t="s">
        <v>1941</v>
      </c>
      <c r="O168" s="118" t="s">
        <v>1942</v>
      </c>
      <c r="P168" s="47" t="s">
        <v>1943</v>
      </c>
      <c r="Q168" s="81">
        <f t="shared" si="13"/>
        <v>45.3</v>
      </c>
      <c r="R168" s="1"/>
      <c r="S168" s="74" t="str">
        <f t="shared" si="14"/>
        <v/>
      </c>
      <c r="T168" s="52" t="str">
        <f t="shared" si="15"/>
        <v>Image</v>
      </c>
      <c r="U168" s="103">
        <v>9785171787653</v>
      </c>
      <c r="V168" s="112" t="s">
        <v>1944</v>
      </c>
      <c r="W168" s="105">
        <v>45.3</v>
      </c>
      <c r="X168" s="103">
        <v>400</v>
      </c>
      <c r="Y168" s="106" t="s">
        <v>1945</v>
      </c>
      <c r="Z168" s="77" t="s">
        <v>52</v>
      </c>
      <c r="AA168" s="104" t="s">
        <v>1946</v>
      </c>
      <c r="AB168" s="104" t="s">
        <v>1947</v>
      </c>
      <c r="AC168" s="104" t="s">
        <v>1948</v>
      </c>
      <c r="AD168" s="104" t="s">
        <v>146</v>
      </c>
      <c r="AE168" s="104" t="s">
        <v>146</v>
      </c>
      <c r="AF168" s="104"/>
      <c r="AG168" s="104"/>
      <c r="AM168" t="s">
        <v>92</v>
      </c>
      <c r="AN168" t="s">
        <v>1844</v>
      </c>
    </row>
    <row r="169" spans="1:40">
      <c r="A169" s="45">
        <v>159</v>
      </c>
      <c r="B169" s="83"/>
      <c r="C169" s="46">
        <f t="shared" si="12"/>
        <v>9785042428630</v>
      </c>
      <c r="D169" s="47" t="s">
        <v>39</v>
      </c>
      <c r="E169" s="48" t="s">
        <v>1806</v>
      </c>
      <c r="F169" s="49" t="s">
        <v>41</v>
      </c>
      <c r="G169" s="50">
        <v>288</v>
      </c>
      <c r="H169" s="47" t="s">
        <v>1949</v>
      </c>
      <c r="I169" s="118" t="s">
        <v>1950</v>
      </c>
      <c r="J169" s="47" t="s">
        <v>1951</v>
      </c>
      <c r="K169" s="51">
        <v>2026</v>
      </c>
      <c r="L169" s="47" t="s">
        <v>45</v>
      </c>
      <c r="M169" s="47" t="s">
        <v>1952</v>
      </c>
      <c r="N169" s="47" t="s">
        <v>1953</v>
      </c>
      <c r="O169" s="118" t="s">
        <v>1954</v>
      </c>
      <c r="P169" s="47" t="s">
        <v>1955</v>
      </c>
      <c r="Q169" s="81">
        <f t="shared" si="13"/>
        <v>30.4</v>
      </c>
      <c r="R169" s="1"/>
      <c r="S169" s="74" t="str">
        <f t="shared" si="14"/>
        <v/>
      </c>
      <c r="T169" s="52" t="str">
        <f t="shared" si="15"/>
        <v>Image</v>
      </c>
      <c r="U169" s="103">
        <v>9785042428630</v>
      </c>
      <c r="V169" s="112" t="s">
        <v>1956</v>
      </c>
      <c r="W169" s="105">
        <v>30.4</v>
      </c>
      <c r="X169" s="103">
        <v>260</v>
      </c>
      <c r="Y169" s="106" t="s">
        <v>1957</v>
      </c>
      <c r="Z169" s="77" t="s">
        <v>52</v>
      </c>
      <c r="AA169" s="104" t="s">
        <v>1953</v>
      </c>
      <c r="AB169" s="104" t="s">
        <v>1958</v>
      </c>
      <c r="AC169" s="104" t="s">
        <v>1959</v>
      </c>
      <c r="AD169" s="104" t="s">
        <v>56</v>
      </c>
      <c r="AE169" s="104" t="s">
        <v>57</v>
      </c>
      <c r="AF169" s="104"/>
      <c r="AG169" s="104"/>
      <c r="AM169" t="s">
        <v>92</v>
      </c>
      <c r="AN169" t="s">
        <v>1819</v>
      </c>
    </row>
    <row r="170" spans="1:40">
      <c r="A170" s="45">
        <v>160</v>
      </c>
      <c r="B170" s="83" t="s">
        <v>4517</v>
      </c>
      <c r="C170" s="46">
        <f t="shared" si="12"/>
        <v>9785002810406</v>
      </c>
      <c r="D170" s="47" t="s">
        <v>39</v>
      </c>
      <c r="E170" s="48" t="s">
        <v>1806</v>
      </c>
      <c r="F170" s="49" t="s">
        <v>41</v>
      </c>
      <c r="G170" s="50">
        <v>352</v>
      </c>
      <c r="H170" s="47" t="s">
        <v>1960</v>
      </c>
      <c r="I170" s="118" t="s">
        <v>1961</v>
      </c>
      <c r="J170" s="47" t="s">
        <v>1962</v>
      </c>
      <c r="K170" s="51">
        <v>2026</v>
      </c>
      <c r="L170" s="47" t="s">
        <v>120</v>
      </c>
      <c r="M170" s="47"/>
      <c r="N170" s="47" t="s">
        <v>1963</v>
      </c>
      <c r="O170" s="118" t="s">
        <v>1964</v>
      </c>
      <c r="P170" s="47" t="s">
        <v>1965</v>
      </c>
      <c r="Q170" s="81">
        <f t="shared" si="13"/>
        <v>47.8</v>
      </c>
      <c r="R170" s="1"/>
      <c r="S170" s="74" t="str">
        <f t="shared" si="14"/>
        <v/>
      </c>
      <c r="T170" s="52" t="str">
        <f t="shared" si="15"/>
        <v>Image</v>
      </c>
      <c r="U170" s="103">
        <v>9785002810406</v>
      </c>
      <c r="V170" s="112" t="s">
        <v>1966</v>
      </c>
      <c r="W170" s="105">
        <v>47.8</v>
      </c>
      <c r="X170" s="103">
        <v>380</v>
      </c>
      <c r="Y170" s="106" t="s">
        <v>1967</v>
      </c>
      <c r="Z170" s="77" t="s">
        <v>52</v>
      </c>
      <c r="AA170" s="104" t="s">
        <v>1968</v>
      </c>
      <c r="AB170" s="104" t="s">
        <v>1969</v>
      </c>
      <c r="AC170" s="104" t="s">
        <v>1970</v>
      </c>
      <c r="AD170" s="104" t="s">
        <v>129</v>
      </c>
      <c r="AE170" s="104" t="s">
        <v>130</v>
      </c>
      <c r="AF170" s="104" t="s">
        <v>89</v>
      </c>
      <c r="AG170" s="104" t="s">
        <v>90</v>
      </c>
      <c r="AH170" t="s">
        <v>91</v>
      </c>
      <c r="AN170" t="s">
        <v>185</v>
      </c>
    </row>
    <row r="171" spans="1:40">
      <c r="A171" s="45">
        <v>161</v>
      </c>
      <c r="B171" s="83"/>
      <c r="C171" s="46">
        <f t="shared" si="12"/>
        <v>9785171882808</v>
      </c>
      <c r="D171" s="47" t="s">
        <v>39</v>
      </c>
      <c r="E171" s="48" t="s">
        <v>1806</v>
      </c>
      <c r="F171" s="49" t="s">
        <v>41</v>
      </c>
      <c r="G171" s="50">
        <v>384</v>
      </c>
      <c r="H171" s="47" t="s">
        <v>1971</v>
      </c>
      <c r="I171" s="118" t="s">
        <v>1972</v>
      </c>
      <c r="J171" s="47" t="s">
        <v>1973</v>
      </c>
      <c r="K171" s="51">
        <v>2026</v>
      </c>
      <c r="L171" s="47" t="s">
        <v>136</v>
      </c>
      <c r="M171" s="47" t="s">
        <v>1930</v>
      </c>
      <c r="N171" s="47" t="s">
        <v>1974</v>
      </c>
      <c r="O171" s="118" t="s">
        <v>1975</v>
      </c>
      <c r="P171" s="47" t="s">
        <v>1976</v>
      </c>
      <c r="Q171" s="81">
        <f t="shared" si="13"/>
        <v>44.2</v>
      </c>
      <c r="R171" s="1"/>
      <c r="S171" s="74" t="str">
        <f t="shared" si="14"/>
        <v/>
      </c>
      <c r="T171" s="52" t="str">
        <f t="shared" si="15"/>
        <v>Image</v>
      </c>
      <c r="U171" s="103">
        <v>9785171882808</v>
      </c>
      <c r="V171" s="112" t="s">
        <v>1977</v>
      </c>
      <c r="W171" s="105">
        <v>44.2</v>
      </c>
      <c r="X171" s="103">
        <v>382</v>
      </c>
      <c r="Y171" s="106" t="s">
        <v>1978</v>
      </c>
      <c r="Z171" s="77" t="s">
        <v>52</v>
      </c>
      <c r="AA171" s="104" t="s">
        <v>1979</v>
      </c>
      <c r="AB171" s="104" t="s">
        <v>1980</v>
      </c>
      <c r="AC171" s="104" t="s">
        <v>1981</v>
      </c>
      <c r="AD171" s="104" t="s">
        <v>146</v>
      </c>
      <c r="AE171" s="104" t="s">
        <v>146</v>
      </c>
      <c r="AF171" s="104"/>
      <c r="AG171" s="104"/>
      <c r="AM171" t="s">
        <v>92</v>
      </c>
    </row>
    <row r="172" spans="1:40">
      <c r="A172" s="45">
        <v>162</v>
      </c>
      <c r="B172" s="83"/>
      <c r="C172" s="46">
        <f t="shared" si="12"/>
        <v>9785042426018</v>
      </c>
      <c r="D172" s="47" t="s">
        <v>39</v>
      </c>
      <c r="E172" s="48" t="s">
        <v>1806</v>
      </c>
      <c r="F172" s="49" t="s">
        <v>41</v>
      </c>
      <c r="G172" s="50">
        <v>384</v>
      </c>
      <c r="H172" s="47" t="s">
        <v>1982</v>
      </c>
      <c r="I172" s="118" t="s">
        <v>1983</v>
      </c>
      <c r="J172" s="47" t="s">
        <v>1984</v>
      </c>
      <c r="K172" s="51">
        <v>2026</v>
      </c>
      <c r="L172" s="47" t="s">
        <v>45</v>
      </c>
      <c r="M172" s="47" t="s">
        <v>1985</v>
      </c>
      <c r="N172" s="47" t="s">
        <v>1986</v>
      </c>
      <c r="O172" s="118" t="s">
        <v>1987</v>
      </c>
      <c r="P172" s="47" t="s">
        <v>1988</v>
      </c>
      <c r="Q172" s="81">
        <f t="shared" si="13"/>
        <v>50.2</v>
      </c>
      <c r="R172" s="1"/>
      <c r="S172" s="74" t="str">
        <f t="shared" si="14"/>
        <v/>
      </c>
      <c r="T172" s="52" t="str">
        <f t="shared" si="15"/>
        <v>Image</v>
      </c>
      <c r="U172" s="103">
        <v>9785042426018</v>
      </c>
      <c r="V172" s="112" t="s">
        <v>1989</v>
      </c>
      <c r="W172" s="105">
        <v>50.2</v>
      </c>
      <c r="X172" s="103">
        <v>390</v>
      </c>
      <c r="Y172" s="106" t="s">
        <v>1990</v>
      </c>
      <c r="Z172" s="77" t="s">
        <v>52</v>
      </c>
      <c r="AA172" s="104" t="s">
        <v>1991</v>
      </c>
      <c r="AB172" s="104" t="s">
        <v>1992</v>
      </c>
      <c r="AC172" s="104" t="s">
        <v>1993</v>
      </c>
      <c r="AD172" s="104" t="s">
        <v>56</v>
      </c>
      <c r="AE172" s="104" t="s">
        <v>57</v>
      </c>
      <c r="AF172" s="104"/>
      <c r="AG172" s="104"/>
      <c r="AM172" t="s">
        <v>92</v>
      </c>
      <c r="AN172" t="s">
        <v>1819</v>
      </c>
    </row>
    <row r="173" spans="1:40">
      <c r="A173" s="45">
        <v>163</v>
      </c>
      <c r="B173" s="83" t="s">
        <v>4517</v>
      </c>
      <c r="C173" s="46">
        <f t="shared" si="12"/>
        <v>9785041949983</v>
      </c>
      <c r="D173" s="47" t="s">
        <v>39</v>
      </c>
      <c r="E173" s="48" t="s">
        <v>1806</v>
      </c>
      <c r="F173" s="49" t="s">
        <v>41</v>
      </c>
      <c r="G173" s="50">
        <v>320</v>
      </c>
      <c r="H173" s="47" t="s">
        <v>1994</v>
      </c>
      <c r="I173" s="118" t="s">
        <v>1995</v>
      </c>
      <c r="J173" s="47" t="s">
        <v>1996</v>
      </c>
      <c r="K173" s="51">
        <v>2026</v>
      </c>
      <c r="L173" s="47" t="s">
        <v>45</v>
      </c>
      <c r="M173" s="47" t="s">
        <v>1997</v>
      </c>
      <c r="N173" s="47" t="s">
        <v>1998</v>
      </c>
      <c r="O173" s="118" t="s">
        <v>1999</v>
      </c>
      <c r="P173" s="47" t="s">
        <v>2000</v>
      </c>
      <c r="Q173" s="81">
        <f t="shared" si="13"/>
        <v>33.6</v>
      </c>
      <c r="R173" s="1"/>
      <c r="S173" s="74" t="str">
        <f t="shared" si="14"/>
        <v/>
      </c>
      <c r="T173" s="52" t="str">
        <f t="shared" si="15"/>
        <v>Image</v>
      </c>
      <c r="U173" s="103">
        <v>9785041949983</v>
      </c>
      <c r="V173" s="112" t="s">
        <v>2001</v>
      </c>
      <c r="W173" s="105">
        <v>33.6</v>
      </c>
      <c r="X173" s="103">
        <v>239</v>
      </c>
      <c r="Y173" s="106" t="s">
        <v>2002</v>
      </c>
      <c r="Z173" s="77" t="s">
        <v>52</v>
      </c>
      <c r="AA173" s="104" t="s">
        <v>2003</v>
      </c>
      <c r="AB173" s="104" t="s">
        <v>2004</v>
      </c>
      <c r="AC173" s="104" t="s">
        <v>2005</v>
      </c>
      <c r="AD173" s="104" t="s">
        <v>56</v>
      </c>
      <c r="AE173" s="104" t="s">
        <v>57</v>
      </c>
      <c r="AF173" s="104" t="s">
        <v>89</v>
      </c>
      <c r="AG173" s="104" t="s">
        <v>90</v>
      </c>
      <c r="AH173" t="s">
        <v>91</v>
      </c>
      <c r="AM173" t="s">
        <v>2006</v>
      </c>
      <c r="AN173" t="s">
        <v>185</v>
      </c>
    </row>
    <row r="174" spans="1:40">
      <c r="A174" s="45">
        <v>164</v>
      </c>
      <c r="B174" s="83"/>
      <c r="C174" s="46">
        <f t="shared" si="12"/>
        <v>9785171889067</v>
      </c>
      <c r="D174" s="47" t="s">
        <v>39</v>
      </c>
      <c r="E174" s="48" t="s">
        <v>1806</v>
      </c>
      <c r="F174" s="49" t="s">
        <v>41</v>
      </c>
      <c r="G174" s="50">
        <v>384</v>
      </c>
      <c r="H174" s="47" t="s">
        <v>2007</v>
      </c>
      <c r="I174" s="118" t="s">
        <v>2008</v>
      </c>
      <c r="J174" s="47" t="s">
        <v>2009</v>
      </c>
      <c r="K174" s="51">
        <v>2026</v>
      </c>
      <c r="L174" s="47" t="s">
        <v>136</v>
      </c>
      <c r="M174" s="47" t="s">
        <v>2010</v>
      </c>
      <c r="N174" s="47" t="s">
        <v>2011</v>
      </c>
      <c r="O174" s="118" t="s">
        <v>2012</v>
      </c>
      <c r="P174" s="47" t="s">
        <v>2013</v>
      </c>
      <c r="Q174" s="81">
        <f t="shared" si="13"/>
        <v>45.3</v>
      </c>
      <c r="R174" s="1"/>
      <c r="S174" s="74" t="str">
        <f t="shared" si="14"/>
        <v/>
      </c>
      <c r="T174" s="52" t="str">
        <f t="shared" si="15"/>
        <v>Image</v>
      </c>
      <c r="U174" s="103">
        <v>9785171889067</v>
      </c>
      <c r="V174" s="112" t="s">
        <v>2014</v>
      </c>
      <c r="W174" s="105">
        <v>45.3</v>
      </c>
      <c r="X174" s="103">
        <v>400</v>
      </c>
      <c r="Y174" s="106" t="s">
        <v>2015</v>
      </c>
      <c r="Z174" s="77" t="s">
        <v>52</v>
      </c>
      <c r="AA174" s="104" t="s">
        <v>2016</v>
      </c>
      <c r="AB174" s="104" t="s">
        <v>2017</v>
      </c>
      <c r="AC174" s="104" t="s">
        <v>2018</v>
      </c>
      <c r="AD174" s="104" t="s">
        <v>146</v>
      </c>
      <c r="AE174" s="104" t="s">
        <v>146</v>
      </c>
      <c r="AF174" s="104"/>
      <c r="AG174" s="104"/>
      <c r="AM174" t="s">
        <v>92</v>
      </c>
      <c r="AN174" t="s">
        <v>1844</v>
      </c>
    </row>
    <row r="175" spans="1:40">
      <c r="A175" s="45">
        <v>165</v>
      </c>
      <c r="B175" s="83"/>
      <c r="C175" s="46">
        <f t="shared" si="12"/>
        <v>9785171906634</v>
      </c>
      <c r="D175" s="47" t="s">
        <v>39</v>
      </c>
      <c r="E175" s="48" t="s">
        <v>1806</v>
      </c>
      <c r="F175" s="49" t="s">
        <v>41</v>
      </c>
      <c r="G175" s="50">
        <v>384</v>
      </c>
      <c r="H175" s="47" t="s">
        <v>2019</v>
      </c>
      <c r="I175" s="118" t="s">
        <v>2020</v>
      </c>
      <c r="J175" s="47" t="s">
        <v>2021</v>
      </c>
      <c r="K175" s="51">
        <v>2026</v>
      </c>
      <c r="L175" s="47" t="s">
        <v>136</v>
      </c>
      <c r="M175" s="47" t="s">
        <v>1680</v>
      </c>
      <c r="N175" s="47" t="s">
        <v>2022</v>
      </c>
      <c r="O175" s="118" t="s">
        <v>2023</v>
      </c>
      <c r="P175" s="47" t="s">
        <v>2024</v>
      </c>
      <c r="Q175" s="81">
        <f t="shared" si="13"/>
        <v>35.1</v>
      </c>
      <c r="R175" s="1"/>
      <c r="S175" s="74" t="str">
        <f t="shared" si="14"/>
        <v/>
      </c>
      <c r="T175" s="52" t="str">
        <f t="shared" si="15"/>
        <v>Image</v>
      </c>
      <c r="U175" s="103">
        <v>9785171906634</v>
      </c>
      <c r="V175" s="112" t="s">
        <v>2025</v>
      </c>
      <c r="W175" s="105">
        <v>35.1</v>
      </c>
      <c r="X175" s="103">
        <v>357</v>
      </c>
      <c r="Y175" s="106" t="s">
        <v>2026</v>
      </c>
      <c r="Z175" s="77" t="s">
        <v>52</v>
      </c>
      <c r="AA175" s="104" t="s">
        <v>2027</v>
      </c>
      <c r="AB175" s="104" t="s">
        <v>2028</v>
      </c>
      <c r="AC175" s="104" t="s">
        <v>2029</v>
      </c>
      <c r="AD175" s="104" t="s">
        <v>146</v>
      </c>
      <c r="AE175" s="104" t="s">
        <v>146</v>
      </c>
      <c r="AF175" s="104"/>
      <c r="AG175" s="104"/>
      <c r="AM175" t="s">
        <v>92</v>
      </c>
      <c r="AN175" t="s">
        <v>185</v>
      </c>
    </row>
    <row r="176" spans="1:40">
      <c r="A176" s="45">
        <v>166</v>
      </c>
      <c r="B176" s="83"/>
      <c r="C176" s="46">
        <f t="shared" si="12"/>
        <v>9785171807672</v>
      </c>
      <c r="D176" s="47" t="s">
        <v>39</v>
      </c>
      <c r="E176" s="48" t="s">
        <v>1806</v>
      </c>
      <c r="F176" s="49" t="s">
        <v>41</v>
      </c>
      <c r="G176" s="50">
        <v>480</v>
      </c>
      <c r="H176" s="47" t="s">
        <v>2030</v>
      </c>
      <c r="I176" s="118" t="s">
        <v>2031</v>
      </c>
      <c r="J176" s="47" t="s">
        <v>2032</v>
      </c>
      <c r="K176" s="51">
        <v>2026</v>
      </c>
      <c r="L176" s="47" t="s">
        <v>136</v>
      </c>
      <c r="M176" s="47" t="s">
        <v>2033</v>
      </c>
      <c r="N176" s="47" t="s">
        <v>2034</v>
      </c>
      <c r="O176" s="118" t="s">
        <v>2035</v>
      </c>
      <c r="P176" s="47" t="s">
        <v>2036</v>
      </c>
      <c r="Q176" s="81">
        <f t="shared" si="13"/>
        <v>58.6</v>
      </c>
      <c r="R176" s="1"/>
      <c r="S176" s="74" t="str">
        <f t="shared" si="14"/>
        <v/>
      </c>
      <c r="T176" s="52" t="str">
        <f t="shared" si="15"/>
        <v>Image</v>
      </c>
      <c r="U176" s="103">
        <v>9785171807672</v>
      </c>
      <c r="V176" s="112" t="s">
        <v>2037</v>
      </c>
      <c r="W176" s="105">
        <v>58.6</v>
      </c>
      <c r="X176" s="103">
        <v>543</v>
      </c>
      <c r="Y176" s="106" t="s">
        <v>2038</v>
      </c>
      <c r="Z176" s="77" t="s">
        <v>52</v>
      </c>
      <c r="AA176" s="104" t="s">
        <v>2039</v>
      </c>
      <c r="AB176" s="104" t="s">
        <v>2040</v>
      </c>
      <c r="AC176" s="104" t="s">
        <v>2041</v>
      </c>
      <c r="AD176" s="104" t="s">
        <v>146</v>
      </c>
      <c r="AE176" s="104" t="s">
        <v>146</v>
      </c>
      <c r="AF176" s="104"/>
      <c r="AG176" s="104"/>
      <c r="AM176" t="s">
        <v>92</v>
      </c>
      <c r="AN176" t="s">
        <v>185</v>
      </c>
    </row>
    <row r="177" spans="1:40">
      <c r="A177" s="45">
        <v>167</v>
      </c>
      <c r="B177" s="83" t="s">
        <v>4517</v>
      </c>
      <c r="C177" s="46">
        <f t="shared" si="12"/>
        <v>9785171727901</v>
      </c>
      <c r="D177" s="47" t="s">
        <v>39</v>
      </c>
      <c r="E177" s="48" t="s">
        <v>1806</v>
      </c>
      <c r="F177" s="49" t="s">
        <v>41</v>
      </c>
      <c r="G177" s="50">
        <v>448</v>
      </c>
      <c r="H177" s="47" t="s">
        <v>2042</v>
      </c>
      <c r="I177" s="118" t="s">
        <v>2043</v>
      </c>
      <c r="J177" s="47" t="s">
        <v>2044</v>
      </c>
      <c r="K177" s="51">
        <v>2026</v>
      </c>
      <c r="L177" s="47" t="s">
        <v>136</v>
      </c>
      <c r="M177" s="47" t="s">
        <v>2045</v>
      </c>
      <c r="N177" s="47" t="s">
        <v>2046</v>
      </c>
      <c r="O177" s="118" t="s">
        <v>2047</v>
      </c>
      <c r="P177" s="47" t="s">
        <v>2048</v>
      </c>
      <c r="Q177" s="81">
        <f t="shared" si="13"/>
        <v>49.7</v>
      </c>
      <c r="R177" s="1"/>
      <c r="S177" s="74" t="str">
        <f t="shared" si="14"/>
        <v/>
      </c>
      <c r="T177" s="52" t="str">
        <f t="shared" si="15"/>
        <v>Image</v>
      </c>
      <c r="U177" s="103">
        <v>9785171727901</v>
      </c>
      <c r="V177" s="112" t="s">
        <v>2049</v>
      </c>
      <c r="W177" s="105">
        <v>49.7</v>
      </c>
      <c r="X177" s="103">
        <v>432</v>
      </c>
      <c r="Y177" s="106" t="s">
        <v>2050</v>
      </c>
      <c r="Z177" s="77" t="s">
        <v>52</v>
      </c>
      <c r="AA177" s="104" t="s">
        <v>2051</v>
      </c>
      <c r="AB177" s="104" t="s">
        <v>2052</v>
      </c>
      <c r="AC177" s="104" t="s">
        <v>2053</v>
      </c>
      <c r="AD177" s="104" t="s">
        <v>146</v>
      </c>
      <c r="AE177" s="104" t="s">
        <v>146</v>
      </c>
      <c r="AF177" s="104"/>
      <c r="AG177" s="104"/>
      <c r="AH177" t="s">
        <v>2054</v>
      </c>
      <c r="AM177" t="s">
        <v>92</v>
      </c>
      <c r="AN177" t="s">
        <v>1844</v>
      </c>
    </row>
    <row r="178" spans="1:40">
      <c r="A178" s="45">
        <v>168</v>
      </c>
      <c r="B178" s="83"/>
      <c r="C178" s="46">
        <f t="shared" si="12"/>
        <v>9785171892692</v>
      </c>
      <c r="D178" s="47" t="s">
        <v>39</v>
      </c>
      <c r="E178" s="48" t="s">
        <v>1806</v>
      </c>
      <c r="F178" s="49" t="s">
        <v>41</v>
      </c>
      <c r="G178" s="50">
        <v>256</v>
      </c>
      <c r="H178" s="47" t="s">
        <v>2055</v>
      </c>
      <c r="I178" s="118" t="s">
        <v>2056</v>
      </c>
      <c r="J178" s="47" t="s">
        <v>2057</v>
      </c>
      <c r="K178" s="51">
        <v>2026</v>
      </c>
      <c r="L178" s="47" t="s">
        <v>136</v>
      </c>
      <c r="M178" s="47" t="s">
        <v>230</v>
      </c>
      <c r="N178" s="47" t="s">
        <v>2058</v>
      </c>
      <c r="O178" s="118" t="s">
        <v>2059</v>
      </c>
      <c r="P178" s="47" t="s">
        <v>2060</v>
      </c>
      <c r="Q178" s="81">
        <f t="shared" si="13"/>
        <v>35</v>
      </c>
      <c r="R178" s="1"/>
      <c r="S178" s="74" t="str">
        <f t="shared" si="14"/>
        <v/>
      </c>
      <c r="T178" s="52" t="str">
        <f t="shared" si="15"/>
        <v>Image</v>
      </c>
      <c r="U178" s="103">
        <v>9785171892692</v>
      </c>
      <c r="V178" s="112" t="s">
        <v>2061</v>
      </c>
      <c r="W178" s="105">
        <v>35</v>
      </c>
      <c r="X178" s="103">
        <v>289</v>
      </c>
      <c r="Y178" s="106" t="s">
        <v>2062</v>
      </c>
      <c r="Z178" s="77" t="s">
        <v>52</v>
      </c>
      <c r="AA178" s="104" t="s">
        <v>2063</v>
      </c>
      <c r="AB178" s="104" t="s">
        <v>2064</v>
      </c>
      <c r="AC178" s="104" t="s">
        <v>2065</v>
      </c>
      <c r="AD178" s="104" t="s">
        <v>146</v>
      </c>
      <c r="AE178" s="104" t="s">
        <v>146</v>
      </c>
      <c r="AF178" s="104"/>
      <c r="AG178" s="104"/>
      <c r="AM178" t="s">
        <v>239</v>
      </c>
      <c r="AN178" t="s">
        <v>185</v>
      </c>
    </row>
    <row r="179" spans="1:40">
      <c r="A179" s="45">
        <v>169</v>
      </c>
      <c r="B179" s="83" t="s">
        <v>4517</v>
      </c>
      <c r="C179" s="46">
        <f t="shared" si="12"/>
        <v>9785042419102</v>
      </c>
      <c r="D179" s="47" t="s">
        <v>39</v>
      </c>
      <c r="E179" s="48" t="s">
        <v>1806</v>
      </c>
      <c r="F179" s="49" t="s">
        <v>41</v>
      </c>
      <c r="G179" s="50">
        <v>416</v>
      </c>
      <c r="H179" s="47" t="s">
        <v>2066</v>
      </c>
      <c r="I179" s="118" t="s">
        <v>2067</v>
      </c>
      <c r="J179" s="47" t="s">
        <v>2068</v>
      </c>
      <c r="K179" s="51">
        <v>2026</v>
      </c>
      <c r="L179" s="47" t="s">
        <v>45</v>
      </c>
      <c r="M179" s="47" t="s">
        <v>2069</v>
      </c>
      <c r="N179" s="47" t="s">
        <v>2070</v>
      </c>
      <c r="O179" s="118" t="s">
        <v>2071</v>
      </c>
      <c r="P179" s="47" t="s">
        <v>2072</v>
      </c>
      <c r="Q179" s="81">
        <f t="shared" si="13"/>
        <v>41.6</v>
      </c>
      <c r="R179" s="1"/>
      <c r="S179" s="74" t="str">
        <f t="shared" si="14"/>
        <v/>
      </c>
      <c r="T179" s="52" t="str">
        <f t="shared" si="15"/>
        <v>Image</v>
      </c>
      <c r="U179" s="103">
        <v>9785042419102</v>
      </c>
      <c r="V179" s="112" t="s">
        <v>2073</v>
      </c>
      <c r="W179" s="105">
        <v>41.6</v>
      </c>
      <c r="X179" s="103">
        <v>398</v>
      </c>
      <c r="Y179" s="106" t="s">
        <v>2074</v>
      </c>
      <c r="Z179" s="77" t="s">
        <v>52</v>
      </c>
      <c r="AA179" s="104" t="s">
        <v>2075</v>
      </c>
      <c r="AB179" s="104" t="s">
        <v>2076</v>
      </c>
      <c r="AC179" s="104" t="s">
        <v>2077</v>
      </c>
      <c r="AD179" s="104" t="s">
        <v>56</v>
      </c>
      <c r="AE179" s="104" t="s">
        <v>57</v>
      </c>
      <c r="AF179" s="104"/>
      <c r="AG179" s="104"/>
      <c r="AM179" t="s">
        <v>92</v>
      </c>
      <c r="AN179" t="s">
        <v>1844</v>
      </c>
    </row>
    <row r="180" spans="1:40">
      <c r="A180" s="45">
        <v>170</v>
      </c>
      <c r="B180" s="83"/>
      <c r="C180" s="46">
        <f t="shared" si="12"/>
        <v>9785952467392</v>
      </c>
      <c r="D180" s="47" t="s">
        <v>39</v>
      </c>
      <c r="E180" s="48" t="s">
        <v>1806</v>
      </c>
      <c r="F180" s="49" t="s">
        <v>41</v>
      </c>
      <c r="G180" s="50">
        <v>223</v>
      </c>
      <c r="H180" s="47" t="s">
        <v>2078</v>
      </c>
      <c r="I180" s="118" t="s">
        <v>2079</v>
      </c>
      <c r="J180" s="47" t="s">
        <v>2080</v>
      </c>
      <c r="K180" s="51">
        <v>2026</v>
      </c>
      <c r="L180" s="47" t="s">
        <v>2081</v>
      </c>
      <c r="M180" s="47" t="s">
        <v>2082</v>
      </c>
      <c r="N180" s="47" t="s">
        <v>2083</v>
      </c>
      <c r="O180" s="118" t="s">
        <v>2084</v>
      </c>
      <c r="P180" s="47" t="s">
        <v>2085</v>
      </c>
      <c r="Q180" s="81">
        <f t="shared" si="13"/>
        <v>41.5</v>
      </c>
      <c r="R180" s="1"/>
      <c r="S180" s="74" t="str">
        <f t="shared" si="14"/>
        <v/>
      </c>
      <c r="T180" s="52" t="str">
        <f t="shared" si="15"/>
        <v>Image</v>
      </c>
      <c r="U180" s="103">
        <v>9785952467392</v>
      </c>
      <c r="V180" s="112" t="s">
        <v>2086</v>
      </c>
      <c r="W180" s="105">
        <v>41.5</v>
      </c>
      <c r="X180" s="103">
        <v>294</v>
      </c>
      <c r="Y180" s="106" t="s">
        <v>2087</v>
      </c>
      <c r="Z180" s="77" t="s">
        <v>52</v>
      </c>
      <c r="AA180" s="104" t="s">
        <v>2088</v>
      </c>
      <c r="AB180" s="104" t="s">
        <v>2089</v>
      </c>
      <c r="AC180" s="104" t="s">
        <v>2090</v>
      </c>
      <c r="AD180" s="104" t="s">
        <v>2091</v>
      </c>
      <c r="AE180" s="104" t="s">
        <v>2092</v>
      </c>
      <c r="AF180" s="104" t="s">
        <v>89</v>
      </c>
      <c r="AG180" s="104" t="s">
        <v>90</v>
      </c>
      <c r="AH180" t="s">
        <v>91</v>
      </c>
      <c r="AM180" t="s">
        <v>92</v>
      </c>
      <c r="AN180" t="s">
        <v>2093</v>
      </c>
    </row>
    <row r="181" spans="1:40">
      <c r="A181" s="45">
        <v>171</v>
      </c>
      <c r="B181" s="83"/>
      <c r="C181" s="46">
        <f t="shared" si="12"/>
        <v>9785171868062</v>
      </c>
      <c r="D181" s="47" t="s">
        <v>39</v>
      </c>
      <c r="E181" s="48" t="s">
        <v>1806</v>
      </c>
      <c r="F181" s="49" t="s">
        <v>41</v>
      </c>
      <c r="G181" s="50">
        <v>288</v>
      </c>
      <c r="H181" s="47" t="s">
        <v>2094</v>
      </c>
      <c r="I181" s="118" t="s">
        <v>2095</v>
      </c>
      <c r="J181" s="47" t="s">
        <v>2096</v>
      </c>
      <c r="K181" s="51">
        <v>2026</v>
      </c>
      <c r="L181" s="47" t="s">
        <v>136</v>
      </c>
      <c r="M181" s="47" t="s">
        <v>2097</v>
      </c>
      <c r="N181" s="47" t="s">
        <v>2098</v>
      </c>
      <c r="O181" s="118" t="s">
        <v>2099</v>
      </c>
      <c r="P181" s="47" t="s">
        <v>2100</v>
      </c>
      <c r="Q181" s="81">
        <f t="shared" si="13"/>
        <v>32.200000000000003</v>
      </c>
      <c r="R181" s="1"/>
      <c r="S181" s="74" t="str">
        <f t="shared" si="14"/>
        <v/>
      </c>
      <c r="T181" s="52" t="str">
        <f t="shared" si="15"/>
        <v>Image</v>
      </c>
      <c r="U181" s="103">
        <v>9785171868062</v>
      </c>
      <c r="V181" s="112" t="s">
        <v>2101</v>
      </c>
      <c r="W181" s="105">
        <v>32.200000000000003</v>
      </c>
      <c r="X181" s="103">
        <v>308</v>
      </c>
      <c r="Y181" s="106" t="s">
        <v>2102</v>
      </c>
      <c r="Z181" s="77" t="s">
        <v>52</v>
      </c>
      <c r="AA181" s="104" t="s">
        <v>2103</v>
      </c>
      <c r="AB181" s="104" t="s">
        <v>2104</v>
      </c>
      <c r="AC181" s="104" t="s">
        <v>2105</v>
      </c>
      <c r="AD181" s="104" t="s">
        <v>146</v>
      </c>
      <c r="AE181" s="104" t="s">
        <v>146</v>
      </c>
      <c r="AF181" s="104"/>
      <c r="AG181" s="104"/>
      <c r="AM181" t="s">
        <v>92</v>
      </c>
      <c r="AN181" t="s">
        <v>1844</v>
      </c>
    </row>
    <row r="182" spans="1:40">
      <c r="A182" s="45">
        <v>172</v>
      </c>
      <c r="B182" s="83"/>
      <c r="C182" s="46">
        <f t="shared" si="12"/>
        <v>9785171882716</v>
      </c>
      <c r="D182" s="47" t="s">
        <v>39</v>
      </c>
      <c r="E182" s="48" t="s">
        <v>1806</v>
      </c>
      <c r="F182" s="49" t="s">
        <v>41</v>
      </c>
      <c r="G182" s="50">
        <v>320</v>
      </c>
      <c r="H182" s="47" t="s">
        <v>2106</v>
      </c>
      <c r="I182" s="118" t="s">
        <v>2107</v>
      </c>
      <c r="J182" s="47" t="s">
        <v>2108</v>
      </c>
      <c r="K182" s="51">
        <v>2026</v>
      </c>
      <c r="L182" s="47" t="s">
        <v>136</v>
      </c>
      <c r="M182" s="47" t="s">
        <v>2109</v>
      </c>
      <c r="N182" s="47" t="s">
        <v>2110</v>
      </c>
      <c r="O182" s="118" t="s">
        <v>2111</v>
      </c>
      <c r="P182" s="47" t="s">
        <v>2112</v>
      </c>
      <c r="Q182" s="81">
        <f t="shared" si="13"/>
        <v>32.799999999999997</v>
      </c>
      <c r="R182" s="1"/>
      <c r="S182" s="74" t="str">
        <f t="shared" si="14"/>
        <v/>
      </c>
      <c r="T182" s="52" t="str">
        <f t="shared" si="15"/>
        <v>Image</v>
      </c>
      <c r="U182" s="103">
        <v>9785171882716</v>
      </c>
      <c r="V182" s="112" t="s">
        <v>2113</v>
      </c>
      <c r="W182" s="105">
        <v>32.799999999999997</v>
      </c>
      <c r="X182" s="103">
        <v>262</v>
      </c>
      <c r="Y182" s="106" t="s">
        <v>2114</v>
      </c>
      <c r="Z182" s="77" t="s">
        <v>52</v>
      </c>
      <c r="AA182" s="104" t="s">
        <v>2115</v>
      </c>
      <c r="AB182" s="104" t="s">
        <v>2116</v>
      </c>
      <c r="AC182" s="104" t="s">
        <v>2117</v>
      </c>
      <c r="AD182" s="104" t="s">
        <v>146</v>
      </c>
      <c r="AE182" s="104" t="s">
        <v>146</v>
      </c>
      <c r="AF182" s="104"/>
      <c r="AG182" s="104"/>
      <c r="AM182" t="s">
        <v>92</v>
      </c>
      <c r="AN182" t="s">
        <v>1844</v>
      </c>
    </row>
    <row r="183" spans="1:40">
      <c r="A183" s="45">
        <v>173</v>
      </c>
      <c r="B183" s="83"/>
      <c r="C183" s="46">
        <f t="shared" si="12"/>
        <v>9785171901530</v>
      </c>
      <c r="D183" s="47" t="s">
        <v>39</v>
      </c>
      <c r="E183" s="48" t="s">
        <v>1806</v>
      </c>
      <c r="F183" s="49" t="s">
        <v>41</v>
      </c>
      <c r="G183" s="50">
        <v>544</v>
      </c>
      <c r="H183" s="47" t="s">
        <v>2118</v>
      </c>
      <c r="I183" s="118" t="s">
        <v>2119</v>
      </c>
      <c r="J183" s="47" t="s">
        <v>2120</v>
      </c>
      <c r="K183" s="51">
        <v>2026</v>
      </c>
      <c r="L183" s="47" t="s">
        <v>136</v>
      </c>
      <c r="M183" s="47" t="s">
        <v>2121</v>
      </c>
      <c r="N183" s="47" t="s">
        <v>2122</v>
      </c>
      <c r="O183" s="118" t="s">
        <v>2123</v>
      </c>
      <c r="P183" s="47" t="s">
        <v>2124</v>
      </c>
      <c r="Q183" s="81">
        <f t="shared" si="13"/>
        <v>46.3</v>
      </c>
      <c r="R183" s="1"/>
      <c r="S183" s="74" t="str">
        <f t="shared" si="14"/>
        <v/>
      </c>
      <c r="T183" s="52" t="str">
        <f t="shared" si="15"/>
        <v>Image</v>
      </c>
      <c r="U183" s="103">
        <v>9785171901530</v>
      </c>
      <c r="V183" s="112" t="s">
        <v>2125</v>
      </c>
      <c r="W183" s="105">
        <v>46.3</v>
      </c>
      <c r="X183" s="103">
        <v>440</v>
      </c>
      <c r="Y183" s="106" t="s">
        <v>2126</v>
      </c>
      <c r="Z183" s="77" t="s">
        <v>52</v>
      </c>
      <c r="AA183" s="104" t="s">
        <v>2127</v>
      </c>
      <c r="AB183" s="104" t="s">
        <v>2128</v>
      </c>
      <c r="AC183" s="104" t="s">
        <v>2129</v>
      </c>
      <c r="AD183" s="104" t="s">
        <v>146</v>
      </c>
      <c r="AE183" s="104" t="s">
        <v>146</v>
      </c>
      <c r="AF183" s="104"/>
      <c r="AG183" s="104"/>
      <c r="AM183" t="s">
        <v>92</v>
      </c>
      <c r="AN183" t="s">
        <v>1819</v>
      </c>
    </row>
    <row r="184" spans="1:40">
      <c r="A184" s="45">
        <v>174</v>
      </c>
      <c r="B184" s="83"/>
      <c r="C184" s="46">
        <f t="shared" si="12"/>
        <v>9785171870355</v>
      </c>
      <c r="D184" s="47" t="s">
        <v>39</v>
      </c>
      <c r="E184" s="48" t="s">
        <v>1806</v>
      </c>
      <c r="F184" s="49" t="s">
        <v>41</v>
      </c>
      <c r="G184" s="50">
        <v>384</v>
      </c>
      <c r="H184" s="47" t="s">
        <v>2130</v>
      </c>
      <c r="I184" s="118" t="s">
        <v>2131</v>
      </c>
      <c r="J184" s="47" t="s">
        <v>2132</v>
      </c>
      <c r="K184" s="51">
        <v>2026</v>
      </c>
      <c r="L184" s="47" t="s">
        <v>136</v>
      </c>
      <c r="M184" s="47" t="s">
        <v>1848</v>
      </c>
      <c r="N184" s="47" t="s">
        <v>2133</v>
      </c>
      <c r="O184" s="118" t="s">
        <v>2134</v>
      </c>
      <c r="P184" s="47" t="s">
        <v>2135</v>
      </c>
      <c r="Q184" s="81">
        <f t="shared" si="13"/>
        <v>35.200000000000003</v>
      </c>
      <c r="R184" s="1"/>
      <c r="S184" s="74" t="str">
        <f t="shared" si="14"/>
        <v/>
      </c>
      <c r="T184" s="52" t="str">
        <f t="shared" si="15"/>
        <v>Image</v>
      </c>
      <c r="U184" s="103">
        <v>9785171870355</v>
      </c>
      <c r="V184" s="112" t="s">
        <v>2136</v>
      </c>
      <c r="W184" s="105">
        <v>35.200000000000003</v>
      </c>
      <c r="X184" s="103">
        <v>303</v>
      </c>
      <c r="Y184" s="106" t="s">
        <v>2137</v>
      </c>
      <c r="Z184" s="77" t="s">
        <v>52</v>
      </c>
      <c r="AA184" s="104" t="s">
        <v>2138</v>
      </c>
      <c r="AB184" s="104" t="s">
        <v>2139</v>
      </c>
      <c r="AC184" s="104" t="s">
        <v>2140</v>
      </c>
      <c r="AD184" s="104" t="s">
        <v>146</v>
      </c>
      <c r="AE184" s="104" t="s">
        <v>146</v>
      </c>
      <c r="AF184" s="104"/>
      <c r="AG184" s="104"/>
      <c r="AM184" t="s">
        <v>92</v>
      </c>
      <c r="AN184" t="s">
        <v>1844</v>
      </c>
    </row>
    <row r="185" spans="1:40">
      <c r="A185" s="45">
        <v>175</v>
      </c>
      <c r="B185" s="83" t="s">
        <v>4517</v>
      </c>
      <c r="C185" s="46">
        <f t="shared" si="12"/>
        <v>9785002812530</v>
      </c>
      <c r="D185" s="47" t="s">
        <v>39</v>
      </c>
      <c r="E185" s="48" t="s">
        <v>1806</v>
      </c>
      <c r="F185" s="49" t="s">
        <v>41</v>
      </c>
      <c r="G185" s="50">
        <v>416</v>
      </c>
      <c r="H185" s="47" t="s">
        <v>2141</v>
      </c>
      <c r="I185" s="118" t="s">
        <v>2142</v>
      </c>
      <c r="J185" s="47" t="s">
        <v>2143</v>
      </c>
      <c r="K185" s="51">
        <v>2026</v>
      </c>
      <c r="L185" s="47" t="s">
        <v>120</v>
      </c>
      <c r="M185" s="47" t="s">
        <v>2144</v>
      </c>
      <c r="N185" s="47" t="s">
        <v>2145</v>
      </c>
      <c r="O185" s="118" t="s">
        <v>2146</v>
      </c>
      <c r="P185" s="47" t="s">
        <v>2147</v>
      </c>
      <c r="Q185" s="81">
        <f t="shared" si="13"/>
        <v>58</v>
      </c>
      <c r="R185" s="1"/>
      <c r="S185" s="74" t="str">
        <f t="shared" si="14"/>
        <v/>
      </c>
      <c r="T185" s="52" t="str">
        <f t="shared" si="15"/>
        <v>Image</v>
      </c>
      <c r="U185" s="103">
        <v>9785002812530</v>
      </c>
      <c r="V185" s="112" t="s">
        <v>2148</v>
      </c>
      <c r="W185" s="105">
        <v>58</v>
      </c>
      <c r="X185" s="103">
        <v>446</v>
      </c>
      <c r="Y185" s="106" t="s">
        <v>2149</v>
      </c>
      <c r="Z185" s="77" t="s">
        <v>52</v>
      </c>
      <c r="AA185" s="104" t="s">
        <v>2150</v>
      </c>
      <c r="AB185" s="104" t="s">
        <v>2151</v>
      </c>
      <c r="AC185" s="104" t="s">
        <v>2152</v>
      </c>
      <c r="AD185" s="104" t="s">
        <v>129</v>
      </c>
      <c r="AE185" s="104" t="s">
        <v>130</v>
      </c>
      <c r="AF185" s="104" t="s">
        <v>487</v>
      </c>
      <c r="AG185" s="104" t="s">
        <v>488</v>
      </c>
      <c r="AH185" t="s">
        <v>489</v>
      </c>
      <c r="AM185" t="s">
        <v>92</v>
      </c>
    </row>
    <row r="186" spans="1:40">
      <c r="A186" s="45">
        <v>176</v>
      </c>
      <c r="B186" s="83"/>
      <c r="C186" s="46">
        <f t="shared" si="12"/>
        <v>9785171909383</v>
      </c>
      <c r="D186" s="47" t="s">
        <v>39</v>
      </c>
      <c r="E186" s="48" t="s">
        <v>1806</v>
      </c>
      <c r="F186" s="49" t="s">
        <v>41</v>
      </c>
      <c r="G186" s="50">
        <v>384</v>
      </c>
      <c r="H186" s="47" t="s">
        <v>2153</v>
      </c>
      <c r="I186" s="118" t="s">
        <v>2154</v>
      </c>
      <c r="J186" s="47" t="s">
        <v>2155</v>
      </c>
      <c r="K186" s="51">
        <v>2026</v>
      </c>
      <c r="L186" s="47" t="s">
        <v>136</v>
      </c>
      <c r="M186" s="47" t="s">
        <v>2156</v>
      </c>
      <c r="N186" s="47" t="s">
        <v>2157</v>
      </c>
      <c r="O186" s="118" t="s">
        <v>2158</v>
      </c>
      <c r="P186" s="47" t="s">
        <v>2159</v>
      </c>
      <c r="Q186" s="81">
        <f t="shared" si="13"/>
        <v>40.6</v>
      </c>
      <c r="R186" s="1"/>
      <c r="S186" s="74" t="str">
        <f t="shared" si="14"/>
        <v/>
      </c>
      <c r="T186" s="52" t="str">
        <f t="shared" si="15"/>
        <v>Image</v>
      </c>
      <c r="U186" s="103">
        <v>9785171909383</v>
      </c>
      <c r="V186" s="112" t="s">
        <v>2160</v>
      </c>
      <c r="W186" s="105">
        <v>40.6</v>
      </c>
      <c r="X186" s="103">
        <v>385</v>
      </c>
      <c r="Y186" s="106" t="s">
        <v>2161</v>
      </c>
      <c r="Z186" s="77" t="s">
        <v>52</v>
      </c>
      <c r="AA186" s="104" t="s">
        <v>2162</v>
      </c>
      <c r="AB186" s="104" t="s">
        <v>2163</v>
      </c>
      <c r="AC186" s="104" t="s">
        <v>2164</v>
      </c>
      <c r="AD186" s="104" t="s">
        <v>146</v>
      </c>
      <c r="AE186" s="104" t="s">
        <v>146</v>
      </c>
      <c r="AF186" s="104"/>
      <c r="AG186" s="104"/>
      <c r="AM186" t="s">
        <v>92</v>
      </c>
      <c r="AN186" t="s">
        <v>1844</v>
      </c>
    </row>
    <row r="187" spans="1:40">
      <c r="A187" s="45">
        <v>177</v>
      </c>
      <c r="B187" s="83"/>
      <c r="C187" s="46">
        <f t="shared" si="12"/>
        <v>9785002811670</v>
      </c>
      <c r="D187" s="47" t="s">
        <v>39</v>
      </c>
      <c r="E187" s="48" t="s">
        <v>2165</v>
      </c>
      <c r="F187" s="49" t="s">
        <v>41</v>
      </c>
      <c r="G187" s="50">
        <v>224</v>
      </c>
      <c r="H187" s="47" t="s">
        <v>2166</v>
      </c>
      <c r="I187" s="118" t="s">
        <v>2167</v>
      </c>
      <c r="J187" s="47" t="s">
        <v>2168</v>
      </c>
      <c r="K187" s="51">
        <v>2026</v>
      </c>
      <c r="L187" s="47" t="s">
        <v>120</v>
      </c>
      <c r="M187" s="47" t="s">
        <v>2169</v>
      </c>
      <c r="N187" s="47" t="s">
        <v>2170</v>
      </c>
      <c r="O187" s="118" t="s">
        <v>2171</v>
      </c>
      <c r="P187" s="47" t="s">
        <v>2172</v>
      </c>
      <c r="Q187" s="81">
        <f t="shared" si="13"/>
        <v>37.299999999999997</v>
      </c>
      <c r="R187" s="1"/>
      <c r="S187" s="74" t="str">
        <f t="shared" si="14"/>
        <v/>
      </c>
      <c r="T187" s="52" t="str">
        <f t="shared" si="15"/>
        <v>Image</v>
      </c>
      <c r="U187" s="103">
        <v>9785002811670</v>
      </c>
      <c r="V187" s="112" t="s">
        <v>2173</v>
      </c>
      <c r="W187" s="105">
        <v>37.299999999999997</v>
      </c>
      <c r="X187" s="103">
        <v>307</v>
      </c>
      <c r="Y187" s="106" t="s">
        <v>2174</v>
      </c>
      <c r="Z187" s="77" t="s">
        <v>52</v>
      </c>
      <c r="AA187" s="104" t="s">
        <v>2175</v>
      </c>
      <c r="AB187" s="104" t="s">
        <v>2176</v>
      </c>
      <c r="AC187" s="104" t="s">
        <v>2177</v>
      </c>
      <c r="AD187" s="104" t="s">
        <v>129</v>
      </c>
      <c r="AE187" s="104" t="s">
        <v>130</v>
      </c>
      <c r="AF187" s="104" t="s">
        <v>89</v>
      </c>
      <c r="AG187" s="104" t="s">
        <v>90</v>
      </c>
      <c r="AH187" t="s">
        <v>91</v>
      </c>
      <c r="AM187" t="s">
        <v>92</v>
      </c>
      <c r="AN187" t="s">
        <v>172</v>
      </c>
    </row>
    <row r="188" spans="1:40">
      <c r="A188" s="45">
        <v>178</v>
      </c>
      <c r="B188" s="83" t="s">
        <v>4517</v>
      </c>
      <c r="C188" s="46">
        <f t="shared" si="12"/>
        <v>9785042428616</v>
      </c>
      <c r="D188" s="47" t="s">
        <v>39</v>
      </c>
      <c r="E188" s="48" t="s">
        <v>2165</v>
      </c>
      <c r="F188" s="49" t="s">
        <v>41</v>
      </c>
      <c r="G188" s="50">
        <v>352</v>
      </c>
      <c r="H188" s="47" t="s">
        <v>2178</v>
      </c>
      <c r="I188" s="118" t="s">
        <v>2179</v>
      </c>
      <c r="J188" s="47" t="s">
        <v>2180</v>
      </c>
      <c r="K188" s="51">
        <v>2026</v>
      </c>
      <c r="L188" s="47" t="s">
        <v>45</v>
      </c>
      <c r="M188" s="47" t="s">
        <v>176</v>
      </c>
      <c r="N188" s="47" t="s">
        <v>2181</v>
      </c>
      <c r="O188" s="118" t="s">
        <v>2182</v>
      </c>
      <c r="P188" s="47" t="s">
        <v>2183</v>
      </c>
      <c r="Q188" s="81">
        <f t="shared" si="13"/>
        <v>36.299999999999997</v>
      </c>
      <c r="R188" s="1"/>
      <c r="S188" s="74" t="str">
        <f t="shared" si="14"/>
        <v/>
      </c>
      <c r="T188" s="52" t="str">
        <f t="shared" si="15"/>
        <v>Image</v>
      </c>
      <c r="U188" s="103">
        <v>9785042428616</v>
      </c>
      <c r="V188" s="112" t="s">
        <v>2184</v>
      </c>
      <c r="W188" s="105">
        <v>36.299999999999997</v>
      </c>
      <c r="X188" s="103">
        <v>285</v>
      </c>
      <c r="Y188" s="106" t="s">
        <v>2185</v>
      </c>
      <c r="Z188" s="77" t="s">
        <v>52</v>
      </c>
      <c r="AA188" s="104" t="s">
        <v>2186</v>
      </c>
      <c r="AB188" s="104" t="s">
        <v>2187</v>
      </c>
      <c r="AC188" s="104" t="s">
        <v>2188</v>
      </c>
      <c r="AD188" s="104" t="s">
        <v>56</v>
      </c>
      <c r="AE188" s="104" t="s">
        <v>57</v>
      </c>
      <c r="AF188" s="104"/>
      <c r="AG188" s="104"/>
      <c r="AM188" t="s">
        <v>92</v>
      </c>
      <c r="AN188" t="s">
        <v>185</v>
      </c>
    </row>
    <row r="189" spans="1:40">
      <c r="A189" s="45">
        <v>179</v>
      </c>
      <c r="B189" s="83"/>
      <c r="C189" s="46">
        <f t="shared" si="12"/>
        <v>9785171848194</v>
      </c>
      <c r="D189" s="47" t="s">
        <v>39</v>
      </c>
      <c r="E189" s="48" t="s">
        <v>2165</v>
      </c>
      <c r="F189" s="49" t="s">
        <v>41</v>
      </c>
      <c r="G189" s="50">
        <v>384</v>
      </c>
      <c r="H189" s="47" t="s">
        <v>2189</v>
      </c>
      <c r="I189" s="118" t="s">
        <v>2190</v>
      </c>
      <c r="J189" s="47" t="s">
        <v>2191</v>
      </c>
      <c r="K189" s="51">
        <v>2026</v>
      </c>
      <c r="L189" s="47" t="s">
        <v>136</v>
      </c>
      <c r="M189" s="47" t="s">
        <v>2192</v>
      </c>
      <c r="N189" s="47" t="s">
        <v>2193</v>
      </c>
      <c r="O189" s="118" t="s">
        <v>2194</v>
      </c>
      <c r="P189" s="47" t="s">
        <v>2195</v>
      </c>
      <c r="Q189" s="81">
        <f t="shared" si="13"/>
        <v>65.7</v>
      </c>
      <c r="R189" s="1"/>
      <c r="S189" s="74" t="str">
        <f t="shared" si="14"/>
        <v/>
      </c>
      <c r="T189" s="52" t="str">
        <f t="shared" si="15"/>
        <v>Image</v>
      </c>
      <c r="U189" s="103">
        <v>9785171848194</v>
      </c>
      <c r="V189" s="112" t="s">
        <v>2196</v>
      </c>
      <c r="W189" s="105">
        <v>65.7</v>
      </c>
      <c r="X189" s="103">
        <v>688</v>
      </c>
      <c r="Y189" s="106" t="s">
        <v>2197</v>
      </c>
      <c r="Z189" s="77" t="s">
        <v>52</v>
      </c>
      <c r="AA189" s="104" t="s">
        <v>2198</v>
      </c>
      <c r="AB189" s="104" t="s">
        <v>2199</v>
      </c>
      <c r="AC189" s="104" t="s">
        <v>2200</v>
      </c>
      <c r="AD189" s="104" t="s">
        <v>146</v>
      </c>
      <c r="AE189" s="104" t="s">
        <v>146</v>
      </c>
      <c r="AF189" s="104"/>
      <c r="AG189" s="104"/>
      <c r="AM189" t="s">
        <v>147</v>
      </c>
    </row>
    <row r="190" spans="1:40">
      <c r="A190" s="45">
        <v>180</v>
      </c>
      <c r="B190" s="83"/>
      <c r="C190" s="46">
        <f t="shared" si="12"/>
        <v>9785042425608</v>
      </c>
      <c r="D190" s="47" t="s">
        <v>39</v>
      </c>
      <c r="E190" s="48" t="s">
        <v>2165</v>
      </c>
      <c r="F190" s="49" t="s">
        <v>41</v>
      </c>
      <c r="G190" s="50">
        <v>416</v>
      </c>
      <c r="H190" s="47" t="s">
        <v>2201</v>
      </c>
      <c r="I190" s="118" t="s">
        <v>2202</v>
      </c>
      <c r="J190" s="47" t="s">
        <v>2203</v>
      </c>
      <c r="K190" s="51">
        <v>2026</v>
      </c>
      <c r="L190" s="47" t="s">
        <v>45</v>
      </c>
      <c r="M190" s="47" t="s">
        <v>624</v>
      </c>
      <c r="N190" s="47" t="s">
        <v>2204</v>
      </c>
      <c r="O190" s="118" t="s">
        <v>2205</v>
      </c>
      <c r="P190" s="47" t="s">
        <v>2206</v>
      </c>
      <c r="Q190" s="81">
        <f t="shared" si="13"/>
        <v>57.8</v>
      </c>
      <c r="R190" s="1"/>
      <c r="S190" s="74" t="str">
        <f t="shared" si="14"/>
        <v/>
      </c>
      <c r="T190" s="52" t="str">
        <f t="shared" si="15"/>
        <v>Image</v>
      </c>
      <c r="U190" s="103">
        <v>9785042425608</v>
      </c>
      <c r="V190" s="112" t="s">
        <v>2207</v>
      </c>
      <c r="W190" s="105">
        <v>57.8</v>
      </c>
      <c r="X190" s="103">
        <v>547</v>
      </c>
      <c r="Y190" s="106" t="s">
        <v>2208</v>
      </c>
      <c r="Z190" s="77" t="s">
        <v>52</v>
      </c>
      <c r="AA190" s="104" t="s">
        <v>2209</v>
      </c>
      <c r="AB190" s="104" t="s">
        <v>2210</v>
      </c>
      <c r="AC190" s="104" t="s">
        <v>2211</v>
      </c>
      <c r="AD190" s="104" t="s">
        <v>56</v>
      </c>
      <c r="AE190" s="104" t="s">
        <v>57</v>
      </c>
      <c r="AF190" s="104" t="s">
        <v>89</v>
      </c>
      <c r="AG190" s="104" t="s">
        <v>90</v>
      </c>
      <c r="AH190" t="s">
        <v>91</v>
      </c>
      <c r="AM190" t="s">
        <v>147</v>
      </c>
      <c r="AN190" t="s">
        <v>185</v>
      </c>
    </row>
    <row r="191" spans="1:40">
      <c r="A191" s="45">
        <v>181</v>
      </c>
      <c r="B191" s="83"/>
      <c r="C191" s="46">
        <f t="shared" si="12"/>
        <v>9785171927943</v>
      </c>
      <c r="D191" s="47" t="s">
        <v>39</v>
      </c>
      <c r="E191" s="48" t="s">
        <v>2165</v>
      </c>
      <c r="F191" s="49" t="s">
        <v>41</v>
      </c>
      <c r="G191" s="50">
        <v>416</v>
      </c>
      <c r="H191" s="47" t="s">
        <v>2212</v>
      </c>
      <c r="I191" s="118" t="s">
        <v>2213</v>
      </c>
      <c r="J191" s="47" t="s">
        <v>2214</v>
      </c>
      <c r="K191" s="51">
        <v>2026</v>
      </c>
      <c r="L191" s="47" t="s">
        <v>136</v>
      </c>
      <c r="M191" s="47" t="s">
        <v>230</v>
      </c>
      <c r="N191" s="47" t="s">
        <v>2215</v>
      </c>
      <c r="O191" s="118" t="s">
        <v>2216</v>
      </c>
      <c r="P191" s="47" t="s">
        <v>2217</v>
      </c>
      <c r="Q191" s="81">
        <f t="shared" si="13"/>
        <v>41.7</v>
      </c>
      <c r="R191" s="1"/>
      <c r="S191" s="74" t="str">
        <f t="shared" si="14"/>
        <v/>
      </c>
      <c r="T191" s="52" t="str">
        <f t="shared" si="15"/>
        <v>Image</v>
      </c>
      <c r="U191" s="103">
        <v>9785171927943</v>
      </c>
      <c r="V191" s="112" t="s">
        <v>2218</v>
      </c>
      <c r="W191" s="105">
        <v>41.7</v>
      </c>
      <c r="X191" s="103">
        <v>370</v>
      </c>
      <c r="Y191" s="106" t="s">
        <v>2219</v>
      </c>
      <c r="Z191" s="77" t="s">
        <v>52</v>
      </c>
      <c r="AA191" s="104" t="s">
        <v>2220</v>
      </c>
      <c r="AB191" s="104" t="s">
        <v>2221</v>
      </c>
      <c r="AC191" s="104" t="s">
        <v>2222</v>
      </c>
      <c r="AD191" s="104" t="s">
        <v>146</v>
      </c>
      <c r="AE191" s="104" t="s">
        <v>146</v>
      </c>
      <c r="AF191" s="104"/>
      <c r="AG191" s="104"/>
      <c r="AM191" t="s">
        <v>239</v>
      </c>
      <c r="AN191" t="s">
        <v>185</v>
      </c>
    </row>
    <row r="192" spans="1:40">
      <c r="A192" s="45">
        <v>182</v>
      </c>
      <c r="B192" s="83"/>
      <c r="C192" s="46">
        <f t="shared" si="12"/>
        <v>9785042518904</v>
      </c>
      <c r="D192" s="47" t="s">
        <v>39</v>
      </c>
      <c r="E192" s="48" t="s">
        <v>2165</v>
      </c>
      <c r="F192" s="49" t="s">
        <v>41</v>
      </c>
      <c r="G192" s="50">
        <v>480</v>
      </c>
      <c r="H192" s="47" t="s">
        <v>2223</v>
      </c>
      <c r="I192" s="118" t="s">
        <v>2224</v>
      </c>
      <c r="J192" s="47" t="s">
        <v>2225</v>
      </c>
      <c r="K192" s="51">
        <v>2026</v>
      </c>
      <c r="L192" s="47" t="s">
        <v>45</v>
      </c>
      <c r="M192" s="47" t="s">
        <v>176</v>
      </c>
      <c r="N192" s="47" t="s">
        <v>2226</v>
      </c>
      <c r="O192" s="118" t="s">
        <v>2227</v>
      </c>
      <c r="P192" s="47" t="s">
        <v>2228</v>
      </c>
      <c r="Q192" s="81">
        <f t="shared" si="13"/>
        <v>31.4</v>
      </c>
      <c r="R192" s="1"/>
      <c r="S192" s="74" t="str">
        <f t="shared" si="14"/>
        <v/>
      </c>
      <c r="T192" s="52" t="str">
        <f t="shared" si="15"/>
        <v>Image</v>
      </c>
      <c r="U192" s="103">
        <v>9785042518904</v>
      </c>
      <c r="V192" s="112" t="s">
        <v>2229</v>
      </c>
      <c r="W192" s="105">
        <v>31.4</v>
      </c>
      <c r="X192" s="103">
        <v>360</v>
      </c>
      <c r="Y192" s="106" t="s">
        <v>2230</v>
      </c>
      <c r="Z192" s="77" t="s">
        <v>52</v>
      </c>
      <c r="AA192" s="104" t="s">
        <v>2231</v>
      </c>
      <c r="AB192" s="104" t="s">
        <v>2232</v>
      </c>
      <c r="AC192" s="104" t="s">
        <v>2233</v>
      </c>
      <c r="AD192" s="104" t="s">
        <v>56</v>
      </c>
      <c r="AE192" s="104" t="s">
        <v>57</v>
      </c>
      <c r="AF192" s="104"/>
      <c r="AG192" s="104"/>
      <c r="AM192" t="s">
        <v>92</v>
      </c>
      <c r="AN192" t="s">
        <v>185</v>
      </c>
    </row>
    <row r="193" spans="1:40">
      <c r="A193" s="45">
        <v>183</v>
      </c>
      <c r="B193" s="83"/>
      <c r="C193" s="46">
        <f t="shared" si="12"/>
        <v>9785171889944</v>
      </c>
      <c r="D193" s="47" t="s">
        <v>39</v>
      </c>
      <c r="E193" s="48" t="s">
        <v>2165</v>
      </c>
      <c r="F193" s="49" t="s">
        <v>41</v>
      </c>
      <c r="G193" s="50">
        <v>288</v>
      </c>
      <c r="H193" s="47" t="s">
        <v>2234</v>
      </c>
      <c r="I193" s="118" t="s">
        <v>2235</v>
      </c>
      <c r="J193" s="47" t="s">
        <v>2236</v>
      </c>
      <c r="K193" s="51">
        <v>2026</v>
      </c>
      <c r="L193" s="47" t="s">
        <v>136</v>
      </c>
      <c r="M193" s="47" t="s">
        <v>2237</v>
      </c>
      <c r="N193" s="47" t="s">
        <v>2238</v>
      </c>
      <c r="O193" s="118" t="s">
        <v>2239</v>
      </c>
      <c r="P193" s="47" t="s">
        <v>2240</v>
      </c>
      <c r="Q193" s="81">
        <f t="shared" si="13"/>
        <v>37.299999999999997</v>
      </c>
      <c r="R193" s="1"/>
      <c r="S193" s="74" t="str">
        <f t="shared" si="14"/>
        <v/>
      </c>
      <c r="T193" s="52" t="str">
        <f t="shared" si="15"/>
        <v>Image</v>
      </c>
      <c r="U193" s="103">
        <v>9785171889944</v>
      </c>
      <c r="V193" s="112" t="s">
        <v>2241</v>
      </c>
      <c r="W193" s="105">
        <v>37.299999999999997</v>
      </c>
      <c r="X193" s="103">
        <v>307</v>
      </c>
      <c r="Y193" s="106" t="s">
        <v>2242</v>
      </c>
      <c r="Z193" s="77" t="s">
        <v>52</v>
      </c>
      <c r="AA193" s="104" t="s">
        <v>2243</v>
      </c>
      <c r="AB193" s="104" t="s">
        <v>2244</v>
      </c>
      <c r="AC193" s="104" t="s">
        <v>2245</v>
      </c>
      <c r="AD193" s="104" t="s">
        <v>146</v>
      </c>
      <c r="AE193" s="104" t="s">
        <v>146</v>
      </c>
      <c r="AF193" s="104"/>
      <c r="AG193" s="104"/>
      <c r="AM193" t="s">
        <v>92</v>
      </c>
      <c r="AN193" t="s">
        <v>2246</v>
      </c>
    </row>
    <row r="194" spans="1:40">
      <c r="A194" s="45">
        <v>184</v>
      </c>
      <c r="B194" s="83"/>
      <c r="C194" s="46">
        <f t="shared" si="12"/>
        <v>9785171889951</v>
      </c>
      <c r="D194" s="47" t="s">
        <v>39</v>
      </c>
      <c r="E194" s="48" t="s">
        <v>2165</v>
      </c>
      <c r="F194" s="49" t="s">
        <v>41</v>
      </c>
      <c r="G194" s="50">
        <v>224</v>
      </c>
      <c r="H194" s="47" t="s">
        <v>2234</v>
      </c>
      <c r="I194" s="118" t="s">
        <v>2247</v>
      </c>
      <c r="J194" s="47" t="s">
        <v>2248</v>
      </c>
      <c r="K194" s="51">
        <v>2026</v>
      </c>
      <c r="L194" s="47" t="s">
        <v>136</v>
      </c>
      <c r="M194" s="47" t="s">
        <v>2237</v>
      </c>
      <c r="N194" s="47" t="s">
        <v>2238</v>
      </c>
      <c r="O194" s="118" t="s">
        <v>2249</v>
      </c>
      <c r="P194" s="47" t="s">
        <v>2250</v>
      </c>
      <c r="Q194" s="81">
        <f t="shared" si="13"/>
        <v>34.1</v>
      </c>
      <c r="R194" s="1"/>
      <c r="S194" s="74" t="str">
        <f t="shared" si="14"/>
        <v/>
      </c>
      <c r="T194" s="52" t="str">
        <f t="shared" si="15"/>
        <v>Image</v>
      </c>
      <c r="U194" s="103">
        <v>9785171889951</v>
      </c>
      <c r="V194" s="112" t="s">
        <v>2251</v>
      </c>
      <c r="W194" s="105">
        <v>34.1</v>
      </c>
      <c r="X194" s="103">
        <v>252</v>
      </c>
      <c r="Y194" s="106" t="s">
        <v>2252</v>
      </c>
      <c r="Z194" s="77" t="s">
        <v>52</v>
      </c>
      <c r="AA194" s="104" t="s">
        <v>2243</v>
      </c>
      <c r="AB194" s="104" t="s">
        <v>2253</v>
      </c>
      <c r="AC194" s="104" t="s">
        <v>2254</v>
      </c>
      <c r="AD194" s="104" t="s">
        <v>146</v>
      </c>
      <c r="AE194" s="104" t="s">
        <v>146</v>
      </c>
      <c r="AF194" s="104"/>
      <c r="AG194" s="104"/>
      <c r="AM194" t="s">
        <v>92</v>
      </c>
      <c r="AN194" t="s">
        <v>2246</v>
      </c>
    </row>
    <row r="195" spans="1:40">
      <c r="A195" s="45">
        <v>185</v>
      </c>
      <c r="B195" s="83"/>
      <c r="C195" s="46">
        <f t="shared" si="12"/>
        <v>9785002812639</v>
      </c>
      <c r="D195" s="47" t="s">
        <v>39</v>
      </c>
      <c r="E195" s="48" t="s">
        <v>2165</v>
      </c>
      <c r="F195" s="49" t="s">
        <v>41</v>
      </c>
      <c r="G195" s="50">
        <v>224</v>
      </c>
      <c r="H195" s="47" t="s">
        <v>2255</v>
      </c>
      <c r="I195" s="118" t="s">
        <v>2256</v>
      </c>
      <c r="J195" s="47" t="s">
        <v>2257</v>
      </c>
      <c r="K195" s="51">
        <v>2027</v>
      </c>
      <c r="L195" s="47" t="s">
        <v>120</v>
      </c>
      <c r="M195" s="47" t="s">
        <v>2169</v>
      </c>
      <c r="N195" s="47" t="s">
        <v>2258</v>
      </c>
      <c r="O195" s="118" t="s">
        <v>2259</v>
      </c>
      <c r="P195" s="47" t="s">
        <v>2260</v>
      </c>
      <c r="Q195" s="81">
        <f t="shared" si="13"/>
        <v>36.200000000000003</v>
      </c>
      <c r="R195" s="1"/>
      <c r="S195" s="74" t="str">
        <f t="shared" si="14"/>
        <v/>
      </c>
      <c r="T195" s="52" t="str">
        <f t="shared" si="15"/>
        <v>Image</v>
      </c>
      <c r="U195" s="103">
        <v>9785002812639</v>
      </c>
      <c r="V195" s="112" t="s">
        <v>2261</v>
      </c>
      <c r="W195" s="105">
        <v>36.200000000000003</v>
      </c>
      <c r="X195" s="103">
        <v>305</v>
      </c>
      <c r="Y195" s="106" t="s">
        <v>2262</v>
      </c>
      <c r="Z195" s="77" t="s">
        <v>52</v>
      </c>
      <c r="AA195" s="104" t="s">
        <v>2263</v>
      </c>
      <c r="AB195" s="104" t="s">
        <v>2264</v>
      </c>
      <c r="AC195" s="104" t="s">
        <v>2265</v>
      </c>
      <c r="AD195" s="104" t="s">
        <v>129</v>
      </c>
      <c r="AE195" s="104" t="s">
        <v>130</v>
      </c>
      <c r="AF195" s="104" t="s">
        <v>89</v>
      </c>
      <c r="AG195" s="104" t="s">
        <v>90</v>
      </c>
      <c r="AH195" t="s">
        <v>91</v>
      </c>
      <c r="AM195" t="s">
        <v>92</v>
      </c>
      <c r="AN195" t="s">
        <v>2093</v>
      </c>
    </row>
    <row r="196" spans="1:40">
      <c r="A196" s="45">
        <v>186</v>
      </c>
      <c r="B196" s="83" t="s">
        <v>4517</v>
      </c>
      <c r="C196" s="46">
        <f t="shared" ref="C196" si="16">HYPERLINK("https://sentrumbookstore.com/catalog/books/"&amp;U196&amp;"/",U196)</f>
        <v>9785907784932</v>
      </c>
      <c r="D196" s="47" t="s">
        <v>39</v>
      </c>
      <c r="E196" s="48" t="s">
        <v>2165</v>
      </c>
      <c r="F196" s="49" t="s">
        <v>41</v>
      </c>
      <c r="G196" s="50">
        <v>416</v>
      </c>
      <c r="H196" s="47" t="s">
        <v>2266</v>
      </c>
      <c r="I196" s="118" t="s">
        <v>2267</v>
      </c>
      <c r="J196" s="47" t="s">
        <v>2268</v>
      </c>
      <c r="K196" s="51">
        <v>2027</v>
      </c>
      <c r="L196" s="47" t="s">
        <v>2269</v>
      </c>
      <c r="M196" s="47"/>
      <c r="N196" s="47" t="s">
        <v>2270</v>
      </c>
      <c r="O196" s="118" t="s">
        <v>2271</v>
      </c>
      <c r="P196" s="47" t="s">
        <v>2272</v>
      </c>
      <c r="Q196" s="81">
        <f t="shared" ref="Q196" si="17">ROUND(W196*(100%-Discount),1)</f>
        <v>52.4</v>
      </c>
      <c r="R196" s="1"/>
      <c r="S196" s="74" t="str">
        <f t="shared" ref="S196" si="18">IF(R196="","",R196*Q196)</f>
        <v/>
      </c>
      <c r="T196" s="52" t="str">
        <f t="shared" ref="T196" si="19">HYPERLINK(V196,"Image")</f>
        <v>Image</v>
      </c>
      <c r="U196" s="103">
        <v>9785907784932</v>
      </c>
      <c r="V196" s="112" t="s">
        <v>2273</v>
      </c>
      <c r="W196" s="105">
        <v>52.4</v>
      </c>
      <c r="X196" s="103">
        <v>430</v>
      </c>
      <c r="Y196" s="106" t="s">
        <v>2274</v>
      </c>
      <c r="Z196" s="77" t="s">
        <v>52</v>
      </c>
      <c r="AA196" s="104" t="s">
        <v>2275</v>
      </c>
      <c r="AB196" s="104" t="s">
        <v>2276</v>
      </c>
      <c r="AC196" s="104" t="s">
        <v>2277</v>
      </c>
      <c r="AD196" s="104" t="s">
        <v>2278</v>
      </c>
      <c r="AE196" s="104" t="s">
        <v>2279</v>
      </c>
      <c r="AF196" s="104"/>
      <c r="AG196" s="104"/>
      <c r="AM196" t="s">
        <v>92</v>
      </c>
      <c r="AN196" t="s">
        <v>73</v>
      </c>
    </row>
    <row r="197" spans="1:40">
      <c r="A197" s="45"/>
      <c r="B197" s="83"/>
      <c r="C197" s="46"/>
      <c r="D197" s="47"/>
      <c r="E197" s="48"/>
      <c r="F197" s="49"/>
      <c r="G197" s="50"/>
      <c r="H197" s="47"/>
      <c r="I197" s="47"/>
      <c r="J197" s="47" t="s">
        <v>4518</v>
      </c>
      <c r="K197" s="51"/>
      <c r="L197" s="47"/>
      <c r="M197" s="47"/>
      <c r="N197" s="47"/>
      <c r="O197" s="47"/>
      <c r="P197" s="47" t="s">
        <v>4518</v>
      </c>
      <c r="Q197" s="81"/>
      <c r="R197" s="1"/>
      <c r="S197" s="74"/>
      <c r="T197" s="52"/>
      <c r="U197" s="103"/>
      <c r="V197" s="104"/>
      <c r="W197" s="105"/>
      <c r="X197" s="107"/>
      <c r="Y197" s="106"/>
      <c r="Z197" s="77"/>
      <c r="AA197" s="104"/>
      <c r="AB197" s="104"/>
      <c r="AC197" s="104" t="s">
        <v>4518</v>
      </c>
      <c r="AD197" s="104"/>
      <c r="AE197" s="104"/>
      <c r="AF197" s="104"/>
      <c r="AG197" s="104"/>
    </row>
    <row r="198" spans="1:40" ht="54.4" customHeight="1">
      <c r="A198" s="30" t="s">
        <v>9</v>
      </c>
      <c r="B198" s="31"/>
      <c r="C198" s="30" t="s">
        <v>10</v>
      </c>
      <c r="D198" s="30" t="s">
        <v>11</v>
      </c>
      <c r="E198" s="30" t="s">
        <v>12</v>
      </c>
      <c r="F198" s="30" t="s">
        <v>13</v>
      </c>
      <c r="G198" s="32" t="s">
        <v>14</v>
      </c>
      <c r="H198" s="30" t="s">
        <v>15</v>
      </c>
      <c r="I198" s="30" t="s">
        <v>16</v>
      </c>
      <c r="J198" s="32" t="s">
        <v>17</v>
      </c>
      <c r="K198" s="30" t="s">
        <v>18</v>
      </c>
      <c r="L198" s="32" t="s">
        <v>19</v>
      </c>
      <c r="M198" s="32" t="s">
        <v>20</v>
      </c>
      <c r="N198" s="30" t="s">
        <v>21</v>
      </c>
      <c r="O198" s="30" t="s">
        <v>22</v>
      </c>
      <c r="P198" s="32" t="s">
        <v>23</v>
      </c>
      <c r="Q198" s="33" t="str">
        <f>IF(Discount=0,"Net Price","Price after "&amp;TEXT(Discount,"0%")&amp;" Discount")</f>
        <v>Net Price</v>
      </c>
      <c r="R198" s="34" t="s">
        <v>24</v>
      </c>
      <c r="S198" s="72" t="s">
        <v>25</v>
      </c>
      <c r="T198" s="30" t="s">
        <v>26</v>
      </c>
      <c r="U198" s="30" t="s">
        <v>10</v>
      </c>
      <c r="V198" s="30" t="s">
        <v>27</v>
      </c>
      <c r="W198" s="30" t="s">
        <v>28</v>
      </c>
      <c r="X198" s="35" t="s">
        <v>29</v>
      </c>
      <c r="Y198" s="30" t="s">
        <v>30</v>
      </c>
      <c r="Z198" s="35" t="s">
        <v>31</v>
      </c>
      <c r="AA198" s="35" t="s">
        <v>32</v>
      </c>
      <c r="AB198" s="35" t="s">
        <v>33</v>
      </c>
      <c r="AC198" s="139" t="s">
        <v>34</v>
      </c>
      <c r="AD198" s="35" t="s">
        <v>2280</v>
      </c>
      <c r="AE198" s="35" t="s">
        <v>35</v>
      </c>
      <c r="AF198" s="35" t="s">
        <v>36</v>
      </c>
      <c r="AG198" s="35" t="s">
        <v>37</v>
      </c>
    </row>
    <row r="199" spans="1:40" ht="18.75">
      <c r="A199" s="36" t="s">
        <v>2281</v>
      </c>
      <c r="B199" s="37"/>
      <c r="C199" s="38"/>
      <c r="D199" s="36"/>
      <c r="E199" s="36"/>
      <c r="F199" s="39"/>
      <c r="G199" s="40"/>
      <c r="H199" s="36"/>
      <c r="I199" s="36"/>
      <c r="J199" s="36"/>
      <c r="K199" s="36"/>
      <c r="L199" s="36"/>
      <c r="M199" s="41"/>
      <c r="N199" s="36"/>
      <c r="O199" s="36" t="s">
        <v>2281</v>
      </c>
      <c r="P199" s="36"/>
      <c r="Q199" s="42"/>
      <c r="R199" s="43">
        <f>SUM(R200:R288)</f>
        <v>0</v>
      </c>
      <c r="S199" s="73">
        <f>SUM(S200:S288)</f>
        <v>0</v>
      </c>
      <c r="T199" s="36"/>
      <c r="U199" s="90"/>
      <c r="V199" s="90"/>
      <c r="W199" s="105"/>
      <c r="X199" s="44"/>
      <c r="Y199" s="44"/>
      <c r="Z199" s="77"/>
      <c r="AA199" s="44"/>
      <c r="AB199" s="88"/>
      <c r="AC199" s="140"/>
      <c r="AD199" s="44"/>
      <c r="AE199" s="44"/>
      <c r="AF199" s="44"/>
      <c r="AG199" s="44"/>
    </row>
    <row r="200" spans="1:40">
      <c r="A200" s="45">
        <v>1</v>
      </c>
      <c r="B200" s="83"/>
      <c r="C200" s="46">
        <f t="shared" ref="C200" si="20">HYPERLINK("https://sentrumbookstore.com/catalog/books/"&amp;U200&amp;"/",U200)</f>
        <v>9785042501487</v>
      </c>
      <c r="D200" s="47" t="s">
        <v>39</v>
      </c>
      <c r="E200" s="48" t="s">
        <v>2282</v>
      </c>
      <c r="F200" s="49" t="s">
        <v>2283</v>
      </c>
      <c r="G200" s="50">
        <v>400</v>
      </c>
      <c r="H200" s="47" t="s">
        <v>2284</v>
      </c>
      <c r="I200" s="118" t="s">
        <v>2285</v>
      </c>
      <c r="J200" s="47" t="s">
        <v>2286</v>
      </c>
      <c r="K200" s="51">
        <v>2026</v>
      </c>
      <c r="L200" s="47" t="s">
        <v>45</v>
      </c>
      <c r="M200" s="47" t="s">
        <v>2287</v>
      </c>
      <c r="N200" s="47" t="s">
        <v>2288</v>
      </c>
      <c r="O200" s="118" t="s">
        <v>2289</v>
      </c>
      <c r="P200" s="47" t="s">
        <v>2290</v>
      </c>
      <c r="Q200" s="81">
        <f t="shared" ref="Q200" si="21">ROUND(W200*(100%-Discount),1)</f>
        <v>64.400000000000006</v>
      </c>
      <c r="R200" s="1"/>
      <c r="S200" s="74" t="str">
        <f t="shared" ref="S200" si="22">IF(R200="","",R200*Q200)</f>
        <v/>
      </c>
      <c r="T200" s="52" t="str">
        <f t="shared" ref="T200" si="23">HYPERLINK(V200,"Image")</f>
        <v>Image</v>
      </c>
      <c r="U200" s="103">
        <v>9785042501487</v>
      </c>
      <c r="V200" s="112" t="s">
        <v>2291</v>
      </c>
      <c r="W200" s="105">
        <v>64.400000000000006</v>
      </c>
      <c r="X200" s="103">
        <v>552</v>
      </c>
      <c r="Y200" s="106" t="s">
        <v>2292</v>
      </c>
      <c r="Z200" s="77" t="s">
        <v>2293</v>
      </c>
      <c r="AA200" s="104" t="s">
        <v>2288</v>
      </c>
      <c r="AB200" s="104" t="s">
        <v>2294</v>
      </c>
      <c r="AC200" s="104" t="s">
        <v>2295</v>
      </c>
      <c r="AD200" s="104" t="s">
        <v>56</v>
      </c>
      <c r="AE200" s="104" t="s">
        <v>57</v>
      </c>
      <c r="AF200" s="104"/>
      <c r="AG200" s="104"/>
      <c r="AM200" t="s">
        <v>2296</v>
      </c>
      <c r="AN200" t="s">
        <v>2297</v>
      </c>
    </row>
    <row r="201" spans="1:40">
      <c r="A201" s="45">
        <v>2</v>
      </c>
      <c r="B201" s="83"/>
      <c r="C201" s="46">
        <f t="shared" ref="C201:C262" si="24">HYPERLINK("https://sentrumbookstore.com/catalog/books/"&amp;U201&amp;"/",U201)</f>
        <v>9785171910426</v>
      </c>
      <c r="D201" s="47" t="s">
        <v>39</v>
      </c>
      <c r="E201" s="48" t="s">
        <v>2282</v>
      </c>
      <c r="F201" s="49" t="s">
        <v>2283</v>
      </c>
      <c r="G201" s="50">
        <v>192</v>
      </c>
      <c r="H201" s="47" t="s">
        <v>2298</v>
      </c>
      <c r="I201" s="118" t="s">
        <v>2299</v>
      </c>
      <c r="J201" s="47" t="s">
        <v>2300</v>
      </c>
      <c r="K201" s="51">
        <v>2026</v>
      </c>
      <c r="L201" s="47" t="s">
        <v>136</v>
      </c>
      <c r="M201" s="47" t="s">
        <v>2301</v>
      </c>
      <c r="N201" s="47" t="s">
        <v>2302</v>
      </c>
      <c r="O201" s="118" t="s">
        <v>2303</v>
      </c>
      <c r="P201" s="47" t="s">
        <v>2304</v>
      </c>
      <c r="Q201" s="81">
        <f t="shared" ref="Q201:Q263" si="25">ROUND(W201*(100%-Discount),1)</f>
        <v>69.900000000000006</v>
      </c>
      <c r="R201" s="1"/>
      <c r="S201" s="74" t="str">
        <f t="shared" ref="S201:S263" si="26">IF(R201="","",R201*Q201)</f>
        <v/>
      </c>
      <c r="T201" s="52" t="str">
        <f t="shared" ref="T201:T263" si="27">HYPERLINK(V201,"Image")</f>
        <v>Image</v>
      </c>
      <c r="U201" s="103">
        <v>9785171910426</v>
      </c>
      <c r="V201" s="112" t="s">
        <v>2305</v>
      </c>
      <c r="W201" s="119">
        <v>69.900000000000006</v>
      </c>
      <c r="X201" s="103">
        <v>901</v>
      </c>
      <c r="Y201" s="106" t="s">
        <v>2306</v>
      </c>
      <c r="Z201" s="77" t="s">
        <v>2293</v>
      </c>
      <c r="AA201" s="104" t="s">
        <v>2307</v>
      </c>
      <c r="AB201" s="104" t="s">
        <v>2308</v>
      </c>
      <c r="AC201" s="104" t="s">
        <v>2309</v>
      </c>
      <c r="AD201" s="104" t="s">
        <v>146</v>
      </c>
      <c r="AE201" s="104" t="s">
        <v>146</v>
      </c>
      <c r="AF201" s="104"/>
      <c r="AG201" s="104"/>
      <c r="AM201" t="s">
        <v>2310</v>
      </c>
      <c r="AN201" t="s">
        <v>2297</v>
      </c>
    </row>
    <row r="202" spans="1:40">
      <c r="A202" s="45">
        <v>3</v>
      </c>
      <c r="B202" s="83"/>
      <c r="C202" s="46">
        <f t="shared" si="24"/>
        <v>9785042462733</v>
      </c>
      <c r="D202" s="47" t="s">
        <v>39</v>
      </c>
      <c r="E202" s="48" t="s">
        <v>2282</v>
      </c>
      <c r="F202" s="49" t="s">
        <v>2283</v>
      </c>
      <c r="G202" s="50">
        <v>120</v>
      </c>
      <c r="H202" s="47" t="s">
        <v>2311</v>
      </c>
      <c r="I202" s="118" t="s">
        <v>2312</v>
      </c>
      <c r="J202" s="47" t="s">
        <v>2313</v>
      </c>
      <c r="K202" s="51">
        <v>2026</v>
      </c>
      <c r="L202" s="47" t="s">
        <v>45</v>
      </c>
      <c r="M202" s="47" t="s">
        <v>2314</v>
      </c>
      <c r="N202" s="47" t="s">
        <v>2315</v>
      </c>
      <c r="O202" s="118" t="s">
        <v>2316</v>
      </c>
      <c r="P202" s="47" t="s">
        <v>2317</v>
      </c>
      <c r="Q202" s="81">
        <f t="shared" si="25"/>
        <v>69.900000000000006</v>
      </c>
      <c r="R202" s="1"/>
      <c r="S202" s="74" t="str">
        <f t="shared" si="26"/>
        <v/>
      </c>
      <c r="T202" s="52" t="str">
        <f t="shared" si="27"/>
        <v>Image</v>
      </c>
      <c r="U202" s="103">
        <v>9785042462733</v>
      </c>
      <c r="V202" s="112" t="s">
        <v>2318</v>
      </c>
      <c r="W202" s="119">
        <v>69.900000000000006</v>
      </c>
      <c r="X202" s="103">
        <v>863</v>
      </c>
      <c r="Y202" s="106" t="s">
        <v>2319</v>
      </c>
      <c r="Z202" s="77" t="s">
        <v>2293</v>
      </c>
      <c r="AA202" s="104" t="s">
        <v>2315</v>
      </c>
      <c r="AB202" s="104" t="s">
        <v>2320</v>
      </c>
      <c r="AC202" s="104" t="s">
        <v>2321</v>
      </c>
      <c r="AD202" s="104" t="s">
        <v>56</v>
      </c>
      <c r="AE202" s="104" t="s">
        <v>57</v>
      </c>
      <c r="AF202" s="104"/>
      <c r="AG202" s="104"/>
      <c r="AM202" t="s">
        <v>2322</v>
      </c>
      <c r="AN202" t="s">
        <v>2297</v>
      </c>
    </row>
    <row r="203" spans="1:40">
      <c r="A203" s="45">
        <v>4</v>
      </c>
      <c r="B203" s="83" t="s">
        <v>4517</v>
      </c>
      <c r="C203" s="46">
        <f t="shared" si="24"/>
        <v>9785171730680</v>
      </c>
      <c r="D203" s="47" t="s">
        <v>39</v>
      </c>
      <c r="E203" s="48" t="s">
        <v>2282</v>
      </c>
      <c r="F203" s="49" t="s">
        <v>2283</v>
      </c>
      <c r="G203" s="50">
        <v>112</v>
      </c>
      <c r="H203" s="47" t="s">
        <v>2323</v>
      </c>
      <c r="I203" s="118" t="s">
        <v>2324</v>
      </c>
      <c r="J203" s="47" t="s">
        <v>2325</v>
      </c>
      <c r="K203" s="51">
        <v>2026</v>
      </c>
      <c r="L203" s="47" t="s">
        <v>136</v>
      </c>
      <c r="M203" s="47" t="s">
        <v>2326</v>
      </c>
      <c r="N203" s="47" t="s">
        <v>2327</v>
      </c>
      <c r="O203" s="118" t="s">
        <v>2328</v>
      </c>
      <c r="P203" s="47" t="s">
        <v>2329</v>
      </c>
      <c r="Q203" s="81">
        <f t="shared" si="25"/>
        <v>67.8</v>
      </c>
      <c r="R203" s="1"/>
      <c r="S203" s="74" t="str">
        <f t="shared" si="26"/>
        <v/>
      </c>
      <c r="T203" s="52" t="str">
        <f t="shared" si="27"/>
        <v>Image</v>
      </c>
      <c r="U203" s="103">
        <v>9785171730680</v>
      </c>
      <c r="V203" s="112" t="s">
        <v>2330</v>
      </c>
      <c r="W203" s="105">
        <v>67.8</v>
      </c>
      <c r="X203" s="103">
        <v>557</v>
      </c>
      <c r="Y203" s="106" t="s">
        <v>2331</v>
      </c>
      <c r="Z203" s="77" t="s">
        <v>2293</v>
      </c>
      <c r="AA203" s="104" t="s">
        <v>2332</v>
      </c>
      <c r="AB203" s="104" t="s">
        <v>2333</v>
      </c>
      <c r="AC203" s="104" t="s">
        <v>2334</v>
      </c>
      <c r="AD203" s="104" t="s">
        <v>146</v>
      </c>
      <c r="AE203" s="104" t="s">
        <v>146</v>
      </c>
      <c r="AF203" s="104"/>
      <c r="AG203" s="104"/>
      <c r="AM203" t="s">
        <v>2322</v>
      </c>
      <c r="AN203" t="s">
        <v>2297</v>
      </c>
    </row>
    <row r="204" spans="1:40">
      <c r="A204" s="45">
        <v>5</v>
      </c>
      <c r="B204" s="83"/>
      <c r="C204" s="46">
        <f t="shared" si="24"/>
        <v>9785042380648</v>
      </c>
      <c r="D204" s="47" t="s">
        <v>39</v>
      </c>
      <c r="E204" s="48" t="s">
        <v>2282</v>
      </c>
      <c r="F204" s="49" t="s">
        <v>2283</v>
      </c>
      <c r="G204" s="50">
        <v>400</v>
      </c>
      <c r="H204" s="47" t="s">
        <v>2335</v>
      </c>
      <c r="I204" s="118" t="s">
        <v>2336</v>
      </c>
      <c r="J204" s="47" t="s">
        <v>2337</v>
      </c>
      <c r="K204" s="51">
        <v>2026</v>
      </c>
      <c r="L204" s="47" t="s">
        <v>45</v>
      </c>
      <c r="M204" s="47" t="s">
        <v>2338</v>
      </c>
      <c r="N204" s="47" t="s">
        <v>2339</v>
      </c>
      <c r="O204" s="118" t="s">
        <v>2340</v>
      </c>
      <c r="P204" s="47" t="s">
        <v>2341</v>
      </c>
      <c r="Q204" s="81">
        <f t="shared" si="25"/>
        <v>64.3</v>
      </c>
      <c r="R204" s="1"/>
      <c r="S204" s="74" t="str">
        <f t="shared" si="26"/>
        <v/>
      </c>
      <c r="T204" s="52" t="str">
        <f t="shared" si="27"/>
        <v>Image</v>
      </c>
      <c r="U204" s="103">
        <v>9785042380648</v>
      </c>
      <c r="V204" s="112" t="s">
        <v>2342</v>
      </c>
      <c r="W204" s="105">
        <v>64.3</v>
      </c>
      <c r="X204" s="103">
        <v>587</v>
      </c>
      <c r="Y204" s="106" t="s">
        <v>2343</v>
      </c>
      <c r="Z204" s="77" t="s">
        <v>2293</v>
      </c>
      <c r="AA204" s="104" t="s">
        <v>2344</v>
      </c>
      <c r="AB204" s="104" t="s">
        <v>2345</v>
      </c>
      <c r="AC204" s="104" t="s">
        <v>2346</v>
      </c>
      <c r="AD204" s="104" t="s">
        <v>56</v>
      </c>
      <c r="AE204" s="104" t="s">
        <v>57</v>
      </c>
      <c r="AF204" s="104"/>
      <c r="AG204" s="104"/>
      <c r="AM204" t="s">
        <v>2347</v>
      </c>
      <c r="AN204" t="s">
        <v>2297</v>
      </c>
    </row>
    <row r="205" spans="1:40">
      <c r="A205" s="45">
        <v>6</v>
      </c>
      <c r="B205" s="83" t="s">
        <v>4517</v>
      </c>
      <c r="C205" s="46">
        <f t="shared" si="24"/>
        <v>9785171829452</v>
      </c>
      <c r="D205" s="47" t="s">
        <v>39</v>
      </c>
      <c r="E205" s="48" t="s">
        <v>2348</v>
      </c>
      <c r="F205" s="49" t="s">
        <v>2283</v>
      </c>
      <c r="G205" s="50">
        <v>320</v>
      </c>
      <c r="H205" s="47" t="s">
        <v>2349</v>
      </c>
      <c r="I205" s="118" t="s">
        <v>2350</v>
      </c>
      <c r="J205" s="47" t="s">
        <v>2351</v>
      </c>
      <c r="K205" s="51">
        <v>2026</v>
      </c>
      <c r="L205" s="47" t="s">
        <v>136</v>
      </c>
      <c r="M205" s="47" t="s">
        <v>2352</v>
      </c>
      <c r="N205" s="47" t="s">
        <v>2353</v>
      </c>
      <c r="O205" s="118" t="s">
        <v>2354</v>
      </c>
      <c r="P205" s="47" t="s">
        <v>2355</v>
      </c>
      <c r="Q205" s="81">
        <f t="shared" si="25"/>
        <v>44.2</v>
      </c>
      <c r="R205" s="1"/>
      <c r="S205" s="74" t="str">
        <f t="shared" si="26"/>
        <v/>
      </c>
      <c r="T205" s="52" t="str">
        <f t="shared" si="27"/>
        <v>Image</v>
      </c>
      <c r="U205" s="103">
        <v>9785171829452</v>
      </c>
      <c r="V205" s="112" t="s">
        <v>2356</v>
      </c>
      <c r="W205" s="105">
        <v>44.2</v>
      </c>
      <c r="X205" s="103">
        <v>360</v>
      </c>
      <c r="Y205" s="106" t="s">
        <v>2357</v>
      </c>
      <c r="Z205" s="77" t="s">
        <v>2293</v>
      </c>
      <c r="AA205" s="104" t="s">
        <v>2353</v>
      </c>
      <c r="AB205" s="104" t="s">
        <v>2358</v>
      </c>
      <c r="AC205" s="104" t="s">
        <v>2359</v>
      </c>
      <c r="AD205" s="104" t="s">
        <v>146</v>
      </c>
      <c r="AE205" s="104" t="s">
        <v>146</v>
      </c>
      <c r="AF205" s="104"/>
      <c r="AG205" s="104"/>
      <c r="AM205" t="s">
        <v>92</v>
      </c>
      <c r="AN205" t="s">
        <v>172</v>
      </c>
    </row>
    <row r="206" spans="1:40">
      <c r="A206" s="45">
        <v>7</v>
      </c>
      <c r="B206" s="83"/>
      <c r="C206" s="46">
        <f t="shared" si="24"/>
        <v>9785002698646</v>
      </c>
      <c r="D206" s="47" t="s">
        <v>39</v>
      </c>
      <c r="E206" s="48" t="s">
        <v>2348</v>
      </c>
      <c r="F206" s="49" t="s">
        <v>2283</v>
      </c>
      <c r="G206" s="50">
        <v>240</v>
      </c>
      <c r="H206" s="47" t="s">
        <v>2360</v>
      </c>
      <c r="I206" s="118" t="s">
        <v>2361</v>
      </c>
      <c r="J206" s="47" t="s">
        <v>2362</v>
      </c>
      <c r="K206" s="51">
        <v>2026</v>
      </c>
      <c r="L206" s="47" t="s">
        <v>189</v>
      </c>
      <c r="M206" s="47" t="s">
        <v>2363</v>
      </c>
      <c r="N206" s="47" t="s">
        <v>2364</v>
      </c>
      <c r="O206" s="118" t="s">
        <v>2365</v>
      </c>
      <c r="P206" s="47" t="s">
        <v>2366</v>
      </c>
      <c r="Q206" s="81">
        <f t="shared" si="25"/>
        <v>61</v>
      </c>
      <c r="R206" s="1"/>
      <c r="S206" s="74" t="str">
        <f t="shared" si="26"/>
        <v/>
      </c>
      <c r="T206" s="52" t="str">
        <f t="shared" si="27"/>
        <v>Image</v>
      </c>
      <c r="U206" s="103">
        <v>9785002698646</v>
      </c>
      <c r="V206" s="112" t="s">
        <v>2367</v>
      </c>
      <c r="W206" s="105">
        <v>61</v>
      </c>
      <c r="X206" s="103">
        <v>422</v>
      </c>
      <c r="Y206" s="106" t="s">
        <v>2368</v>
      </c>
      <c r="Z206" s="77" t="s">
        <v>2293</v>
      </c>
      <c r="AA206" s="104" t="s">
        <v>2369</v>
      </c>
      <c r="AB206" s="104" t="s">
        <v>2370</v>
      </c>
      <c r="AC206" s="104" t="s">
        <v>2371</v>
      </c>
      <c r="AD206" s="104" t="s">
        <v>199</v>
      </c>
      <c r="AE206" s="104" t="s">
        <v>200</v>
      </c>
      <c r="AF206" s="104" t="s">
        <v>89</v>
      </c>
      <c r="AG206" s="104" t="s">
        <v>90</v>
      </c>
      <c r="AH206" t="s">
        <v>91</v>
      </c>
      <c r="AM206" t="s">
        <v>147</v>
      </c>
    </row>
    <row r="207" spans="1:40">
      <c r="A207" s="45">
        <v>8</v>
      </c>
      <c r="B207" s="83"/>
      <c r="C207" s="46">
        <f t="shared" si="24"/>
        <v>9785002698622</v>
      </c>
      <c r="D207" s="47" t="s">
        <v>39</v>
      </c>
      <c r="E207" s="48" t="s">
        <v>2348</v>
      </c>
      <c r="F207" s="49" t="s">
        <v>2283</v>
      </c>
      <c r="G207" s="50">
        <v>352</v>
      </c>
      <c r="H207" s="47" t="s">
        <v>2372</v>
      </c>
      <c r="I207" s="118" t="s">
        <v>2373</v>
      </c>
      <c r="J207" s="47" t="s">
        <v>2374</v>
      </c>
      <c r="K207" s="51">
        <v>2026</v>
      </c>
      <c r="L207" s="47" t="s">
        <v>189</v>
      </c>
      <c r="M207" s="47" t="s">
        <v>2363</v>
      </c>
      <c r="N207" s="47" t="s">
        <v>2375</v>
      </c>
      <c r="O207" s="118" t="s">
        <v>2376</v>
      </c>
      <c r="P207" s="47" t="s">
        <v>2377</v>
      </c>
      <c r="Q207" s="81">
        <f t="shared" si="25"/>
        <v>64.599999999999994</v>
      </c>
      <c r="R207" s="1"/>
      <c r="S207" s="74" t="str">
        <f t="shared" si="26"/>
        <v/>
      </c>
      <c r="T207" s="52" t="str">
        <f t="shared" si="27"/>
        <v>Image</v>
      </c>
      <c r="U207" s="103">
        <v>9785002698622</v>
      </c>
      <c r="V207" s="112" t="s">
        <v>2378</v>
      </c>
      <c r="W207" s="105">
        <v>64.599999999999994</v>
      </c>
      <c r="X207" s="103">
        <v>478</v>
      </c>
      <c r="Y207" s="106" t="s">
        <v>2379</v>
      </c>
      <c r="Z207" s="77" t="s">
        <v>2293</v>
      </c>
      <c r="AA207" s="104" t="s">
        <v>2375</v>
      </c>
      <c r="AB207" s="104" t="s">
        <v>2380</v>
      </c>
      <c r="AC207" s="104" t="s">
        <v>2381</v>
      </c>
      <c r="AD207" s="104" t="s">
        <v>199</v>
      </c>
      <c r="AE207" s="104" t="s">
        <v>200</v>
      </c>
      <c r="AF207" s="104" t="s">
        <v>89</v>
      </c>
      <c r="AG207" s="104" t="s">
        <v>90</v>
      </c>
      <c r="AH207" t="s">
        <v>91</v>
      </c>
      <c r="AM207" t="s">
        <v>147</v>
      </c>
    </row>
    <row r="208" spans="1:40">
      <c r="A208" s="45">
        <v>9</v>
      </c>
      <c r="B208" s="83"/>
      <c r="C208" s="46">
        <f t="shared" si="24"/>
        <v>9785002697526</v>
      </c>
      <c r="D208" s="47" t="s">
        <v>39</v>
      </c>
      <c r="E208" s="48" t="s">
        <v>2348</v>
      </c>
      <c r="F208" s="49" t="s">
        <v>2283</v>
      </c>
      <c r="G208" s="50">
        <v>256</v>
      </c>
      <c r="H208" s="47" t="s">
        <v>2382</v>
      </c>
      <c r="I208" s="118" t="s">
        <v>2383</v>
      </c>
      <c r="J208" s="47" t="s">
        <v>2384</v>
      </c>
      <c r="K208" s="51">
        <v>2026</v>
      </c>
      <c r="L208" s="47" t="s">
        <v>189</v>
      </c>
      <c r="M208" s="47" t="s">
        <v>2363</v>
      </c>
      <c r="N208" s="47" t="s">
        <v>2385</v>
      </c>
      <c r="O208" s="118" t="s">
        <v>2386</v>
      </c>
      <c r="P208" s="47" t="s">
        <v>2387</v>
      </c>
      <c r="Q208" s="81">
        <f t="shared" si="25"/>
        <v>52.7</v>
      </c>
      <c r="R208" s="1"/>
      <c r="S208" s="74" t="str">
        <f t="shared" si="26"/>
        <v/>
      </c>
      <c r="T208" s="52" t="str">
        <f t="shared" si="27"/>
        <v>Image</v>
      </c>
      <c r="U208" s="103">
        <v>9785002697526</v>
      </c>
      <c r="V208" s="112" t="s">
        <v>2388</v>
      </c>
      <c r="W208" s="105">
        <v>52.7</v>
      </c>
      <c r="X208" s="103">
        <v>322</v>
      </c>
      <c r="Y208" s="106" t="s">
        <v>2389</v>
      </c>
      <c r="Z208" s="77" t="s">
        <v>2293</v>
      </c>
      <c r="AA208" s="104" t="s">
        <v>2390</v>
      </c>
      <c r="AB208" s="104" t="s">
        <v>2391</v>
      </c>
      <c r="AC208" s="104" t="s">
        <v>2392</v>
      </c>
      <c r="AD208" s="104" t="s">
        <v>199</v>
      </c>
      <c r="AE208" s="104" t="s">
        <v>200</v>
      </c>
      <c r="AF208" s="104" t="s">
        <v>89</v>
      </c>
      <c r="AG208" s="104" t="s">
        <v>90</v>
      </c>
      <c r="AH208" t="s">
        <v>91</v>
      </c>
      <c r="AM208" t="s">
        <v>147</v>
      </c>
    </row>
    <row r="209" spans="1:40">
      <c r="A209" s="45">
        <v>10</v>
      </c>
      <c r="B209" s="83" t="s">
        <v>4517</v>
      </c>
      <c r="C209" s="46">
        <f t="shared" si="24"/>
        <v>9785171889142</v>
      </c>
      <c r="D209" s="47" t="s">
        <v>39</v>
      </c>
      <c r="E209" s="48" t="s">
        <v>2348</v>
      </c>
      <c r="F209" s="49" t="s">
        <v>2283</v>
      </c>
      <c r="G209" s="50">
        <v>288</v>
      </c>
      <c r="H209" s="47" t="s">
        <v>2393</v>
      </c>
      <c r="I209" s="118" t="s">
        <v>2394</v>
      </c>
      <c r="J209" s="47" t="s">
        <v>2395</v>
      </c>
      <c r="K209" s="51">
        <v>2026</v>
      </c>
      <c r="L209" s="47" t="s">
        <v>136</v>
      </c>
      <c r="M209" s="47" t="s">
        <v>2396</v>
      </c>
      <c r="N209" s="47" t="s">
        <v>2397</v>
      </c>
      <c r="O209" s="118" t="s">
        <v>2398</v>
      </c>
      <c r="P209" s="47" t="s">
        <v>2399</v>
      </c>
      <c r="Q209" s="81">
        <f t="shared" si="25"/>
        <v>44.5</v>
      </c>
      <c r="R209" s="1"/>
      <c r="S209" s="74" t="str">
        <f t="shared" si="26"/>
        <v/>
      </c>
      <c r="T209" s="52" t="str">
        <f t="shared" si="27"/>
        <v>Image</v>
      </c>
      <c r="U209" s="103">
        <v>9785171889142</v>
      </c>
      <c r="V209" s="112" t="s">
        <v>2400</v>
      </c>
      <c r="W209" s="105">
        <v>44.5</v>
      </c>
      <c r="X209" s="103">
        <v>317</v>
      </c>
      <c r="Y209" s="106" t="s">
        <v>2401</v>
      </c>
      <c r="Z209" s="77" t="s">
        <v>2293</v>
      </c>
      <c r="AA209" s="104" t="s">
        <v>2402</v>
      </c>
      <c r="AB209" s="104" t="s">
        <v>2403</v>
      </c>
      <c r="AC209" s="104" t="s">
        <v>2404</v>
      </c>
      <c r="AD209" s="104" t="s">
        <v>146</v>
      </c>
      <c r="AE209" s="104" t="s">
        <v>146</v>
      </c>
      <c r="AF209" s="104"/>
      <c r="AG209" s="104"/>
      <c r="AH209" t="s">
        <v>2054</v>
      </c>
      <c r="AM209" t="s">
        <v>92</v>
      </c>
      <c r="AN209" t="s">
        <v>59</v>
      </c>
    </row>
    <row r="210" spans="1:40">
      <c r="A210" s="45">
        <v>11</v>
      </c>
      <c r="B210" s="83"/>
      <c r="C210" s="46">
        <f t="shared" si="24"/>
        <v>9785002698103</v>
      </c>
      <c r="D210" s="47" t="s">
        <v>39</v>
      </c>
      <c r="E210" s="48" t="s">
        <v>2348</v>
      </c>
      <c r="F210" s="49" t="s">
        <v>2283</v>
      </c>
      <c r="G210" s="50">
        <v>304</v>
      </c>
      <c r="H210" s="47" t="s">
        <v>2405</v>
      </c>
      <c r="I210" s="118" t="s">
        <v>2406</v>
      </c>
      <c r="J210" s="47" t="s">
        <v>2407</v>
      </c>
      <c r="K210" s="51">
        <v>2026</v>
      </c>
      <c r="L210" s="47" t="s">
        <v>189</v>
      </c>
      <c r="M210" s="47" t="s">
        <v>2408</v>
      </c>
      <c r="N210" s="47" t="s">
        <v>2409</v>
      </c>
      <c r="O210" s="118" t="s">
        <v>2410</v>
      </c>
      <c r="P210" s="47" t="s">
        <v>2411</v>
      </c>
      <c r="Q210" s="81">
        <f t="shared" si="25"/>
        <v>60.4</v>
      </c>
      <c r="R210" s="1"/>
      <c r="S210" s="74" t="str">
        <f t="shared" si="26"/>
        <v/>
      </c>
      <c r="T210" s="52" t="str">
        <f t="shared" si="27"/>
        <v>Image</v>
      </c>
      <c r="U210" s="103">
        <v>9785002698103</v>
      </c>
      <c r="V210" s="112" t="s">
        <v>2412</v>
      </c>
      <c r="W210" s="105">
        <v>60.4</v>
      </c>
      <c r="X210" s="103">
        <v>430</v>
      </c>
      <c r="Y210" s="106" t="s">
        <v>2413</v>
      </c>
      <c r="Z210" s="77" t="s">
        <v>2293</v>
      </c>
      <c r="AA210" s="104" t="s">
        <v>2414</v>
      </c>
      <c r="AB210" s="104" t="s">
        <v>2415</v>
      </c>
      <c r="AC210" s="104" t="s">
        <v>2416</v>
      </c>
      <c r="AD210" s="104" t="s">
        <v>199</v>
      </c>
      <c r="AE210" s="104" t="s">
        <v>200</v>
      </c>
      <c r="AF210" s="104" t="s">
        <v>89</v>
      </c>
      <c r="AG210" s="104" t="s">
        <v>90</v>
      </c>
      <c r="AH210" t="s">
        <v>91</v>
      </c>
      <c r="AM210" t="s">
        <v>147</v>
      </c>
    </row>
    <row r="211" spans="1:40">
      <c r="A211" s="45">
        <v>12</v>
      </c>
      <c r="B211" s="83"/>
      <c r="C211" s="46">
        <f t="shared" si="24"/>
        <v>9785002697397</v>
      </c>
      <c r="D211" s="47" t="s">
        <v>39</v>
      </c>
      <c r="E211" s="48" t="s">
        <v>2348</v>
      </c>
      <c r="F211" s="49" t="s">
        <v>2283</v>
      </c>
      <c r="G211" s="50">
        <v>232</v>
      </c>
      <c r="H211" s="47" t="s">
        <v>2417</v>
      </c>
      <c r="I211" s="118" t="s">
        <v>2418</v>
      </c>
      <c r="J211" s="47" t="s">
        <v>2419</v>
      </c>
      <c r="K211" s="51">
        <v>2026</v>
      </c>
      <c r="L211" s="47" t="s">
        <v>189</v>
      </c>
      <c r="M211" s="47" t="s">
        <v>2363</v>
      </c>
      <c r="N211" s="47" t="s">
        <v>2420</v>
      </c>
      <c r="O211" s="118" t="s">
        <v>2421</v>
      </c>
      <c r="P211" s="47" t="s">
        <v>2422</v>
      </c>
      <c r="Q211" s="81">
        <f t="shared" si="25"/>
        <v>68.2</v>
      </c>
      <c r="R211" s="1"/>
      <c r="S211" s="74" t="str">
        <f t="shared" si="26"/>
        <v/>
      </c>
      <c r="T211" s="52" t="str">
        <f t="shared" si="27"/>
        <v>Image</v>
      </c>
      <c r="U211" s="103">
        <v>9785002697397</v>
      </c>
      <c r="V211" s="112" t="s">
        <v>2423</v>
      </c>
      <c r="W211" s="105">
        <v>68.2</v>
      </c>
      <c r="X211" s="103">
        <v>412</v>
      </c>
      <c r="Y211" s="106" t="s">
        <v>2424</v>
      </c>
      <c r="Z211" s="77" t="s">
        <v>2293</v>
      </c>
      <c r="AA211" s="104" t="s">
        <v>2425</v>
      </c>
      <c r="AB211" s="104" t="s">
        <v>2426</v>
      </c>
      <c r="AC211" s="104" t="s">
        <v>2427</v>
      </c>
      <c r="AD211" s="104" t="s">
        <v>199</v>
      </c>
      <c r="AE211" s="104" t="s">
        <v>200</v>
      </c>
      <c r="AF211" s="104" t="s">
        <v>89</v>
      </c>
      <c r="AG211" s="104" t="s">
        <v>90</v>
      </c>
      <c r="AH211" t="s">
        <v>91</v>
      </c>
      <c r="AM211" t="s">
        <v>147</v>
      </c>
    </row>
    <row r="212" spans="1:40">
      <c r="A212" s="45">
        <v>13</v>
      </c>
      <c r="B212" s="83"/>
      <c r="C212" s="46">
        <f t="shared" si="24"/>
        <v>9785042292583</v>
      </c>
      <c r="D212" s="47" t="s">
        <v>39</v>
      </c>
      <c r="E212" s="48" t="s">
        <v>2348</v>
      </c>
      <c r="F212" s="49" t="s">
        <v>2283</v>
      </c>
      <c r="G212" s="50">
        <v>320</v>
      </c>
      <c r="H212" s="47" t="s">
        <v>2428</v>
      </c>
      <c r="I212" s="118" t="s">
        <v>2429</v>
      </c>
      <c r="J212" s="47" t="s">
        <v>2430</v>
      </c>
      <c r="K212" s="51">
        <v>2026</v>
      </c>
      <c r="L212" s="47" t="s">
        <v>45</v>
      </c>
      <c r="M212" s="47" t="s">
        <v>2431</v>
      </c>
      <c r="N212" s="47" t="s">
        <v>2432</v>
      </c>
      <c r="O212" s="118" t="s">
        <v>2433</v>
      </c>
      <c r="P212" s="47" t="s">
        <v>2434</v>
      </c>
      <c r="Q212" s="81">
        <f t="shared" si="25"/>
        <v>39.299999999999997</v>
      </c>
      <c r="R212" s="1"/>
      <c r="S212" s="74" t="str">
        <f t="shared" si="26"/>
        <v/>
      </c>
      <c r="T212" s="52" t="str">
        <f t="shared" si="27"/>
        <v>Image</v>
      </c>
      <c r="U212" s="103">
        <v>9785042292583</v>
      </c>
      <c r="V212" s="112" t="s">
        <v>2435</v>
      </c>
      <c r="W212" s="105">
        <v>39.299999999999997</v>
      </c>
      <c r="X212" s="103">
        <v>324</v>
      </c>
      <c r="Y212" s="106" t="s">
        <v>2436</v>
      </c>
      <c r="Z212" s="77" t="s">
        <v>2293</v>
      </c>
      <c r="AA212" s="104" t="s">
        <v>2437</v>
      </c>
      <c r="AB212" s="104" t="s">
        <v>2438</v>
      </c>
      <c r="AC212" s="104" t="s">
        <v>2439</v>
      </c>
      <c r="AD212" s="104" t="s">
        <v>56</v>
      </c>
      <c r="AE212" s="104" t="s">
        <v>57</v>
      </c>
      <c r="AF212" s="104"/>
      <c r="AG212" s="104"/>
      <c r="AM212" t="s">
        <v>92</v>
      </c>
      <c r="AN212" t="s">
        <v>59</v>
      </c>
    </row>
    <row r="213" spans="1:40">
      <c r="A213" s="45">
        <v>14</v>
      </c>
      <c r="B213" s="83"/>
      <c r="C213" s="46">
        <f t="shared" si="24"/>
        <v>9785042412448</v>
      </c>
      <c r="D213" s="47" t="s">
        <v>39</v>
      </c>
      <c r="E213" s="48" t="s">
        <v>2348</v>
      </c>
      <c r="F213" s="49" t="s">
        <v>2283</v>
      </c>
      <c r="G213" s="50">
        <v>352</v>
      </c>
      <c r="H213" s="47" t="s">
        <v>2440</v>
      </c>
      <c r="I213" s="118" t="s">
        <v>2441</v>
      </c>
      <c r="J213" s="47" t="s">
        <v>2442</v>
      </c>
      <c r="K213" s="51">
        <v>2026</v>
      </c>
      <c r="L213" s="47" t="s">
        <v>45</v>
      </c>
      <c r="M213" s="47" t="s">
        <v>2443</v>
      </c>
      <c r="N213" s="47" t="s">
        <v>2444</v>
      </c>
      <c r="O213" s="118" t="s">
        <v>2445</v>
      </c>
      <c r="P213" s="47" t="s">
        <v>2446</v>
      </c>
      <c r="Q213" s="81">
        <f t="shared" si="25"/>
        <v>43.5</v>
      </c>
      <c r="R213" s="1"/>
      <c r="S213" s="74" t="str">
        <f t="shared" si="26"/>
        <v/>
      </c>
      <c r="T213" s="52" t="str">
        <f t="shared" si="27"/>
        <v>Image</v>
      </c>
      <c r="U213" s="103">
        <v>9785042412448</v>
      </c>
      <c r="V213" s="112" t="s">
        <v>2447</v>
      </c>
      <c r="W213" s="105">
        <v>43.5</v>
      </c>
      <c r="X213" s="103">
        <v>387</v>
      </c>
      <c r="Y213" s="106" t="s">
        <v>2448</v>
      </c>
      <c r="Z213" s="77" t="s">
        <v>2293</v>
      </c>
      <c r="AA213" s="104" t="s">
        <v>2444</v>
      </c>
      <c r="AB213" s="104" t="s">
        <v>2449</v>
      </c>
      <c r="AC213" s="104" t="s">
        <v>2450</v>
      </c>
      <c r="AD213" s="104" t="s">
        <v>56</v>
      </c>
      <c r="AE213" s="104" t="s">
        <v>57</v>
      </c>
      <c r="AF213" s="104"/>
      <c r="AG213" s="104"/>
      <c r="AM213" t="s">
        <v>92</v>
      </c>
      <c r="AN213" t="s">
        <v>59</v>
      </c>
    </row>
    <row r="214" spans="1:40">
      <c r="A214" s="45">
        <v>15</v>
      </c>
      <c r="B214" s="83"/>
      <c r="C214" s="46">
        <f t="shared" si="24"/>
        <v>9785006303751</v>
      </c>
      <c r="D214" s="47" t="s">
        <v>39</v>
      </c>
      <c r="E214" s="48" t="s">
        <v>2348</v>
      </c>
      <c r="F214" s="49" t="s">
        <v>2283</v>
      </c>
      <c r="G214" s="50">
        <v>488</v>
      </c>
      <c r="H214" s="47" t="s">
        <v>2451</v>
      </c>
      <c r="I214" s="118" t="s">
        <v>2452</v>
      </c>
      <c r="J214" s="47" t="s">
        <v>2453</v>
      </c>
      <c r="K214" s="51">
        <v>2026</v>
      </c>
      <c r="L214" s="47" t="s">
        <v>648</v>
      </c>
      <c r="M214" s="47"/>
      <c r="N214" s="47" t="s">
        <v>2454</v>
      </c>
      <c r="O214" s="118" t="s">
        <v>2455</v>
      </c>
      <c r="P214" s="47" t="s">
        <v>2456</v>
      </c>
      <c r="Q214" s="81">
        <f t="shared" si="25"/>
        <v>64.7</v>
      </c>
      <c r="R214" s="1"/>
      <c r="S214" s="74" t="str">
        <f t="shared" si="26"/>
        <v/>
      </c>
      <c r="T214" s="52" t="str">
        <f t="shared" si="27"/>
        <v>Image</v>
      </c>
      <c r="U214" s="103">
        <v>9785006303751</v>
      </c>
      <c r="V214" s="112" t="s">
        <v>2457</v>
      </c>
      <c r="W214" s="105">
        <v>64.7</v>
      </c>
      <c r="X214" s="103">
        <v>691</v>
      </c>
      <c r="Y214" s="106" t="s">
        <v>2458</v>
      </c>
      <c r="Z214" s="77" t="s">
        <v>2293</v>
      </c>
      <c r="AA214" s="104" t="s">
        <v>2459</v>
      </c>
      <c r="AB214" s="104" t="s">
        <v>2460</v>
      </c>
      <c r="AC214" s="104" t="s">
        <v>2461</v>
      </c>
      <c r="AD214" s="104" t="s">
        <v>657</v>
      </c>
      <c r="AE214" s="104" t="s">
        <v>658</v>
      </c>
      <c r="AF214" s="104" t="s">
        <v>89</v>
      </c>
      <c r="AG214" s="104" t="s">
        <v>90</v>
      </c>
      <c r="AH214" t="s">
        <v>91</v>
      </c>
      <c r="AM214" t="s">
        <v>147</v>
      </c>
      <c r="AN214" t="s">
        <v>59</v>
      </c>
    </row>
    <row r="215" spans="1:40">
      <c r="A215" s="45">
        <v>16</v>
      </c>
      <c r="B215" s="83"/>
      <c r="C215" s="46">
        <f t="shared" si="24"/>
        <v>9785171872984</v>
      </c>
      <c r="D215" s="47" t="s">
        <v>39</v>
      </c>
      <c r="E215" s="48" t="s">
        <v>2348</v>
      </c>
      <c r="F215" s="49" t="s">
        <v>2283</v>
      </c>
      <c r="G215" s="50">
        <v>304</v>
      </c>
      <c r="H215" s="47" t="s">
        <v>2462</v>
      </c>
      <c r="I215" s="118" t="s">
        <v>2463</v>
      </c>
      <c r="J215" s="47" t="s">
        <v>2464</v>
      </c>
      <c r="K215" s="51">
        <v>2026</v>
      </c>
      <c r="L215" s="47" t="s">
        <v>136</v>
      </c>
      <c r="M215" s="47" t="s">
        <v>2465</v>
      </c>
      <c r="N215" s="47" t="s">
        <v>2466</v>
      </c>
      <c r="O215" s="118" t="s">
        <v>2467</v>
      </c>
      <c r="P215" s="47" t="s">
        <v>2468</v>
      </c>
      <c r="Q215" s="81">
        <f t="shared" si="25"/>
        <v>56.9</v>
      </c>
      <c r="R215" s="1"/>
      <c r="S215" s="74" t="str">
        <f t="shared" si="26"/>
        <v/>
      </c>
      <c r="T215" s="52" t="str">
        <f t="shared" si="27"/>
        <v>Image</v>
      </c>
      <c r="U215" s="103">
        <v>9785171872984</v>
      </c>
      <c r="V215" s="112" t="s">
        <v>2469</v>
      </c>
      <c r="W215" s="105">
        <v>56.9</v>
      </c>
      <c r="X215" s="103">
        <v>487</v>
      </c>
      <c r="Y215" s="106" t="s">
        <v>2470</v>
      </c>
      <c r="Z215" s="77" t="s">
        <v>2293</v>
      </c>
      <c r="AA215" s="104" t="s">
        <v>2466</v>
      </c>
      <c r="AB215" s="104" t="s">
        <v>2471</v>
      </c>
      <c r="AC215" s="104" t="s">
        <v>2472</v>
      </c>
      <c r="AD215" s="104" t="s">
        <v>146</v>
      </c>
      <c r="AE215" s="104" t="s">
        <v>146</v>
      </c>
      <c r="AF215" s="104"/>
      <c r="AG215" s="104"/>
      <c r="AM215" t="s">
        <v>147</v>
      </c>
      <c r="AN215" t="s">
        <v>59</v>
      </c>
    </row>
    <row r="216" spans="1:40">
      <c r="A216" s="45">
        <v>17</v>
      </c>
      <c r="B216" s="83"/>
      <c r="C216" s="46">
        <f t="shared" si="24"/>
        <v>9785235049574</v>
      </c>
      <c r="D216" s="47" t="s">
        <v>39</v>
      </c>
      <c r="E216" s="48" t="s">
        <v>2348</v>
      </c>
      <c r="F216" s="49" t="s">
        <v>2283</v>
      </c>
      <c r="G216" s="50">
        <v>448</v>
      </c>
      <c r="H216" s="47" t="s">
        <v>2473</v>
      </c>
      <c r="I216" s="118" t="s">
        <v>2474</v>
      </c>
      <c r="J216" s="47" t="s">
        <v>2475</v>
      </c>
      <c r="K216" s="51">
        <v>2026</v>
      </c>
      <c r="L216" s="47" t="s">
        <v>2476</v>
      </c>
      <c r="M216" s="47"/>
      <c r="N216" s="47" t="s">
        <v>2477</v>
      </c>
      <c r="O216" s="118" t="s">
        <v>2478</v>
      </c>
      <c r="P216" s="47" t="s">
        <v>2479</v>
      </c>
      <c r="Q216" s="81">
        <f t="shared" si="25"/>
        <v>58.4</v>
      </c>
      <c r="R216" s="1"/>
      <c r="S216" s="74" t="str">
        <f t="shared" si="26"/>
        <v/>
      </c>
      <c r="T216" s="52" t="str">
        <f t="shared" si="27"/>
        <v>Image</v>
      </c>
      <c r="U216" s="103">
        <v>9785235049574</v>
      </c>
      <c r="V216" s="112" t="s">
        <v>2480</v>
      </c>
      <c r="W216" s="105">
        <v>58.4</v>
      </c>
      <c r="X216" s="103">
        <v>499</v>
      </c>
      <c r="Y216" s="106" t="s">
        <v>2481</v>
      </c>
      <c r="Z216" s="77" t="s">
        <v>2293</v>
      </c>
      <c r="AA216" s="104" t="s">
        <v>2477</v>
      </c>
      <c r="AB216" s="104" t="s">
        <v>2482</v>
      </c>
      <c r="AC216" s="104" t="s">
        <v>2483</v>
      </c>
      <c r="AD216" s="104" t="s">
        <v>2484</v>
      </c>
      <c r="AE216" s="104" t="s">
        <v>2485</v>
      </c>
      <c r="AF216" s="104" t="s">
        <v>89</v>
      </c>
      <c r="AG216" s="104" t="s">
        <v>90</v>
      </c>
      <c r="AH216" t="s">
        <v>91</v>
      </c>
    </row>
    <row r="217" spans="1:40">
      <c r="A217" s="45">
        <v>18</v>
      </c>
      <c r="B217" s="83"/>
      <c r="C217" s="46">
        <f t="shared" si="24"/>
        <v>9785002698608</v>
      </c>
      <c r="D217" s="47" t="s">
        <v>39</v>
      </c>
      <c r="E217" s="48" t="s">
        <v>2348</v>
      </c>
      <c r="F217" s="49" t="s">
        <v>2283</v>
      </c>
      <c r="G217" s="50">
        <v>224</v>
      </c>
      <c r="H217" s="47" t="s">
        <v>2486</v>
      </c>
      <c r="I217" s="118" t="s">
        <v>2487</v>
      </c>
      <c r="J217" s="47" t="s">
        <v>2488</v>
      </c>
      <c r="K217" s="51">
        <v>2026</v>
      </c>
      <c r="L217" s="47" t="s">
        <v>189</v>
      </c>
      <c r="M217" s="47" t="s">
        <v>2363</v>
      </c>
      <c r="N217" s="47" t="s">
        <v>2489</v>
      </c>
      <c r="O217" s="118" t="s">
        <v>2490</v>
      </c>
      <c r="P217" s="47" t="s">
        <v>2491</v>
      </c>
      <c r="Q217" s="81">
        <f t="shared" si="25"/>
        <v>52.8</v>
      </c>
      <c r="R217" s="1"/>
      <c r="S217" s="74" t="str">
        <f t="shared" si="26"/>
        <v/>
      </c>
      <c r="T217" s="52" t="str">
        <f t="shared" si="27"/>
        <v>Image</v>
      </c>
      <c r="U217" s="103">
        <v>9785002698608</v>
      </c>
      <c r="V217" s="112" t="s">
        <v>2492</v>
      </c>
      <c r="W217" s="105">
        <v>52.8</v>
      </c>
      <c r="X217" s="103">
        <v>298</v>
      </c>
      <c r="Y217" s="106" t="s">
        <v>2493</v>
      </c>
      <c r="Z217" s="77" t="s">
        <v>2293</v>
      </c>
      <c r="AA217" s="104" t="s">
        <v>2494</v>
      </c>
      <c r="AB217" s="104" t="s">
        <v>2495</v>
      </c>
      <c r="AC217" s="104" t="s">
        <v>2496</v>
      </c>
      <c r="AD217" s="104" t="s">
        <v>199</v>
      </c>
      <c r="AE217" s="104" t="s">
        <v>200</v>
      </c>
      <c r="AF217" s="104" t="s">
        <v>89</v>
      </c>
      <c r="AG217" s="104" t="s">
        <v>90</v>
      </c>
      <c r="AH217" t="s">
        <v>91</v>
      </c>
      <c r="AM217" t="s">
        <v>147</v>
      </c>
    </row>
    <row r="218" spans="1:40">
      <c r="A218" s="45">
        <v>19</v>
      </c>
      <c r="B218" s="83"/>
      <c r="C218" s="46">
        <f t="shared" si="24"/>
        <v>9785002691838</v>
      </c>
      <c r="D218" s="47" t="s">
        <v>39</v>
      </c>
      <c r="E218" s="48" t="s">
        <v>2348</v>
      </c>
      <c r="F218" s="49" t="s">
        <v>2283</v>
      </c>
      <c r="G218" s="50">
        <v>352</v>
      </c>
      <c r="H218" s="47" t="s">
        <v>2497</v>
      </c>
      <c r="I218" s="118" t="s">
        <v>2498</v>
      </c>
      <c r="J218" s="47" t="s">
        <v>2499</v>
      </c>
      <c r="K218" s="51">
        <v>2026</v>
      </c>
      <c r="L218" s="47" t="s">
        <v>189</v>
      </c>
      <c r="M218" s="47" t="s">
        <v>2408</v>
      </c>
      <c r="N218" s="47" t="s">
        <v>2500</v>
      </c>
      <c r="O218" s="118" t="s">
        <v>2501</v>
      </c>
      <c r="P218" s="47" t="s">
        <v>2502</v>
      </c>
      <c r="Q218" s="81">
        <f t="shared" si="25"/>
        <v>66.599999999999994</v>
      </c>
      <c r="R218" s="1"/>
      <c r="S218" s="74" t="str">
        <f t="shared" si="26"/>
        <v/>
      </c>
      <c r="T218" s="52" t="str">
        <f t="shared" si="27"/>
        <v>Image</v>
      </c>
      <c r="U218" s="103">
        <v>9785002691838</v>
      </c>
      <c r="V218" s="112" t="s">
        <v>2503</v>
      </c>
      <c r="W218" s="105">
        <v>66.599999999999994</v>
      </c>
      <c r="X218" s="103">
        <v>478</v>
      </c>
      <c r="Y218" s="106" t="s">
        <v>2504</v>
      </c>
      <c r="Z218" s="77" t="s">
        <v>2293</v>
      </c>
      <c r="AA218" s="104" t="s">
        <v>2505</v>
      </c>
      <c r="AB218" s="104" t="s">
        <v>2506</v>
      </c>
      <c r="AC218" s="104" t="s">
        <v>2507</v>
      </c>
      <c r="AD218" s="104" t="s">
        <v>199</v>
      </c>
      <c r="AE218" s="104" t="s">
        <v>200</v>
      </c>
      <c r="AF218" s="104" t="s">
        <v>89</v>
      </c>
      <c r="AG218" s="104" t="s">
        <v>90</v>
      </c>
      <c r="AH218" t="s">
        <v>91</v>
      </c>
      <c r="AM218" t="s">
        <v>147</v>
      </c>
    </row>
    <row r="219" spans="1:40">
      <c r="A219" s="45">
        <v>20</v>
      </c>
      <c r="B219" s="83"/>
      <c r="C219" s="46">
        <f t="shared" si="24"/>
        <v>9785042478949</v>
      </c>
      <c r="D219" s="47" t="s">
        <v>39</v>
      </c>
      <c r="E219" s="48" t="s">
        <v>2348</v>
      </c>
      <c r="F219" s="49" t="s">
        <v>2283</v>
      </c>
      <c r="G219" s="50">
        <v>448</v>
      </c>
      <c r="H219" s="47" t="s">
        <v>2508</v>
      </c>
      <c r="I219" s="118" t="s">
        <v>2509</v>
      </c>
      <c r="J219" s="47" t="s">
        <v>2510</v>
      </c>
      <c r="K219" s="51">
        <v>2026</v>
      </c>
      <c r="L219" s="47" t="s">
        <v>45</v>
      </c>
      <c r="M219" s="47" t="s">
        <v>2511</v>
      </c>
      <c r="N219" s="47" t="s">
        <v>2512</v>
      </c>
      <c r="O219" s="118" t="s">
        <v>2513</v>
      </c>
      <c r="P219" s="47" t="s">
        <v>2514</v>
      </c>
      <c r="Q219" s="81">
        <f t="shared" si="25"/>
        <v>39.4</v>
      </c>
      <c r="R219" s="1"/>
      <c r="S219" s="74" t="str">
        <f t="shared" si="26"/>
        <v/>
      </c>
      <c r="T219" s="52" t="str">
        <f t="shared" si="27"/>
        <v>Image</v>
      </c>
      <c r="U219" s="103">
        <v>9785042478949</v>
      </c>
      <c r="V219" s="112" t="s">
        <v>2515</v>
      </c>
      <c r="W219" s="105">
        <v>39.4</v>
      </c>
      <c r="X219" s="103">
        <v>405</v>
      </c>
      <c r="Y219" s="106" t="s">
        <v>2516</v>
      </c>
      <c r="Z219" s="77" t="s">
        <v>2293</v>
      </c>
      <c r="AA219" s="104" t="s">
        <v>2512</v>
      </c>
      <c r="AB219" s="104" t="s">
        <v>2517</v>
      </c>
      <c r="AC219" s="104" t="s">
        <v>2518</v>
      </c>
      <c r="AD219" s="104" t="s">
        <v>56</v>
      </c>
      <c r="AE219" s="104" t="s">
        <v>57</v>
      </c>
      <c r="AF219" s="104"/>
      <c r="AG219" s="104"/>
      <c r="AM219" t="s">
        <v>92</v>
      </c>
      <c r="AN219" t="s">
        <v>59</v>
      </c>
    </row>
    <row r="220" spans="1:40">
      <c r="A220" s="45">
        <v>21</v>
      </c>
      <c r="B220" s="83"/>
      <c r="C220" s="46">
        <f t="shared" si="24"/>
        <v>9785002697649</v>
      </c>
      <c r="D220" s="47" t="s">
        <v>39</v>
      </c>
      <c r="E220" s="48" t="s">
        <v>2348</v>
      </c>
      <c r="F220" s="49" t="s">
        <v>2283</v>
      </c>
      <c r="G220" s="50">
        <v>352</v>
      </c>
      <c r="H220" s="47" t="s">
        <v>2519</v>
      </c>
      <c r="I220" s="118" t="s">
        <v>2520</v>
      </c>
      <c r="J220" s="47" t="s">
        <v>2521</v>
      </c>
      <c r="K220" s="51">
        <v>2026</v>
      </c>
      <c r="L220" s="47" t="s">
        <v>189</v>
      </c>
      <c r="M220" s="47" t="s">
        <v>2522</v>
      </c>
      <c r="N220" s="47" t="s">
        <v>2523</v>
      </c>
      <c r="O220" s="118" t="s">
        <v>2524</v>
      </c>
      <c r="P220" s="47" t="s">
        <v>2525</v>
      </c>
      <c r="Q220" s="81">
        <f t="shared" si="25"/>
        <v>58.5</v>
      </c>
      <c r="R220" s="1"/>
      <c r="S220" s="74" t="str">
        <f t="shared" si="26"/>
        <v/>
      </c>
      <c r="T220" s="52" t="str">
        <f t="shared" si="27"/>
        <v>Image</v>
      </c>
      <c r="U220" s="103">
        <v>9785002697649</v>
      </c>
      <c r="V220" s="112" t="s">
        <v>2526</v>
      </c>
      <c r="W220" s="105">
        <v>58.5</v>
      </c>
      <c r="X220" s="103">
        <v>406</v>
      </c>
      <c r="Y220" s="106" t="s">
        <v>2527</v>
      </c>
      <c r="Z220" s="77" t="s">
        <v>2293</v>
      </c>
      <c r="AA220" s="104" t="s">
        <v>2523</v>
      </c>
      <c r="AB220" s="104" t="s">
        <v>2528</v>
      </c>
      <c r="AC220" s="104" t="s">
        <v>2529</v>
      </c>
      <c r="AD220" s="104" t="s">
        <v>199</v>
      </c>
      <c r="AE220" s="104" t="s">
        <v>200</v>
      </c>
      <c r="AF220" s="104" t="s">
        <v>89</v>
      </c>
      <c r="AG220" s="104" t="s">
        <v>90</v>
      </c>
      <c r="AH220" t="s">
        <v>91</v>
      </c>
      <c r="AM220" t="s">
        <v>92</v>
      </c>
    </row>
    <row r="221" spans="1:40">
      <c r="A221" s="45">
        <v>22</v>
      </c>
      <c r="B221" s="83"/>
      <c r="C221" s="46">
        <f t="shared" si="24"/>
        <v>9785002695959</v>
      </c>
      <c r="D221" s="47" t="s">
        <v>39</v>
      </c>
      <c r="E221" s="48" t="s">
        <v>2348</v>
      </c>
      <c r="F221" s="49" t="s">
        <v>2283</v>
      </c>
      <c r="G221" s="50">
        <v>256</v>
      </c>
      <c r="H221" s="47" t="s">
        <v>2519</v>
      </c>
      <c r="I221" s="118" t="s">
        <v>2530</v>
      </c>
      <c r="J221" s="47" t="s">
        <v>2531</v>
      </c>
      <c r="K221" s="51">
        <v>2026</v>
      </c>
      <c r="L221" s="47" t="s">
        <v>189</v>
      </c>
      <c r="M221" s="47" t="s">
        <v>2408</v>
      </c>
      <c r="N221" s="47" t="s">
        <v>2523</v>
      </c>
      <c r="O221" s="118" t="s">
        <v>2532</v>
      </c>
      <c r="P221" s="47" t="s">
        <v>2533</v>
      </c>
      <c r="Q221" s="81">
        <f t="shared" si="25"/>
        <v>58.2</v>
      </c>
      <c r="R221" s="1"/>
      <c r="S221" s="74" t="str">
        <f t="shared" si="26"/>
        <v/>
      </c>
      <c r="T221" s="52" t="str">
        <f t="shared" si="27"/>
        <v>Image</v>
      </c>
      <c r="U221" s="103">
        <v>9785002695959</v>
      </c>
      <c r="V221" s="112" t="s">
        <v>2534</v>
      </c>
      <c r="W221" s="105">
        <v>58.2</v>
      </c>
      <c r="X221" s="103">
        <v>382</v>
      </c>
      <c r="Y221" s="106" t="s">
        <v>2535</v>
      </c>
      <c r="Z221" s="77" t="s">
        <v>2293</v>
      </c>
      <c r="AA221" s="104" t="s">
        <v>2523</v>
      </c>
      <c r="AB221" s="104" t="s">
        <v>2536</v>
      </c>
      <c r="AC221" s="104" t="s">
        <v>2537</v>
      </c>
      <c r="AD221" s="104" t="s">
        <v>199</v>
      </c>
      <c r="AE221" s="104" t="s">
        <v>200</v>
      </c>
      <c r="AF221" s="104" t="s">
        <v>89</v>
      </c>
      <c r="AG221" s="104" t="s">
        <v>90</v>
      </c>
      <c r="AH221" t="s">
        <v>91</v>
      </c>
      <c r="AM221" t="s">
        <v>147</v>
      </c>
    </row>
    <row r="222" spans="1:40">
      <c r="A222" s="45">
        <v>23</v>
      </c>
      <c r="B222" s="83"/>
      <c r="C222" s="46">
        <f t="shared" si="24"/>
        <v>9785002696345</v>
      </c>
      <c r="D222" s="47" t="s">
        <v>39</v>
      </c>
      <c r="E222" s="48" t="s">
        <v>2348</v>
      </c>
      <c r="F222" s="49" t="s">
        <v>2283</v>
      </c>
      <c r="G222" s="50">
        <v>400</v>
      </c>
      <c r="H222" s="47" t="s">
        <v>2519</v>
      </c>
      <c r="I222" s="118" t="s">
        <v>2538</v>
      </c>
      <c r="J222" s="47" t="s">
        <v>2539</v>
      </c>
      <c r="K222" s="51">
        <v>2026</v>
      </c>
      <c r="L222" s="47" t="s">
        <v>189</v>
      </c>
      <c r="M222" s="47" t="s">
        <v>2408</v>
      </c>
      <c r="N222" s="47" t="s">
        <v>2523</v>
      </c>
      <c r="O222" s="118" t="s">
        <v>2540</v>
      </c>
      <c r="P222" s="47" t="s">
        <v>2541</v>
      </c>
      <c r="Q222" s="81">
        <f t="shared" si="25"/>
        <v>66.2</v>
      </c>
      <c r="R222" s="1"/>
      <c r="S222" s="74" t="str">
        <f t="shared" si="26"/>
        <v/>
      </c>
      <c r="T222" s="52" t="str">
        <f t="shared" si="27"/>
        <v>Image</v>
      </c>
      <c r="U222" s="103">
        <v>9785002696345</v>
      </c>
      <c r="V222" s="112" t="s">
        <v>2542</v>
      </c>
      <c r="W222" s="105">
        <v>66.2</v>
      </c>
      <c r="X222" s="103">
        <v>527</v>
      </c>
      <c r="Y222" s="106" t="s">
        <v>2543</v>
      </c>
      <c r="Z222" s="77" t="s">
        <v>2293</v>
      </c>
      <c r="AA222" s="104" t="s">
        <v>2523</v>
      </c>
      <c r="AB222" s="104" t="s">
        <v>2544</v>
      </c>
      <c r="AC222" s="104" t="s">
        <v>2545</v>
      </c>
      <c r="AD222" s="104" t="s">
        <v>199</v>
      </c>
      <c r="AE222" s="104" t="s">
        <v>200</v>
      </c>
      <c r="AF222" s="104" t="s">
        <v>89</v>
      </c>
      <c r="AG222" s="104" t="s">
        <v>90</v>
      </c>
      <c r="AH222" t="s">
        <v>91</v>
      </c>
      <c r="AM222" t="s">
        <v>147</v>
      </c>
    </row>
    <row r="223" spans="1:40">
      <c r="A223" s="45">
        <v>24</v>
      </c>
      <c r="B223" s="83"/>
      <c r="C223" s="46">
        <f t="shared" si="24"/>
        <v>9785042337277</v>
      </c>
      <c r="D223" s="47" t="s">
        <v>39</v>
      </c>
      <c r="E223" s="48" t="s">
        <v>2348</v>
      </c>
      <c r="F223" s="49" t="s">
        <v>2283</v>
      </c>
      <c r="G223" s="50">
        <v>288</v>
      </c>
      <c r="H223" s="47" t="s">
        <v>2546</v>
      </c>
      <c r="I223" s="118" t="s">
        <v>2547</v>
      </c>
      <c r="J223" s="47" t="s">
        <v>2548</v>
      </c>
      <c r="K223" s="51">
        <v>2026</v>
      </c>
      <c r="L223" s="47" t="s">
        <v>45</v>
      </c>
      <c r="M223" s="47" t="s">
        <v>2549</v>
      </c>
      <c r="N223" s="47" t="s">
        <v>2550</v>
      </c>
      <c r="O223" s="118" t="s">
        <v>2551</v>
      </c>
      <c r="P223" s="47" t="s">
        <v>2552</v>
      </c>
      <c r="Q223" s="81">
        <f t="shared" si="25"/>
        <v>49.2</v>
      </c>
      <c r="R223" s="1"/>
      <c r="S223" s="74" t="str">
        <f t="shared" si="26"/>
        <v/>
      </c>
      <c r="T223" s="52" t="str">
        <f t="shared" si="27"/>
        <v>Image</v>
      </c>
      <c r="U223" s="103">
        <v>9785042337277</v>
      </c>
      <c r="V223" s="112" t="s">
        <v>2553</v>
      </c>
      <c r="W223" s="105">
        <v>49.2</v>
      </c>
      <c r="X223" s="103">
        <v>392</v>
      </c>
      <c r="Y223" s="106" t="s">
        <v>2554</v>
      </c>
      <c r="Z223" s="77" t="s">
        <v>2293</v>
      </c>
      <c r="AA223" s="104" t="s">
        <v>2550</v>
      </c>
      <c r="AB223" s="104" t="s">
        <v>2555</v>
      </c>
      <c r="AC223" s="104" t="s">
        <v>2556</v>
      </c>
      <c r="AD223" s="104" t="s">
        <v>56</v>
      </c>
      <c r="AE223" s="104" t="s">
        <v>57</v>
      </c>
      <c r="AF223" s="104"/>
      <c r="AG223" s="104"/>
      <c r="AM223" t="s">
        <v>147</v>
      </c>
      <c r="AN223" t="s">
        <v>59</v>
      </c>
    </row>
    <row r="224" spans="1:40">
      <c r="A224" s="45">
        <v>25</v>
      </c>
      <c r="B224" s="83"/>
      <c r="C224" s="46">
        <f t="shared" si="24"/>
        <v>9785235049697</v>
      </c>
      <c r="D224" s="47" t="s">
        <v>39</v>
      </c>
      <c r="E224" s="48" t="s">
        <v>2348</v>
      </c>
      <c r="F224" s="49" t="s">
        <v>2283</v>
      </c>
      <c r="G224" s="50">
        <v>272</v>
      </c>
      <c r="H224" s="47" t="s">
        <v>2557</v>
      </c>
      <c r="I224" s="118" t="s">
        <v>2558</v>
      </c>
      <c r="J224" s="47" t="s">
        <v>2559</v>
      </c>
      <c r="K224" s="51">
        <v>2026</v>
      </c>
      <c r="L224" s="47" t="s">
        <v>2476</v>
      </c>
      <c r="M224" s="47"/>
      <c r="N224" s="47" t="s">
        <v>2560</v>
      </c>
      <c r="O224" s="118" t="s">
        <v>2561</v>
      </c>
      <c r="P224" s="47" t="s">
        <v>2562</v>
      </c>
      <c r="Q224" s="81">
        <f t="shared" si="25"/>
        <v>45.3</v>
      </c>
      <c r="R224" s="1"/>
      <c r="S224" s="74" t="str">
        <f t="shared" si="26"/>
        <v/>
      </c>
      <c r="T224" s="52" t="str">
        <f t="shared" si="27"/>
        <v>Image</v>
      </c>
      <c r="U224" s="103">
        <v>9785235049697</v>
      </c>
      <c r="V224" s="112" t="s">
        <v>2563</v>
      </c>
      <c r="W224" s="105">
        <v>45.3</v>
      </c>
      <c r="X224" s="103">
        <v>346</v>
      </c>
      <c r="Y224" s="106" t="s">
        <v>2564</v>
      </c>
      <c r="Z224" s="77" t="s">
        <v>2293</v>
      </c>
      <c r="AA224" s="104" t="s">
        <v>2560</v>
      </c>
      <c r="AB224" s="104" t="s">
        <v>2565</v>
      </c>
      <c r="AC224" s="104" t="s">
        <v>2566</v>
      </c>
      <c r="AD224" s="104" t="s">
        <v>2484</v>
      </c>
      <c r="AE224" s="104" t="s">
        <v>2485</v>
      </c>
      <c r="AF224" s="104" t="s">
        <v>89</v>
      </c>
      <c r="AG224" s="104" t="s">
        <v>90</v>
      </c>
      <c r="AH224" t="s">
        <v>91</v>
      </c>
      <c r="AN224" t="s">
        <v>59</v>
      </c>
    </row>
    <row r="225" spans="1:40">
      <c r="A225" s="45">
        <v>26</v>
      </c>
      <c r="B225" s="83"/>
      <c r="C225" s="46">
        <f t="shared" si="24"/>
        <v>9785002695997</v>
      </c>
      <c r="D225" s="47" t="s">
        <v>39</v>
      </c>
      <c r="E225" s="48" t="s">
        <v>2348</v>
      </c>
      <c r="F225" s="49" t="s">
        <v>2283</v>
      </c>
      <c r="G225" s="50">
        <v>244</v>
      </c>
      <c r="H225" s="47" t="s">
        <v>2567</v>
      </c>
      <c r="I225" s="118" t="s">
        <v>2568</v>
      </c>
      <c r="J225" s="47" t="s">
        <v>2569</v>
      </c>
      <c r="K225" s="51">
        <v>2026</v>
      </c>
      <c r="L225" s="47" t="s">
        <v>189</v>
      </c>
      <c r="M225" s="47" t="s">
        <v>2363</v>
      </c>
      <c r="N225" s="47" t="s">
        <v>2570</v>
      </c>
      <c r="O225" s="118" t="s">
        <v>2571</v>
      </c>
      <c r="P225" s="47" t="s">
        <v>2572</v>
      </c>
      <c r="Q225" s="81">
        <f t="shared" si="25"/>
        <v>51.4</v>
      </c>
      <c r="R225" s="1"/>
      <c r="S225" s="74" t="str">
        <f t="shared" si="26"/>
        <v/>
      </c>
      <c r="T225" s="52" t="str">
        <f t="shared" si="27"/>
        <v>Image</v>
      </c>
      <c r="U225" s="103">
        <v>9785002695997</v>
      </c>
      <c r="V225" s="112" t="s">
        <v>2573</v>
      </c>
      <c r="W225" s="105">
        <v>51.4</v>
      </c>
      <c r="X225" s="103">
        <v>313</v>
      </c>
      <c r="Y225" s="106" t="s">
        <v>2574</v>
      </c>
      <c r="Z225" s="77" t="s">
        <v>2293</v>
      </c>
      <c r="AA225" s="104" t="s">
        <v>2570</v>
      </c>
      <c r="AB225" s="104" t="s">
        <v>2575</v>
      </c>
      <c r="AC225" s="104" t="s">
        <v>2576</v>
      </c>
      <c r="AD225" s="104" t="s">
        <v>199</v>
      </c>
      <c r="AE225" s="104" t="s">
        <v>200</v>
      </c>
      <c r="AF225" s="104" t="s">
        <v>89</v>
      </c>
      <c r="AG225" s="104" t="s">
        <v>90</v>
      </c>
      <c r="AH225" t="s">
        <v>91</v>
      </c>
      <c r="AM225" t="s">
        <v>147</v>
      </c>
    </row>
    <row r="226" spans="1:40">
      <c r="A226" s="45">
        <v>27</v>
      </c>
      <c r="B226" s="83"/>
      <c r="C226" s="46">
        <f t="shared" si="24"/>
        <v>9785235049642</v>
      </c>
      <c r="D226" s="47" t="s">
        <v>39</v>
      </c>
      <c r="E226" s="48" t="s">
        <v>2348</v>
      </c>
      <c r="F226" s="49" t="s">
        <v>2283</v>
      </c>
      <c r="G226" s="50">
        <v>496</v>
      </c>
      <c r="H226" s="47" t="s">
        <v>2577</v>
      </c>
      <c r="I226" s="118" t="s">
        <v>2578</v>
      </c>
      <c r="J226" s="47" t="s">
        <v>2579</v>
      </c>
      <c r="K226" s="51">
        <v>2026</v>
      </c>
      <c r="L226" s="47" t="s">
        <v>2476</v>
      </c>
      <c r="M226" s="47"/>
      <c r="N226" s="47" t="s">
        <v>2580</v>
      </c>
      <c r="O226" s="118" t="s">
        <v>2581</v>
      </c>
      <c r="P226" s="47" t="s">
        <v>2582</v>
      </c>
      <c r="Q226" s="81">
        <f t="shared" si="25"/>
        <v>58.6</v>
      </c>
      <c r="R226" s="1"/>
      <c r="S226" s="74" t="str">
        <f t="shared" si="26"/>
        <v/>
      </c>
      <c r="T226" s="52" t="str">
        <f t="shared" si="27"/>
        <v>Image</v>
      </c>
      <c r="U226" s="103">
        <v>9785235049642</v>
      </c>
      <c r="V226" s="112" t="s">
        <v>2583</v>
      </c>
      <c r="W226" s="105">
        <v>58.6</v>
      </c>
      <c r="X226" s="103">
        <v>565</v>
      </c>
      <c r="Y226" s="106" t="s">
        <v>2584</v>
      </c>
      <c r="Z226" s="77" t="s">
        <v>2293</v>
      </c>
      <c r="AA226" s="104" t="s">
        <v>2580</v>
      </c>
      <c r="AB226" s="104" t="s">
        <v>2585</v>
      </c>
      <c r="AC226" s="104" t="s">
        <v>2586</v>
      </c>
      <c r="AD226" s="104" t="s">
        <v>2484</v>
      </c>
      <c r="AE226" s="104" t="s">
        <v>2485</v>
      </c>
      <c r="AF226" s="104" t="s">
        <v>89</v>
      </c>
      <c r="AG226" s="104" t="s">
        <v>90</v>
      </c>
      <c r="AH226" t="s">
        <v>91</v>
      </c>
      <c r="AN226" t="s">
        <v>59</v>
      </c>
    </row>
    <row r="227" spans="1:40">
      <c r="A227" s="45">
        <v>28</v>
      </c>
      <c r="B227" s="83"/>
      <c r="C227" s="46">
        <f t="shared" si="24"/>
        <v>9785952467545</v>
      </c>
      <c r="D227" s="47" t="s">
        <v>39</v>
      </c>
      <c r="E227" s="48" t="s">
        <v>2348</v>
      </c>
      <c r="F227" s="49" t="s">
        <v>2283</v>
      </c>
      <c r="G227" s="50">
        <v>255</v>
      </c>
      <c r="H227" s="47" t="s">
        <v>2587</v>
      </c>
      <c r="I227" s="118" t="s">
        <v>2588</v>
      </c>
      <c r="J227" s="47" t="s">
        <v>2589</v>
      </c>
      <c r="K227" s="51">
        <v>2026</v>
      </c>
      <c r="L227" s="47" t="s">
        <v>2081</v>
      </c>
      <c r="M227" s="47" t="s">
        <v>2590</v>
      </c>
      <c r="N227" s="47" t="s">
        <v>2591</v>
      </c>
      <c r="O227" s="118" t="s">
        <v>2592</v>
      </c>
      <c r="P227" s="47" t="s">
        <v>2593</v>
      </c>
      <c r="Q227" s="81">
        <f t="shared" si="25"/>
        <v>44.8</v>
      </c>
      <c r="R227" s="1"/>
      <c r="S227" s="74" t="str">
        <f t="shared" si="26"/>
        <v/>
      </c>
      <c r="T227" s="52" t="str">
        <f t="shared" si="27"/>
        <v>Image</v>
      </c>
      <c r="U227" s="103">
        <v>9785952467545</v>
      </c>
      <c r="V227" s="112" t="s">
        <v>2594</v>
      </c>
      <c r="W227" s="105">
        <v>44.8</v>
      </c>
      <c r="X227" s="103">
        <v>324</v>
      </c>
      <c r="Y227" s="106" t="s">
        <v>2595</v>
      </c>
      <c r="Z227" s="77" t="s">
        <v>2293</v>
      </c>
      <c r="AA227" s="104" t="s">
        <v>2596</v>
      </c>
      <c r="AB227" s="104" t="s">
        <v>2597</v>
      </c>
      <c r="AC227" s="104" t="s">
        <v>2598</v>
      </c>
      <c r="AD227" s="104" t="s">
        <v>2091</v>
      </c>
      <c r="AE227" s="104" t="s">
        <v>2092</v>
      </c>
      <c r="AF227" s="104" t="s">
        <v>89</v>
      </c>
      <c r="AG227" s="104" t="s">
        <v>90</v>
      </c>
      <c r="AH227" t="s">
        <v>91</v>
      </c>
      <c r="AM227" t="s">
        <v>92</v>
      </c>
      <c r="AN227" t="s">
        <v>59</v>
      </c>
    </row>
    <row r="228" spans="1:40">
      <c r="A228" s="45">
        <v>29</v>
      </c>
      <c r="B228" s="83"/>
      <c r="C228" s="46">
        <f t="shared" si="24"/>
        <v>9785002696703</v>
      </c>
      <c r="D228" s="47" t="s">
        <v>39</v>
      </c>
      <c r="E228" s="48" t="s">
        <v>2348</v>
      </c>
      <c r="F228" s="49" t="s">
        <v>2283</v>
      </c>
      <c r="G228" s="50">
        <v>320</v>
      </c>
      <c r="H228" s="47" t="s">
        <v>2599</v>
      </c>
      <c r="I228" s="118" t="s">
        <v>2600</v>
      </c>
      <c r="J228" s="47" t="s">
        <v>2601</v>
      </c>
      <c r="K228" s="51">
        <v>2026</v>
      </c>
      <c r="L228" s="47" t="s">
        <v>189</v>
      </c>
      <c r="M228" s="47" t="s">
        <v>2363</v>
      </c>
      <c r="N228" s="47" t="s">
        <v>2602</v>
      </c>
      <c r="O228" s="118" t="s">
        <v>2603</v>
      </c>
      <c r="P228" s="47" t="s">
        <v>2604</v>
      </c>
      <c r="Q228" s="81">
        <f t="shared" si="25"/>
        <v>69.5</v>
      </c>
      <c r="R228" s="1"/>
      <c r="S228" s="74" t="str">
        <f t="shared" si="26"/>
        <v/>
      </c>
      <c r="T228" s="52" t="str">
        <f t="shared" si="27"/>
        <v>Image</v>
      </c>
      <c r="U228" s="103">
        <v>9785002696703</v>
      </c>
      <c r="V228" s="112" t="s">
        <v>2605</v>
      </c>
      <c r="W228" s="105">
        <v>69.5</v>
      </c>
      <c r="X228" s="103">
        <v>522</v>
      </c>
      <c r="Y228" s="106" t="s">
        <v>2606</v>
      </c>
      <c r="Z228" s="77" t="s">
        <v>2293</v>
      </c>
      <c r="AA228" s="104" t="s">
        <v>2607</v>
      </c>
      <c r="AB228" s="104" t="s">
        <v>2608</v>
      </c>
      <c r="AC228" s="104" t="s">
        <v>2609</v>
      </c>
      <c r="AD228" s="104" t="s">
        <v>199</v>
      </c>
      <c r="AE228" s="104" t="s">
        <v>200</v>
      </c>
      <c r="AF228" s="104" t="s">
        <v>89</v>
      </c>
      <c r="AG228" s="104" t="s">
        <v>90</v>
      </c>
      <c r="AH228" t="s">
        <v>91</v>
      </c>
      <c r="AM228" t="s">
        <v>147</v>
      </c>
    </row>
    <row r="229" spans="1:40">
      <c r="A229" s="45">
        <v>30</v>
      </c>
      <c r="B229" s="83"/>
      <c r="C229" s="46">
        <f t="shared" si="24"/>
        <v>9785171879563</v>
      </c>
      <c r="D229" s="47" t="s">
        <v>39</v>
      </c>
      <c r="E229" s="48" t="s">
        <v>2348</v>
      </c>
      <c r="F229" s="49" t="s">
        <v>2283</v>
      </c>
      <c r="G229" s="50">
        <v>672</v>
      </c>
      <c r="H229" s="47" t="s">
        <v>2610</v>
      </c>
      <c r="I229" s="118" t="s">
        <v>2611</v>
      </c>
      <c r="J229" s="47" t="s">
        <v>2612</v>
      </c>
      <c r="K229" s="51">
        <v>2026</v>
      </c>
      <c r="L229" s="47" t="s">
        <v>136</v>
      </c>
      <c r="M229" s="47" t="s">
        <v>2613</v>
      </c>
      <c r="N229" s="47" t="s">
        <v>2614</v>
      </c>
      <c r="O229" s="118" t="s">
        <v>2615</v>
      </c>
      <c r="P229" s="47" t="s">
        <v>2616</v>
      </c>
      <c r="Q229" s="81">
        <f t="shared" si="25"/>
        <v>69.900000000000006</v>
      </c>
      <c r="R229" s="1"/>
      <c r="S229" s="74" t="str">
        <f t="shared" si="26"/>
        <v/>
      </c>
      <c r="T229" s="52" t="str">
        <f t="shared" si="27"/>
        <v>Image</v>
      </c>
      <c r="U229" s="103">
        <v>9785171879563</v>
      </c>
      <c r="V229" s="112" t="s">
        <v>2617</v>
      </c>
      <c r="W229" s="119">
        <v>69.900000000000006</v>
      </c>
      <c r="X229" s="103">
        <v>777</v>
      </c>
      <c r="Y229" s="106" t="s">
        <v>2618</v>
      </c>
      <c r="Z229" s="77" t="s">
        <v>2293</v>
      </c>
      <c r="AA229" s="104" t="s">
        <v>2619</v>
      </c>
      <c r="AB229" s="104" t="s">
        <v>2620</v>
      </c>
      <c r="AC229" s="104" t="s">
        <v>2621</v>
      </c>
      <c r="AD229" s="104" t="s">
        <v>146</v>
      </c>
      <c r="AE229" s="104" t="s">
        <v>146</v>
      </c>
      <c r="AF229" s="104"/>
      <c r="AG229" s="104"/>
      <c r="AM229" t="s">
        <v>147</v>
      </c>
      <c r="AN229" t="s">
        <v>59</v>
      </c>
    </row>
    <row r="230" spans="1:40">
      <c r="A230" s="45">
        <v>31</v>
      </c>
      <c r="B230" s="83"/>
      <c r="C230" s="46">
        <f t="shared" si="24"/>
        <v>9785002697199</v>
      </c>
      <c r="D230" s="47" t="s">
        <v>39</v>
      </c>
      <c r="E230" s="48" t="s">
        <v>2348</v>
      </c>
      <c r="F230" s="49" t="s">
        <v>2283</v>
      </c>
      <c r="G230" s="50">
        <v>432</v>
      </c>
      <c r="H230" s="47" t="s">
        <v>2622</v>
      </c>
      <c r="I230" s="118" t="s">
        <v>2623</v>
      </c>
      <c r="J230" s="47" t="s">
        <v>2624</v>
      </c>
      <c r="K230" s="51">
        <v>2026</v>
      </c>
      <c r="L230" s="47" t="s">
        <v>189</v>
      </c>
      <c r="M230" s="47" t="s">
        <v>2625</v>
      </c>
      <c r="N230" s="47" t="s">
        <v>2626</v>
      </c>
      <c r="O230" s="118" t="s">
        <v>2627</v>
      </c>
      <c r="P230" s="47" t="s">
        <v>2628</v>
      </c>
      <c r="Q230" s="81">
        <f t="shared" si="25"/>
        <v>67.099999999999994</v>
      </c>
      <c r="R230" s="1"/>
      <c r="S230" s="74" t="str">
        <f t="shared" si="26"/>
        <v/>
      </c>
      <c r="T230" s="52" t="str">
        <f t="shared" si="27"/>
        <v>Image</v>
      </c>
      <c r="U230" s="103">
        <v>9785002697199</v>
      </c>
      <c r="V230" s="112" t="s">
        <v>2629</v>
      </c>
      <c r="W230" s="105">
        <v>67.099999999999994</v>
      </c>
      <c r="X230" s="103">
        <v>474</v>
      </c>
      <c r="Y230" s="106" t="s">
        <v>2630</v>
      </c>
      <c r="Z230" s="77" t="s">
        <v>2293</v>
      </c>
      <c r="AA230" s="104" t="s">
        <v>2626</v>
      </c>
      <c r="AB230" s="104" t="s">
        <v>2631</v>
      </c>
      <c r="AC230" s="104" t="s">
        <v>2632</v>
      </c>
      <c r="AD230" s="104" t="s">
        <v>199</v>
      </c>
      <c r="AE230" s="104" t="s">
        <v>200</v>
      </c>
      <c r="AF230" s="104" t="s">
        <v>89</v>
      </c>
      <c r="AG230" s="104" t="s">
        <v>90</v>
      </c>
      <c r="AH230" t="s">
        <v>91</v>
      </c>
      <c r="AM230" t="s">
        <v>92</v>
      </c>
    </row>
    <row r="231" spans="1:40">
      <c r="A231" s="45">
        <v>32</v>
      </c>
      <c r="B231" s="83"/>
      <c r="C231" s="46">
        <f t="shared" si="24"/>
        <v>9785227113009</v>
      </c>
      <c r="D231" s="47" t="s">
        <v>39</v>
      </c>
      <c r="E231" s="48" t="s">
        <v>2633</v>
      </c>
      <c r="F231" s="49" t="s">
        <v>2283</v>
      </c>
      <c r="G231" s="50">
        <v>96</v>
      </c>
      <c r="H231" s="47" t="s">
        <v>2634</v>
      </c>
      <c r="I231" s="118" t="s">
        <v>2635</v>
      </c>
      <c r="J231" s="47" t="s">
        <v>2636</v>
      </c>
      <c r="K231" s="51">
        <v>2026</v>
      </c>
      <c r="L231" s="47" t="s">
        <v>77</v>
      </c>
      <c r="M231" s="47" t="s">
        <v>2637</v>
      </c>
      <c r="N231" s="47" t="s">
        <v>2638</v>
      </c>
      <c r="O231" s="118" t="s">
        <v>2639</v>
      </c>
      <c r="P231" s="47" t="s">
        <v>2640</v>
      </c>
      <c r="Q231" s="81">
        <f t="shared" si="25"/>
        <v>59.2</v>
      </c>
      <c r="R231" s="1"/>
      <c r="S231" s="74" t="str">
        <f t="shared" si="26"/>
        <v/>
      </c>
      <c r="T231" s="52" t="str">
        <f t="shared" si="27"/>
        <v>Image</v>
      </c>
      <c r="U231" s="103">
        <v>9785227113009</v>
      </c>
      <c r="V231" s="112" t="s">
        <v>2641</v>
      </c>
      <c r="W231" s="105">
        <v>59.2</v>
      </c>
      <c r="X231" s="103">
        <v>460</v>
      </c>
      <c r="Y231" s="106" t="s">
        <v>2642</v>
      </c>
      <c r="Z231" s="77" t="s">
        <v>2293</v>
      </c>
      <c r="AA231" s="104" t="s">
        <v>2643</v>
      </c>
      <c r="AB231" s="104" t="s">
        <v>2644</v>
      </c>
      <c r="AC231" s="104" t="s">
        <v>2645</v>
      </c>
      <c r="AD231" s="104" t="s">
        <v>87</v>
      </c>
      <c r="AE231" s="104" t="s">
        <v>88</v>
      </c>
      <c r="AF231" s="104"/>
      <c r="AG231" s="104"/>
      <c r="AM231" t="s">
        <v>2310</v>
      </c>
      <c r="AN231" t="s">
        <v>2646</v>
      </c>
    </row>
    <row r="232" spans="1:40">
      <c r="A232" s="45">
        <v>33</v>
      </c>
      <c r="B232" s="83"/>
      <c r="C232" s="46">
        <f t="shared" si="24"/>
        <v>9785171782474</v>
      </c>
      <c r="D232" s="47" t="s">
        <v>39</v>
      </c>
      <c r="E232" s="48" t="s">
        <v>2633</v>
      </c>
      <c r="F232" s="49" t="s">
        <v>2283</v>
      </c>
      <c r="G232" s="50">
        <v>144</v>
      </c>
      <c r="H232" s="47" t="s">
        <v>2647</v>
      </c>
      <c r="I232" s="118" t="s">
        <v>2648</v>
      </c>
      <c r="J232" s="47" t="s">
        <v>2649</v>
      </c>
      <c r="K232" s="51">
        <v>2026</v>
      </c>
      <c r="L232" s="47" t="s">
        <v>136</v>
      </c>
      <c r="M232" s="47" t="s">
        <v>2650</v>
      </c>
      <c r="N232" s="47" t="s">
        <v>2651</v>
      </c>
      <c r="O232" s="118" t="s">
        <v>2652</v>
      </c>
      <c r="P232" s="47" t="s">
        <v>2653</v>
      </c>
      <c r="Q232" s="81">
        <f t="shared" si="25"/>
        <v>64.099999999999994</v>
      </c>
      <c r="R232" s="1"/>
      <c r="S232" s="74" t="str">
        <f t="shared" si="26"/>
        <v/>
      </c>
      <c r="T232" s="52" t="str">
        <f t="shared" si="27"/>
        <v>Image</v>
      </c>
      <c r="U232" s="103">
        <v>9785171782474</v>
      </c>
      <c r="V232" s="112" t="s">
        <v>2654</v>
      </c>
      <c r="W232" s="105">
        <v>64.099999999999994</v>
      </c>
      <c r="X232" s="103">
        <v>683</v>
      </c>
      <c r="Y232" s="106" t="s">
        <v>2655</v>
      </c>
      <c r="Z232" s="77" t="s">
        <v>2293</v>
      </c>
      <c r="AA232" s="104" t="s">
        <v>2656</v>
      </c>
      <c r="AB232" s="104" t="s">
        <v>2657</v>
      </c>
      <c r="AC232" s="104" t="s">
        <v>2658</v>
      </c>
      <c r="AD232" s="104" t="s">
        <v>146</v>
      </c>
      <c r="AE232" s="104" t="s">
        <v>146</v>
      </c>
      <c r="AF232" s="104"/>
      <c r="AG232" s="104"/>
      <c r="AM232" t="s">
        <v>2310</v>
      </c>
    </row>
    <row r="233" spans="1:40">
      <c r="A233" s="45">
        <v>34</v>
      </c>
      <c r="B233" s="83"/>
      <c r="C233" s="46">
        <f t="shared" si="24"/>
        <v>9785042512056</v>
      </c>
      <c r="D233" s="47" t="s">
        <v>39</v>
      </c>
      <c r="E233" s="48" t="s">
        <v>2633</v>
      </c>
      <c r="F233" s="49" t="s">
        <v>2283</v>
      </c>
      <c r="G233" s="50">
        <v>160</v>
      </c>
      <c r="H233" s="47" t="s">
        <v>2659</v>
      </c>
      <c r="I233" s="118" t="s">
        <v>2660</v>
      </c>
      <c r="J233" s="47" t="s">
        <v>2661</v>
      </c>
      <c r="K233" s="51">
        <v>2026</v>
      </c>
      <c r="L233" s="47" t="s">
        <v>45</v>
      </c>
      <c r="M233" s="47" t="s">
        <v>2662</v>
      </c>
      <c r="N233" s="47" t="s">
        <v>2663</v>
      </c>
      <c r="O233" s="118" t="s">
        <v>2664</v>
      </c>
      <c r="P233" s="47" t="s">
        <v>2665</v>
      </c>
      <c r="Q233" s="81">
        <f t="shared" si="25"/>
        <v>18.600000000000001</v>
      </c>
      <c r="R233" s="1"/>
      <c r="S233" s="74" t="str">
        <f t="shared" si="26"/>
        <v/>
      </c>
      <c r="T233" s="52" t="str">
        <f t="shared" si="27"/>
        <v>Image</v>
      </c>
      <c r="U233" s="103">
        <v>9785042512056</v>
      </c>
      <c r="V233" s="112" t="s">
        <v>2666</v>
      </c>
      <c r="W233" s="105">
        <v>18.600000000000001</v>
      </c>
      <c r="X233" s="103">
        <v>163</v>
      </c>
      <c r="Y233" s="106" t="s">
        <v>2667</v>
      </c>
      <c r="Z233" s="77" t="s">
        <v>2293</v>
      </c>
      <c r="AA233" s="104" t="s">
        <v>2663</v>
      </c>
      <c r="AB233" s="104" t="s">
        <v>2668</v>
      </c>
      <c r="AC233" s="104" t="s">
        <v>2669</v>
      </c>
      <c r="AD233" s="104" t="s">
        <v>56</v>
      </c>
      <c r="AE233" s="104" t="s">
        <v>57</v>
      </c>
      <c r="AF233" s="104"/>
      <c r="AG233" s="104"/>
      <c r="AM233" t="s">
        <v>404</v>
      </c>
    </row>
    <row r="234" spans="1:40">
      <c r="A234" s="45">
        <v>35</v>
      </c>
      <c r="B234" s="83"/>
      <c r="C234" s="46">
        <f t="shared" si="24"/>
        <v>9785042466977</v>
      </c>
      <c r="D234" s="47" t="s">
        <v>39</v>
      </c>
      <c r="E234" s="48" t="s">
        <v>2633</v>
      </c>
      <c r="F234" s="49" t="s">
        <v>2283</v>
      </c>
      <c r="G234" s="50">
        <v>160</v>
      </c>
      <c r="H234" s="47" t="s">
        <v>2659</v>
      </c>
      <c r="I234" s="118" t="s">
        <v>2670</v>
      </c>
      <c r="J234" s="47" t="s">
        <v>2671</v>
      </c>
      <c r="K234" s="51">
        <v>2026</v>
      </c>
      <c r="L234" s="47" t="s">
        <v>45</v>
      </c>
      <c r="M234" s="47" t="s">
        <v>2672</v>
      </c>
      <c r="N234" s="47" t="s">
        <v>2663</v>
      </c>
      <c r="O234" s="118" t="s">
        <v>2673</v>
      </c>
      <c r="P234" s="47" t="s">
        <v>2674</v>
      </c>
      <c r="Q234" s="81">
        <f t="shared" si="25"/>
        <v>27</v>
      </c>
      <c r="R234" s="1"/>
      <c r="S234" s="74" t="str">
        <f t="shared" si="26"/>
        <v/>
      </c>
      <c r="T234" s="52" t="str">
        <f t="shared" si="27"/>
        <v>Image</v>
      </c>
      <c r="U234" s="103">
        <v>9785042466977</v>
      </c>
      <c r="V234" s="112" t="s">
        <v>2675</v>
      </c>
      <c r="W234" s="105">
        <v>27</v>
      </c>
      <c r="X234" s="103">
        <v>238</v>
      </c>
      <c r="Y234" s="106" t="s">
        <v>2676</v>
      </c>
      <c r="Z234" s="77" t="s">
        <v>2293</v>
      </c>
      <c r="AA234" s="104" t="s">
        <v>2663</v>
      </c>
      <c r="AB234" s="104" t="s">
        <v>2677</v>
      </c>
      <c r="AC234" s="104" t="s">
        <v>2678</v>
      </c>
      <c r="AD234" s="104" t="s">
        <v>56</v>
      </c>
      <c r="AE234" s="104" t="s">
        <v>57</v>
      </c>
      <c r="AF234" s="104"/>
      <c r="AG234" s="104"/>
      <c r="AM234" t="s">
        <v>2679</v>
      </c>
    </row>
    <row r="235" spans="1:40">
      <c r="A235" s="45">
        <v>36</v>
      </c>
      <c r="B235" s="83"/>
      <c r="C235" s="46">
        <f t="shared" si="24"/>
        <v>9785389325319</v>
      </c>
      <c r="D235" s="47" t="s">
        <v>39</v>
      </c>
      <c r="E235" s="48" t="s">
        <v>2633</v>
      </c>
      <c r="F235" s="49" t="s">
        <v>2283</v>
      </c>
      <c r="G235" s="50">
        <v>144</v>
      </c>
      <c r="H235" s="47" t="s">
        <v>2680</v>
      </c>
      <c r="I235" s="118" t="s">
        <v>2681</v>
      </c>
      <c r="J235" s="47" t="s">
        <v>2682</v>
      </c>
      <c r="K235" s="51">
        <v>2026</v>
      </c>
      <c r="L235" s="47" t="s">
        <v>2683</v>
      </c>
      <c r="M235" s="47" t="s">
        <v>2684</v>
      </c>
      <c r="N235" s="47" t="s">
        <v>2685</v>
      </c>
      <c r="O235" s="118" t="s">
        <v>2686</v>
      </c>
      <c r="P235" s="47" t="s">
        <v>2687</v>
      </c>
      <c r="Q235" s="81">
        <f t="shared" si="25"/>
        <v>46.4</v>
      </c>
      <c r="R235" s="1"/>
      <c r="S235" s="74" t="str">
        <f t="shared" si="26"/>
        <v/>
      </c>
      <c r="T235" s="52" t="str">
        <f t="shared" si="27"/>
        <v>Image</v>
      </c>
      <c r="U235" s="103">
        <v>9785389325319</v>
      </c>
      <c r="V235" s="112" t="s">
        <v>2688</v>
      </c>
      <c r="W235" s="105">
        <v>46.4</v>
      </c>
      <c r="X235" s="103">
        <v>309</v>
      </c>
      <c r="Y235" s="106" t="s">
        <v>2689</v>
      </c>
      <c r="Z235" s="77" t="s">
        <v>2293</v>
      </c>
      <c r="AA235" s="104" t="s">
        <v>2690</v>
      </c>
      <c r="AB235" s="104" t="s">
        <v>2691</v>
      </c>
      <c r="AC235" s="104" t="s">
        <v>2692</v>
      </c>
      <c r="AD235" s="104" t="s">
        <v>2693</v>
      </c>
      <c r="AE235" s="104" t="s">
        <v>2694</v>
      </c>
      <c r="AF235" s="104"/>
      <c r="AG235" s="104"/>
      <c r="AM235" t="s">
        <v>2695</v>
      </c>
    </row>
    <row r="236" spans="1:40">
      <c r="A236" s="45">
        <v>37</v>
      </c>
      <c r="B236" s="83"/>
      <c r="C236" s="46">
        <f t="shared" si="24"/>
        <v>9785042212918</v>
      </c>
      <c r="D236" s="47" t="s">
        <v>39</v>
      </c>
      <c r="E236" s="48" t="s">
        <v>2633</v>
      </c>
      <c r="F236" s="49" t="s">
        <v>2283</v>
      </c>
      <c r="G236" s="50">
        <v>208</v>
      </c>
      <c r="H236" s="47" t="s">
        <v>2696</v>
      </c>
      <c r="I236" s="118" t="s">
        <v>2697</v>
      </c>
      <c r="J236" s="47" t="s">
        <v>2698</v>
      </c>
      <c r="K236" s="51">
        <v>2026</v>
      </c>
      <c r="L236" s="47" t="s">
        <v>45</v>
      </c>
      <c r="M236" s="47" t="s">
        <v>2699</v>
      </c>
      <c r="N236" s="47" t="s">
        <v>2700</v>
      </c>
      <c r="O236" s="118" t="s">
        <v>2701</v>
      </c>
      <c r="P236" s="47" t="s">
        <v>2702</v>
      </c>
      <c r="Q236" s="81">
        <f t="shared" si="25"/>
        <v>65.900000000000006</v>
      </c>
      <c r="R236" s="1"/>
      <c r="S236" s="74" t="str">
        <f t="shared" si="26"/>
        <v/>
      </c>
      <c r="T236" s="52" t="str">
        <f t="shared" si="27"/>
        <v>Image</v>
      </c>
      <c r="U236" s="103">
        <v>9785042212918</v>
      </c>
      <c r="V236" s="112" t="s">
        <v>2703</v>
      </c>
      <c r="W236" s="105">
        <v>65.900000000000006</v>
      </c>
      <c r="X236" s="103">
        <v>510</v>
      </c>
      <c r="Y236" s="106" t="s">
        <v>2704</v>
      </c>
      <c r="Z236" s="77" t="s">
        <v>2293</v>
      </c>
      <c r="AA236" s="104" t="s">
        <v>2705</v>
      </c>
      <c r="AB236" s="104" t="s">
        <v>2706</v>
      </c>
      <c r="AC236" s="104" t="s">
        <v>2707</v>
      </c>
      <c r="AD236" s="104" t="s">
        <v>56</v>
      </c>
      <c r="AE236" s="104" t="s">
        <v>57</v>
      </c>
      <c r="AF236" s="104"/>
      <c r="AG236" s="104"/>
      <c r="AM236" t="s">
        <v>2347</v>
      </c>
    </row>
    <row r="237" spans="1:40">
      <c r="A237" s="45">
        <v>38</v>
      </c>
      <c r="B237" s="83"/>
      <c r="C237" s="46">
        <f t="shared" si="24"/>
        <v>9785171900038</v>
      </c>
      <c r="D237" s="47" t="s">
        <v>39</v>
      </c>
      <c r="E237" s="48" t="s">
        <v>2633</v>
      </c>
      <c r="F237" s="49" t="s">
        <v>2283</v>
      </c>
      <c r="G237" s="50">
        <v>144</v>
      </c>
      <c r="H237" s="47"/>
      <c r="I237" s="118" t="s">
        <v>2708</v>
      </c>
      <c r="J237" s="47" t="s">
        <v>2709</v>
      </c>
      <c r="K237" s="51">
        <v>2026</v>
      </c>
      <c r="L237" s="47" t="s">
        <v>136</v>
      </c>
      <c r="M237" s="47" t="s">
        <v>2710</v>
      </c>
      <c r="N237" s="47"/>
      <c r="O237" s="118" t="s">
        <v>2711</v>
      </c>
      <c r="P237" s="47" t="s">
        <v>2712</v>
      </c>
      <c r="Q237" s="81">
        <f t="shared" si="25"/>
        <v>50.7</v>
      </c>
      <c r="R237" s="1"/>
      <c r="S237" s="74" t="str">
        <f t="shared" si="26"/>
        <v/>
      </c>
      <c r="T237" s="52" t="str">
        <f t="shared" si="27"/>
        <v>Image</v>
      </c>
      <c r="U237" s="103">
        <v>9785171900038</v>
      </c>
      <c r="V237" s="112" t="s">
        <v>2713</v>
      </c>
      <c r="W237" s="105">
        <v>50.7</v>
      </c>
      <c r="X237" s="103">
        <v>424</v>
      </c>
      <c r="Y237" s="106" t="s">
        <v>2714</v>
      </c>
      <c r="Z237" s="77" t="s">
        <v>2293</v>
      </c>
      <c r="AA237" s="104"/>
      <c r="AB237" s="104" t="s">
        <v>2715</v>
      </c>
      <c r="AC237" s="104" t="s">
        <v>2716</v>
      </c>
      <c r="AD237" s="104" t="s">
        <v>146</v>
      </c>
      <c r="AE237" s="104" t="s">
        <v>146</v>
      </c>
      <c r="AF237" s="104"/>
      <c r="AG237" s="104"/>
      <c r="AM237" t="s">
        <v>171</v>
      </c>
    </row>
    <row r="238" spans="1:40">
      <c r="A238" s="45">
        <v>39</v>
      </c>
      <c r="B238" s="83"/>
      <c r="C238" s="46">
        <f t="shared" si="24"/>
        <v>9785006301108</v>
      </c>
      <c r="D238" s="47" t="s">
        <v>39</v>
      </c>
      <c r="E238" s="48" t="s">
        <v>2717</v>
      </c>
      <c r="F238" s="49" t="s">
        <v>2283</v>
      </c>
      <c r="G238" s="50">
        <v>232</v>
      </c>
      <c r="H238" s="47" t="s">
        <v>2718</v>
      </c>
      <c r="I238" s="118" t="s">
        <v>2719</v>
      </c>
      <c r="J238" s="47" t="s">
        <v>2720</v>
      </c>
      <c r="K238" s="51">
        <v>2026</v>
      </c>
      <c r="L238" s="47" t="s">
        <v>648</v>
      </c>
      <c r="M238" s="47"/>
      <c r="N238" s="47" t="s">
        <v>2721</v>
      </c>
      <c r="O238" s="118" t="s">
        <v>2722</v>
      </c>
      <c r="P238" s="47" t="s">
        <v>2723</v>
      </c>
      <c r="Q238" s="81">
        <f t="shared" si="25"/>
        <v>54.1</v>
      </c>
      <c r="R238" s="1"/>
      <c r="S238" s="74" t="str">
        <f t="shared" si="26"/>
        <v/>
      </c>
      <c r="T238" s="52" t="str">
        <f t="shared" si="27"/>
        <v>Image</v>
      </c>
      <c r="U238" s="103">
        <v>9785006301108</v>
      </c>
      <c r="V238" s="112" t="s">
        <v>2724</v>
      </c>
      <c r="W238" s="105">
        <v>54.1</v>
      </c>
      <c r="X238" s="103">
        <v>462</v>
      </c>
      <c r="Y238" s="106" t="s">
        <v>2725</v>
      </c>
      <c r="Z238" s="77" t="s">
        <v>2293</v>
      </c>
      <c r="AA238" s="104" t="s">
        <v>2726</v>
      </c>
      <c r="AB238" s="104" t="s">
        <v>2727</v>
      </c>
      <c r="AC238" s="104" t="s">
        <v>2728</v>
      </c>
      <c r="AD238" s="104" t="s">
        <v>657</v>
      </c>
      <c r="AE238" s="104" t="s">
        <v>658</v>
      </c>
      <c r="AF238" s="104" t="s">
        <v>2729</v>
      </c>
      <c r="AG238" s="104" t="s">
        <v>2730</v>
      </c>
      <c r="AH238" t="s">
        <v>2731</v>
      </c>
      <c r="AM238" t="s">
        <v>147</v>
      </c>
      <c r="AN238" t="s">
        <v>2732</v>
      </c>
    </row>
    <row r="239" spans="1:40">
      <c r="A239" s="45">
        <v>40</v>
      </c>
      <c r="B239" s="83"/>
      <c r="C239" s="46">
        <f t="shared" si="24"/>
        <v>9785042131790</v>
      </c>
      <c r="D239" s="47" t="s">
        <v>39</v>
      </c>
      <c r="E239" s="48" t="s">
        <v>2717</v>
      </c>
      <c r="F239" s="49" t="s">
        <v>2283</v>
      </c>
      <c r="G239" s="50">
        <v>256</v>
      </c>
      <c r="H239" s="47" t="s">
        <v>2733</v>
      </c>
      <c r="I239" s="118" t="s">
        <v>2734</v>
      </c>
      <c r="J239" s="47" t="s">
        <v>2735</v>
      </c>
      <c r="K239" s="51">
        <v>2026</v>
      </c>
      <c r="L239" s="47" t="s">
        <v>45</v>
      </c>
      <c r="M239" s="47" t="s">
        <v>2736</v>
      </c>
      <c r="N239" s="47" t="s">
        <v>2737</v>
      </c>
      <c r="O239" s="118" t="s">
        <v>2738</v>
      </c>
      <c r="P239" s="47" t="s">
        <v>2739</v>
      </c>
      <c r="Q239" s="81">
        <f t="shared" si="25"/>
        <v>65</v>
      </c>
      <c r="R239" s="1"/>
      <c r="S239" s="74" t="str">
        <f t="shared" si="26"/>
        <v/>
      </c>
      <c r="T239" s="52" t="str">
        <f t="shared" si="27"/>
        <v>Image</v>
      </c>
      <c r="U239" s="103">
        <v>9785042131790</v>
      </c>
      <c r="V239" s="112" t="s">
        <v>2740</v>
      </c>
      <c r="W239" s="105">
        <v>65</v>
      </c>
      <c r="X239" s="103">
        <v>693</v>
      </c>
      <c r="Y239" s="106" t="s">
        <v>2741</v>
      </c>
      <c r="Z239" s="77" t="s">
        <v>2293</v>
      </c>
      <c r="AA239" s="104" t="s">
        <v>2737</v>
      </c>
      <c r="AB239" s="104" t="s">
        <v>2742</v>
      </c>
      <c r="AC239" s="104" t="s">
        <v>2743</v>
      </c>
      <c r="AD239" s="104" t="s">
        <v>56</v>
      </c>
      <c r="AE239" s="104" t="s">
        <v>57</v>
      </c>
      <c r="AF239" s="104"/>
      <c r="AG239" s="104"/>
      <c r="AM239" t="s">
        <v>2744</v>
      </c>
      <c r="AN239" t="s">
        <v>2745</v>
      </c>
    </row>
    <row r="240" spans="1:40">
      <c r="A240" s="45">
        <v>41</v>
      </c>
      <c r="B240" s="83"/>
      <c r="C240" s="46">
        <f t="shared" si="24"/>
        <v>9785042469237</v>
      </c>
      <c r="D240" s="47" t="s">
        <v>39</v>
      </c>
      <c r="E240" s="48" t="s">
        <v>2717</v>
      </c>
      <c r="F240" s="49" t="s">
        <v>2283</v>
      </c>
      <c r="G240" s="50">
        <v>224</v>
      </c>
      <c r="H240" s="47" t="s">
        <v>2746</v>
      </c>
      <c r="I240" s="118" t="s">
        <v>2747</v>
      </c>
      <c r="J240" s="47" t="s">
        <v>2748</v>
      </c>
      <c r="K240" s="51">
        <v>2026</v>
      </c>
      <c r="L240" s="47" t="s">
        <v>45</v>
      </c>
      <c r="M240" s="47" t="s">
        <v>2749</v>
      </c>
      <c r="N240" s="47" t="s">
        <v>2750</v>
      </c>
      <c r="O240" s="118" t="s">
        <v>2751</v>
      </c>
      <c r="P240" s="47" t="s">
        <v>2752</v>
      </c>
      <c r="Q240" s="81">
        <f t="shared" si="25"/>
        <v>33.799999999999997</v>
      </c>
      <c r="R240" s="1"/>
      <c r="S240" s="74" t="str">
        <f t="shared" si="26"/>
        <v/>
      </c>
      <c r="T240" s="52" t="str">
        <f t="shared" si="27"/>
        <v>Image</v>
      </c>
      <c r="U240" s="103">
        <v>9785042469237</v>
      </c>
      <c r="V240" s="112" t="s">
        <v>2753</v>
      </c>
      <c r="W240" s="105">
        <v>33.799999999999997</v>
      </c>
      <c r="X240" s="103">
        <v>287</v>
      </c>
      <c r="Y240" s="106" t="s">
        <v>2754</v>
      </c>
      <c r="Z240" s="77" t="s">
        <v>2293</v>
      </c>
      <c r="AA240" s="104" t="s">
        <v>2755</v>
      </c>
      <c r="AB240" s="104" t="s">
        <v>2756</v>
      </c>
      <c r="AC240" s="104" t="s">
        <v>2757</v>
      </c>
      <c r="AD240" s="104" t="s">
        <v>56</v>
      </c>
      <c r="AE240" s="104" t="s">
        <v>57</v>
      </c>
      <c r="AF240" s="104"/>
      <c r="AG240" s="104"/>
      <c r="AM240" t="s">
        <v>58</v>
      </c>
      <c r="AN240" t="s">
        <v>2758</v>
      </c>
    </row>
    <row r="241" spans="1:40">
      <c r="A241" s="45">
        <v>42</v>
      </c>
      <c r="B241" s="83" t="s">
        <v>4517</v>
      </c>
      <c r="C241" s="46">
        <f t="shared" si="24"/>
        <v>9785042361876</v>
      </c>
      <c r="D241" s="47" t="s">
        <v>39</v>
      </c>
      <c r="E241" s="48" t="s">
        <v>2759</v>
      </c>
      <c r="F241" s="49" t="s">
        <v>2283</v>
      </c>
      <c r="G241" s="50">
        <v>304</v>
      </c>
      <c r="H241" s="47" t="s">
        <v>2760</v>
      </c>
      <c r="I241" s="118" t="s">
        <v>2761</v>
      </c>
      <c r="J241" s="47" t="s">
        <v>2762</v>
      </c>
      <c r="K241" s="51">
        <v>2026</v>
      </c>
      <c r="L241" s="47" t="s">
        <v>45</v>
      </c>
      <c r="M241" s="47" t="s">
        <v>2763</v>
      </c>
      <c r="N241" s="47" t="s">
        <v>2764</v>
      </c>
      <c r="O241" s="118" t="s">
        <v>2765</v>
      </c>
      <c r="P241" s="47" t="s">
        <v>2766</v>
      </c>
      <c r="Q241" s="81">
        <f t="shared" si="25"/>
        <v>49</v>
      </c>
      <c r="R241" s="1"/>
      <c r="S241" s="74" t="str">
        <f t="shared" si="26"/>
        <v/>
      </c>
      <c r="T241" s="52" t="str">
        <f t="shared" si="27"/>
        <v>Image</v>
      </c>
      <c r="U241" s="103">
        <v>9785042361876</v>
      </c>
      <c r="V241" s="112" t="s">
        <v>2767</v>
      </c>
      <c r="W241" s="105">
        <v>49</v>
      </c>
      <c r="X241" s="103">
        <v>423</v>
      </c>
      <c r="Y241" s="106" t="s">
        <v>2768</v>
      </c>
      <c r="Z241" s="77" t="s">
        <v>2293</v>
      </c>
      <c r="AA241" s="104" t="s">
        <v>2769</v>
      </c>
      <c r="AB241" s="104" t="s">
        <v>2770</v>
      </c>
      <c r="AC241" s="104" t="s">
        <v>2771</v>
      </c>
      <c r="AD241" s="104" t="s">
        <v>56</v>
      </c>
      <c r="AE241" s="104" t="s">
        <v>57</v>
      </c>
      <c r="AF241" s="104"/>
      <c r="AG241" s="104"/>
      <c r="AM241" t="s">
        <v>147</v>
      </c>
      <c r="AN241" t="s">
        <v>2772</v>
      </c>
    </row>
    <row r="242" spans="1:40">
      <c r="A242" s="45">
        <v>43</v>
      </c>
      <c r="B242" s="83"/>
      <c r="C242" s="46">
        <f t="shared" si="24"/>
        <v>9785042390463</v>
      </c>
      <c r="D242" s="47" t="s">
        <v>39</v>
      </c>
      <c r="E242" s="48" t="s">
        <v>2759</v>
      </c>
      <c r="F242" s="49" t="s">
        <v>2283</v>
      </c>
      <c r="G242" s="50">
        <v>320</v>
      </c>
      <c r="H242" s="47" t="s">
        <v>2773</v>
      </c>
      <c r="I242" s="118" t="s">
        <v>2774</v>
      </c>
      <c r="J242" s="47" t="s">
        <v>2775</v>
      </c>
      <c r="K242" s="51">
        <v>2026</v>
      </c>
      <c r="L242" s="47" t="s">
        <v>45</v>
      </c>
      <c r="M242" s="47" t="s">
        <v>2776</v>
      </c>
      <c r="N242" s="47" t="s">
        <v>2777</v>
      </c>
      <c r="O242" s="118" t="s">
        <v>2778</v>
      </c>
      <c r="P242" s="47" t="s">
        <v>2779</v>
      </c>
      <c r="Q242" s="81">
        <f t="shared" si="25"/>
        <v>44.8</v>
      </c>
      <c r="R242" s="1"/>
      <c r="S242" s="74" t="str">
        <f t="shared" si="26"/>
        <v/>
      </c>
      <c r="T242" s="52" t="str">
        <f t="shared" si="27"/>
        <v>Image</v>
      </c>
      <c r="U242" s="103">
        <v>9785042390463</v>
      </c>
      <c r="V242" s="112" t="s">
        <v>2780</v>
      </c>
      <c r="W242" s="105">
        <v>44.8</v>
      </c>
      <c r="X242" s="103">
        <v>418</v>
      </c>
      <c r="Y242" s="106" t="s">
        <v>2781</v>
      </c>
      <c r="Z242" s="77" t="s">
        <v>2293</v>
      </c>
      <c r="AA242" s="104" t="s">
        <v>2782</v>
      </c>
      <c r="AB242" s="104" t="s">
        <v>2783</v>
      </c>
      <c r="AC242" s="104" t="s">
        <v>2784</v>
      </c>
      <c r="AD242" s="104" t="s">
        <v>56</v>
      </c>
      <c r="AE242" s="104" t="s">
        <v>57</v>
      </c>
      <c r="AF242" s="104"/>
      <c r="AG242" s="104"/>
      <c r="AM242" t="s">
        <v>147</v>
      </c>
      <c r="AN242" t="s">
        <v>2772</v>
      </c>
    </row>
    <row r="243" spans="1:40">
      <c r="A243" s="45">
        <v>44</v>
      </c>
      <c r="B243" s="83" t="s">
        <v>4517</v>
      </c>
      <c r="C243" s="46">
        <f t="shared" si="24"/>
        <v>9785042423710</v>
      </c>
      <c r="D243" s="47" t="s">
        <v>39</v>
      </c>
      <c r="E243" s="48" t="s">
        <v>2759</v>
      </c>
      <c r="F243" s="49" t="s">
        <v>2283</v>
      </c>
      <c r="G243" s="50">
        <v>288</v>
      </c>
      <c r="H243" s="47" t="s">
        <v>2785</v>
      </c>
      <c r="I243" s="118" t="s">
        <v>2786</v>
      </c>
      <c r="J243" s="47" t="s">
        <v>2787</v>
      </c>
      <c r="K243" s="51">
        <v>2026</v>
      </c>
      <c r="L243" s="47" t="s">
        <v>45</v>
      </c>
      <c r="M243" s="47" t="s">
        <v>2788</v>
      </c>
      <c r="N243" s="47" t="s">
        <v>2789</v>
      </c>
      <c r="O243" s="118" t="s">
        <v>2790</v>
      </c>
      <c r="P243" s="47" t="s">
        <v>2791</v>
      </c>
      <c r="Q243" s="81">
        <f t="shared" si="25"/>
        <v>56</v>
      </c>
      <c r="R243" s="1"/>
      <c r="S243" s="74" t="str">
        <f t="shared" si="26"/>
        <v/>
      </c>
      <c r="T243" s="52" t="str">
        <f t="shared" si="27"/>
        <v>Image</v>
      </c>
      <c r="U243" s="103">
        <v>9785042423710</v>
      </c>
      <c r="V243" s="112" t="s">
        <v>2792</v>
      </c>
      <c r="W243" s="105">
        <v>56</v>
      </c>
      <c r="X243" s="103">
        <v>507</v>
      </c>
      <c r="Y243" s="106" t="s">
        <v>2793</v>
      </c>
      <c r="Z243" s="77" t="s">
        <v>2293</v>
      </c>
      <c r="AA243" s="104" t="s">
        <v>2794</v>
      </c>
      <c r="AB243" s="104" t="s">
        <v>2795</v>
      </c>
      <c r="AC243" s="104" t="s">
        <v>2796</v>
      </c>
      <c r="AD243" s="104" t="s">
        <v>56</v>
      </c>
      <c r="AE243" s="104" t="s">
        <v>57</v>
      </c>
      <c r="AF243" s="104"/>
      <c r="AG243" s="104"/>
      <c r="AM243" t="s">
        <v>171</v>
      </c>
    </row>
    <row r="244" spans="1:40">
      <c r="A244" s="45">
        <v>45</v>
      </c>
      <c r="B244" s="83"/>
      <c r="C244" s="46">
        <f t="shared" si="24"/>
        <v>9785171820800</v>
      </c>
      <c r="D244" s="47" t="s">
        <v>39</v>
      </c>
      <c r="E244" s="48" t="s">
        <v>2759</v>
      </c>
      <c r="F244" s="49" t="s">
        <v>2283</v>
      </c>
      <c r="G244" s="50">
        <v>448</v>
      </c>
      <c r="H244" s="47" t="s">
        <v>2797</v>
      </c>
      <c r="I244" s="118" t="s">
        <v>2798</v>
      </c>
      <c r="J244" s="47" t="s">
        <v>2799</v>
      </c>
      <c r="K244" s="51">
        <v>2026</v>
      </c>
      <c r="L244" s="47" t="s">
        <v>136</v>
      </c>
      <c r="M244" s="47" t="s">
        <v>2800</v>
      </c>
      <c r="N244" s="47" t="s">
        <v>2801</v>
      </c>
      <c r="O244" s="118" t="s">
        <v>2802</v>
      </c>
      <c r="P244" s="47" t="s">
        <v>2803</v>
      </c>
      <c r="Q244" s="81">
        <f t="shared" si="25"/>
        <v>43.4</v>
      </c>
      <c r="R244" s="1"/>
      <c r="S244" s="74" t="str">
        <f t="shared" si="26"/>
        <v/>
      </c>
      <c r="T244" s="52" t="str">
        <f t="shared" si="27"/>
        <v>Image</v>
      </c>
      <c r="U244" s="103">
        <v>9785171820800</v>
      </c>
      <c r="V244" s="112" t="s">
        <v>2804</v>
      </c>
      <c r="W244" s="105">
        <v>43.4</v>
      </c>
      <c r="X244" s="103">
        <v>465</v>
      </c>
      <c r="Y244" s="106" t="s">
        <v>2805</v>
      </c>
      <c r="Z244" s="77" t="s">
        <v>2293</v>
      </c>
      <c r="AA244" s="104" t="s">
        <v>2806</v>
      </c>
      <c r="AB244" s="104" t="s">
        <v>2807</v>
      </c>
      <c r="AC244" s="104" t="s">
        <v>2808</v>
      </c>
      <c r="AD244" s="104" t="s">
        <v>146</v>
      </c>
      <c r="AE244" s="104" t="s">
        <v>146</v>
      </c>
      <c r="AF244" s="104"/>
      <c r="AG244" s="104"/>
      <c r="AM244" t="s">
        <v>92</v>
      </c>
    </row>
    <row r="245" spans="1:40">
      <c r="A245" s="45">
        <v>46</v>
      </c>
      <c r="B245" s="83"/>
      <c r="C245" s="46">
        <f t="shared" si="24"/>
        <v>9785042182150</v>
      </c>
      <c r="D245" s="47" t="s">
        <v>39</v>
      </c>
      <c r="E245" s="48" t="s">
        <v>2759</v>
      </c>
      <c r="F245" s="49" t="s">
        <v>2283</v>
      </c>
      <c r="G245" s="50">
        <v>96</v>
      </c>
      <c r="H245" s="47" t="s">
        <v>2809</v>
      </c>
      <c r="I245" s="118" t="s">
        <v>2810</v>
      </c>
      <c r="J245" s="47" t="s">
        <v>2811</v>
      </c>
      <c r="K245" s="51">
        <v>2026</v>
      </c>
      <c r="L245" s="47" t="s">
        <v>45</v>
      </c>
      <c r="M245" s="47" t="s">
        <v>2812</v>
      </c>
      <c r="N245" s="47" t="s">
        <v>2813</v>
      </c>
      <c r="O245" s="118" t="s">
        <v>2814</v>
      </c>
      <c r="P245" s="47" t="s">
        <v>2815</v>
      </c>
      <c r="Q245" s="81">
        <f t="shared" si="25"/>
        <v>22.3</v>
      </c>
      <c r="R245" s="1"/>
      <c r="S245" s="74" t="str">
        <f t="shared" si="26"/>
        <v/>
      </c>
      <c r="T245" s="52" t="str">
        <f t="shared" si="27"/>
        <v>Image</v>
      </c>
      <c r="U245" s="103">
        <v>9785042182150</v>
      </c>
      <c r="V245" s="112" t="s">
        <v>2816</v>
      </c>
      <c r="W245" s="105">
        <v>22.3</v>
      </c>
      <c r="X245" s="103">
        <v>180</v>
      </c>
      <c r="Y245" s="106" t="s">
        <v>2817</v>
      </c>
      <c r="Z245" s="77" t="s">
        <v>2293</v>
      </c>
      <c r="AA245" s="104" t="s">
        <v>2818</v>
      </c>
      <c r="AB245" s="104" t="s">
        <v>2819</v>
      </c>
      <c r="AC245" s="104" t="s">
        <v>2820</v>
      </c>
      <c r="AD245" s="104" t="s">
        <v>56</v>
      </c>
      <c r="AE245" s="104" t="s">
        <v>57</v>
      </c>
      <c r="AF245" s="104"/>
      <c r="AG245" s="104"/>
      <c r="AM245" t="s">
        <v>239</v>
      </c>
    </row>
    <row r="246" spans="1:40">
      <c r="A246" s="45">
        <v>47</v>
      </c>
      <c r="B246" s="83"/>
      <c r="C246" s="46">
        <f t="shared" si="24"/>
        <v>9785042411014</v>
      </c>
      <c r="D246" s="47" t="s">
        <v>39</v>
      </c>
      <c r="E246" s="48" t="s">
        <v>2759</v>
      </c>
      <c r="F246" s="49" t="s">
        <v>2283</v>
      </c>
      <c r="G246" s="50">
        <v>256</v>
      </c>
      <c r="H246" s="47" t="s">
        <v>2821</v>
      </c>
      <c r="I246" s="118" t="s">
        <v>2822</v>
      </c>
      <c r="J246" s="47" t="s">
        <v>2823</v>
      </c>
      <c r="K246" s="51">
        <v>2026</v>
      </c>
      <c r="L246" s="47" t="s">
        <v>45</v>
      </c>
      <c r="M246" s="47" t="s">
        <v>2824</v>
      </c>
      <c r="N246" s="47" t="s">
        <v>2825</v>
      </c>
      <c r="O246" s="118" t="s">
        <v>2826</v>
      </c>
      <c r="P246" s="47" t="s">
        <v>2827</v>
      </c>
      <c r="Q246" s="81">
        <f t="shared" si="25"/>
        <v>37.799999999999997</v>
      </c>
      <c r="R246" s="1"/>
      <c r="S246" s="74" t="str">
        <f t="shared" si="26"/>
        <v/>
      </c>
      <c r="T246" s="52" t="str">
        <f t="shared" si="27"/>
        <v>Image</v>
      </c>
      <c r="U246" s="103">
        <v>9785042411014</v>
      </c>
      <c r="V246" s="112" t="s">
        <v>2828</v>
      </c>
      <c r="W246" s="105">
        <v>37.799999999999997</v>
      </c>
      <c r="X246" s="103">
        <v>355</v>
      </c>
      <c r="Y246" s="106" t="s">
        <v>2829</v>
      </c>
      <c r="Z246" s="77" t="s">
        <v>2293</v>
      </c>
      <c r="AA246" s="104" t="s">
        <v>2830</v>
      </c>
      <c r="AB246" s="104" t="s">
        <v>2831</v>
      </c>
      <c r="AC246" s="104" t="s">
        <v>2832</v>
      </c>
      <c r="AD246" s="104" t="s">
        <v>56</v>
      </c>
      <c r="AE246" s="104" t="s">
        <v>57</v>
      </c>
      <c r="AF246" s="104"/>
      <c r="AG246" s="104"/>
      <c r="AM246" t="s">
        <v>147</v>
      </c>
    </row>
    <row r="247" spans="1:40">
      <c r="A247" s="45">
        <v>48</v>
      </c>
      <c r="B247" s="83"/>
      <c r="C247" s="46">
        <f t="shared" si="24"/>
        <v>9785171888978</v>
      </c>
      <c r="D247" s="47" t="s">
        <v>39</v>
      </c>
      <c r="E247" s="48" t="s">
        <v>2759</v>
      </c>
      <c r="F247" s="49" t="s">
        <v>2283</v>
      </c>
      <c r="G247" s="50">
        <v>640</v>
      </c>
      <c r="H247" s="47" t="s">
        <v>2610</v>
      </c>
      <c r="I247" s="118" t="s">
        <v>2833</v>
      </c>
      <c r="J247" s="47" t="s">
        <v>2834</v>
      </c>
      <c r="K247" s="51">
        <v>2026</v>
      </c>
      <c r="L247" s="47" t="s">
        <v>136</v>
      </c>
      <c r="M247" s="47" t="s">
        <v>2835</v>
      </c>
      <c r="N247" s="47" t="s">
        <v>2614</v>
      </c>
      <c r="O247" s="118" t="s">
        <v>2836</v>
      </c>
      <c r="P247" s="47" t="s">
        <v>2837</v>
      </c>
      <c r="Q247" s="81">
        <f t="shared" si="25"/>
        <v>69.900000000000006</v>
      </c>
      <c r="R247" s="1"/>
      <c r="S247" s="74" t="str">
        <f t="shared" si="26"/>
        <v/>
      </c>
      <c r="T247" s="52" t="str">
        <f t="shared" si="27"/>
        <v>Image</v>
      </c>
      <c r="U247" s="103">
        <v>9785171888978</v>
      </c>
      <c r="V247" s="112" t="s">
        <v>2838</v>
      </c>
      <c r="W247" s="119">
        <v>69.900000000000006</v>
      </c>
      <c r="X247" s="103">
        <v>795</v>
      </c>
      <c r="Y247" s="106" t="s">
        <v>2839</v>
      </c>
      <c r="Z247" s="77" t="s">
        <v>2293</v>
      </c>
      <c r="AA247" s="104" t="s">
        <v>2619</v>
      </c>
      <c r="AB247" s="104" t="s">
        <v>2840</v>
      </c>
      <c r="AC247" s="104" t="s">
        <v>2841</v>
      </c>
      <c r="AD247" s="104" t="s">
        <v>146</v>
      </c>
      <c r="AE247" s="104" t="s">
        <v>146</v>
      </c>
      <c r="AF247" s="104"/>
      <c r="AG247" s="104"/>
      <c r="AM247" t="s">
        <v>2347</v>
      </c>
    </row>
    <row r="248" spans="1:40">
      <c r="A248" s="45">
        <v>49</v>
      </c>
      <c r="B248" s="83"/>
      <c r="C248" s="46">
        <f t="shared" si="24"/>
        <v>9785042446634</v>
      </c>
      <c r="D248" s="47" t="s">
        <v>39</v>
      </c>
      <c r="E248" s="48" t="s">
        <v>2759</v>
      </c>
      <c r="F248" s="49" t="s">
        <v>2283</v>
      </c>
      <c r="G248" s="50">
        <v>352</v>
      </c>
      <c r="H248" s="47" t="s">
        <v>2842</v>
      </c>
      <c r="I248" s="118" t="s">
        <v>2843</v>
      </c>
      <c r="J248" s="47" t="s">
        <v>2844</v>
      </c>
      <c r="K248" s="51">
        <v>2026</v>
      </c>
      <c r="L248" s="47" t="s">
        <v>45</v>
      </c>
      <c r="M248" s="47" t="s">
        <v>2845</v>
      </c>
      <c r="N248" s="47" t="s">
        <v>2846</v>
      </c>
      <c r="O248" s="118" t="s">
        <v>2847</v>
      </c>
      <c r="P248" s="47" t="s">
        <v>2848</v>
      </c>
      <c r="Q248" s="81">
        <f t="shared" si="25"/>
        <v>56.4</v>
      </c>
      <c r="R248" s="1"/>
      <c r="S248" s="74" t="str">
        <f t="shared" si="26"/>
        <v/>
      </c>
      <c r="T248" s="52" t="str">
        <f t="shared" si="27"/>
        <v>Image</v>
      </c>
      <c r="U248" s="103">
        <v>9785042446634</v>
      </c>
      <c r="V248" s="112" t="s">
        <v>2849</v>
      </c>
      <c r="W248" s="105">
        <v>56.4</v>
      </c>
      <c r="X248" s="103">
        <v>610</v>
      </c>
      <c r="Y248" s="106" t="s">
        <v>2850</v>
      </c>
      <c r="Z248" s="77" t="s">
        <v>2293</v>
      </c>
      <c r="AA248" s="104" t="s">
        <v>2851</v>
      </c>
      <c r="AB248" s="104" t="s">
        <v>2852</v>
      </c>
      <c r="AC248" s="104" t="s">
        <v>2853</v>
      </c>
      <c r="AD248" s="104" t="s">
        <v>56</v>
      </c>
      <c r="AE248" s="104" t="s">
        <v>57</v>
      </c>
      <c r="AF248" s="104"/>
      <c r="AG248" s="104"/>
      <c r="AM248" t="s">
        <v>58</v>
      </c>
    </row>
    <row r="249" spans="1:40">
      <c r="A249" s="45">
        <v>50</v>
      </c>
      <c r="B249" s="83"/>
      <c r="C249" s="46">
        <f t="shared" si="24"/>
        <v>9785002695911</v>
      </c>
      <c r="D249" s="47" t="s">
        <v>39</v>
      </c>
      <c r="E249" s="48" t="s">
        <v>2854</v>
      </c>
      <c r="F249" s="49" t="s">
        <v>2283</v>
      </c>
      <c r="G249" s="50">
        <v>352</v>
      </c>
      <c r="H249" s="47" t="s">
        <v>2855</v>
      </c>
      <c r="I249" s="118" t="s">
        <v>2856</v>
      </c>
      <c r="J249" s="47" t="s">
        <v>2857</v>
      </c>
      <c r="K249" s="51">
        <v>2026</v>
      </c>
      <c r="L249" s="47" t="s">
        <v>189</v>
      </c>
      <c r="M249" s="47" t="s">
        <v>2858</v>
      </c>
      <c r="N249" s="47" t="s">
        <v>2859</v>
      </c>
      <c r="O249" s="118" t="s">
        <v>2860</v>
      </c>
      <c r="P249" s="47" t="s">
        <v>2861</v>
      </c>
      <c r="Q249" s="81">
        <f t="shared" si="25"/>
        <v>66.599999999999994</v>
      </c>
      <c r="R249" s="1"/>
      <c r="S249" s="74" t="str">
        <f t="shared" si="26"/>
        <v/>
      </c>
      <c r="T249" s="52" t="str">
        <f t="shared" si="27"/>
        <v>Image</v>
      </c>
      <c r="U249" s="103">
        <v>9785002695911</v>
      </c>
      <c r="V249" s="112" t="s">
        <v>2862</v>
      </c>
      <c r="W249" s="105">
        <v>66.599999999999994</v>
      </c>
      <c r="X249" s="103">
        <v>478</v>
      </c>
      <c r="Y249" s="106" t="s">
        <v>2863</v>
      </c>
      <c r="Z249" s="77" t="s">
        <v>2293</v>
      </c>
      <c r="AA249" s="104" t="s">
        <v>2859</v>
      </c>
      <c r="AB249" s="104" t="s">
        <v>2864</v>
      </c>
      <c r="AC249" s="104" t="s">
        <v>2865</v>
      </c>
      <c r="AD249" s="104" t="s">
        <v>199</v>
      </c>
      <c r="AE249" s="104" t="s">
        <v>200</v>
      </c>
      <c r="AF249" s="104" t="s">
        <v>89</v>
      </c>
      <c r="AG249" s="104" t="s">
        <v>90</v>
      </c>
      <c r="AH249" t="s">
        <v>91</v>
      </c>
      <c r="AM249" t="s">
        <v>147</v>
      </c>
    </row>
    <row r="250" spans="1:40">
      <c r="A250" s="45">
        <v>51</v>
      </c>
      <c r="B250" s="83"/>
      <c r="C250" s="46">
        <f t="shared" si="24"/>
        <v>9785171898946</v>
      </c>
      <c r="D250" s="47" t="s">
        <v>39</v>
      </c>
      <c r="E250" s="48" t="s">
        <v>2854</v>
      </c>
      <c r="F250" s="49" t="s">
        <v>2283</v>
      </c>
      <c r="G250" s="50">
        <v>240</v>
      </c>
      <c r="H250" s="47" t="s">
        <v>2866</v>
      </c>
      <c r="I250" s="118" t="s">
        <v>2867</v>
      </c>
      <c r="J250" s="47" t="s">
        <v>2868</v>
      </c>
      <c r="K250" s="51">
        <v>2026</v>
      </c>
      <c r="L250" s="47" t="s">
        <v>136</v>
      </c>
      <c r="M250" s="47" t="s">
        <v>2869</v>
      </c>
      <c r="N250" s="47" t="s">
        <v>2870</v>
      </c>
      <c r="O250" s="118" t="s">
        <v>2871</v>
      </c>
      <c r="P250" s="47" t="s">
        <v>2872</v>
      </c>
      <c r="Q250" s="81">
        <f t="shared" si="25"/>
        <v>69.8</v>
      </c>
      <c r="R250" s="1"/>
      <c r="S250" s="74" t="str">
        <f t="shared" si="26"/>
        <v/>
      </c>
      <c r="T250" s="52" t="str">
        <f t="shared" si="27"/>
        <v>Image</v>
      </c>
      <c r="U250" s="103">
        <v>9785171898946</v>
      </c>
      <c r="V250" s="112" t="s">
        <v>2873</v>
      </c>
      <c r="W250" s="105">
        <v>69.8</v>
      </c>
      <c r="X250" s="103">
        <v>593</v>
      </c>
      <c r="Y250" s="106" t="s">
        <v>2874</v>
      </c>
      <c r="Z250" s="77" t="s">
        <v>2293</v>
      </c>
      <c r="AA250" s="104" t="s">
        <v>2875</v>
      </c>
      <c r="AB250" s="104" t="s">
        <v>2876</v>
      </c>
      <c r="AC250" s="104" t="s">
        <v>2877</v>
      </c>
      <c r="AD250" s="104" t="s">
        <v>146</v>
      </c>
      <c r="AE250" s="104" t="s">
        <v>146</v>
      </c>
      <c r="AF250" s="104"/>
      <c r="AG250" s="104"/>
      <c r="AM250" t="s">
        <v>147</v>
      </c>
      <c r="AN250" t="s">
        <v>2878</v>
      </c>
    </row>
    <row r="251" spans="1:40">
      <c r="A251" s="45">
        <v>52</v>
      </c>
      <c r="B251" s="83"/>
      <c r="C251" s="46">
        <f t="shared" si="24"/>
        <v>9785907975798</v>
      </c>
      <c r="D251" s="47" t="s">
        <v>39</v>
      </c>
      <c r="E251" s="48" t="s">
        <v>2854</v>
      </c>
      <c r="F251" s="49" t="s">
        <v>2283</v>
      </c>
      <c r="G251" s="50">
        <v>120</v>
      </c>
      <c r="H251" s="47" t="s">
        <v>2879</v>
      </c>
      <c r="I251" s="118" t="s">
        <v>2880</v>
      </c>
      <c r="J251" s="47" t="s">
        <v>2881</v>
      </c>
      <c r="K251" s="51">
        <v>2026</v>
      </c>
      <c r="L251" s="47" t="s">
        <v>2882</v>
      </c>
      <c r="M251" s="47"/>
      <c r="N251" s="47" t="s">
        <v>2883</v>
      </c>
      <c r="O251" s="118" t="s">
        <v>2884</v>
      </c>
      <c r="P251" s="47" t="s">
        <v>2885</v>
      </c>
      <c r="Q251" s="81">
        <f t="shared" si="25"/>
        <v>57.5</v>
      </c>
      <c r="R251" s="1"/>
      <c r="S251" s="74" t="str">
        <f t="shared" si="26"/>
        <v/>
      </c>
      <c r="T251" s="52" t="str">
        <f t="shared" si="27"/>
        <v>Image</v>
      </c>
      <c r="U251" s="103">
        <v>9785907975798</v>
      </c>
      <c r="V251" s="112" t="s">
        <v>2886</v>
      </c>
      <c r="W251" s="105">
        <v>57.5</v>
      </c>
      <c r="X251" s="103">
        <v>200</v>
      </c>
      <c r="Y251" s="106" t="s">
        <v>2887</v>
      </c>
      <c r="Z251" s="77" t="s">
        <v>2293</v>
      </c>
      <c r="AA251" s="104" t="s">
        <v>2883</v>
      </c>
      <c r="AB251" s="104" t="s">
        <v>2888</v>
      </c>
      <c r="AC251" s="104" t="s">
        <v>2889</v>
      </c>
      <c r="AD251" s="104" t="s">
        <v>2890</v>
      </c>
      <c r="AE251" s="104" t="s">
        <v>2891</v>
      </c>
      <c r="AF251" s="104"/>
      <c r="AG251" s="104"/>
      <c r="AM251" t="s">
        <v>2892</v>
      </c>
    </row>
    <row r="252" spans="1:40">
      <c r="A252" s="45">
        <v>53</v>
      </c>
      <c r="B252" s="83"/>
      <c r="C252" s="46">
        <f t="shared" si="24"/>
        <v>9785227113320</v>
      </c>
      <c r="D252" s="47" t="s">
        <v>39</v>
      </c>
      <c r="E252" s="48" t="s">
        <v>2854</v>
      </c>
      <c r="F252" s="49" t="s">
        <v>2283</v>
      </c>
      <c r="G252" s="50">
        <v>542</v>
      </c>
      <c r="H252" s="47" t="s">
        <v>2893</v>
      </c>
      <c r="I252" s="118" t="s">
        <v>2894</v>
      </c>
      <c r="J252" s="47" t="s">
        <v>2895</v>
      </c>
      <c r="K252" s="51">
        <v>2026</v>
      </c>
      <c r="L252" s="47" t="s">
        <v>77</v>
      </c>
      <c r="M252" s="47" t="s">
        <v>2896</v>
      </c>
      <c r="N252" s="47" t="s">
        <v>2897</v>
      </c>
      <c r="O252" s="118" t="s">
        <v>2898</v>
      </c>
      <c r="P252" s="47" t="s">
        <v>2899</v>
      </c>
      <c r="Q252" s="81">
        <f t="shared" si="25"/>
        <v>68.8</v>
      </c>
      <c r="R252" s="1"/>
      <c r="S252" s="74" t="str">
        <f t="shared" si="26"/>
        <v/>
      </c>
      <c r="T252" s="52" t="str">
        <f t="shared" si="27"/>
        <v>Image</v>
      </c>
      <c r="U252" s="103">
        <v>9785227113320</v>
      </c>
      <c r="V252" s="112" t="s">
        <v>2900</v>
      </c>
      <c r="W252" s="105">
        <v>68.8</v>
      </c>
      <c r="X252" s="103">
        <v>563</v>
      </c>
      <c r="Y252" s="106" t="s">
        <v>2901</v>
      </c>
      <c r="Z252" s="77" t="s">
        <v>2293</v>
      </c>
      <c r="AA252" s="104" t="s">
        <v>2897</v>
      </c>
      <c r="AB252" s="104" t="s">
        <v>2902</v>
      </c>
      <c r="AC252" s="104" t="s">
        <v>2903</v>
      </c>
      <c r="AD252" s="104" t="s">
        <v>87</v>
      </c>
      <c r="AE252" s="104" t="s">
        <v>88</v>
      </c>
      <c r="AF252" s="104"/>
      <c r="AG252" s="104"/>
      <c r="AM252" t="s">
        <v>92</v>
      </c>
    </row>
    <row r="253" spans="1:40">
      <c r="A253" s="45">
        <v>54</v>
      </c>
      <c r="B253" s="83"/>
      <c r="C253" s="46">
        <f t="shared" si="24"/>
        <v>9785171907082</v>
      </c>
      <c r="D253" s="47" t="s">
        <v>39</v>
      </c>
      <c r="E253" s="48" t="s">
        <v>2854</v>
      </c>
      <c r="F253" s="49" t="s">
        <v>2283</v>
      </c>
      <c r="G253" s="50">
        <v>240</v>
      </c>
      <c r="H253" s="47" t="s">
        <v>2904</v>
      </c>
      <c r="I253" s="118" t="s">
        <v>2905</v>
      </c>
      <c r="J253" s="47" t="s">
        <v>2906</v>
      </c>
      <c r="K253" s="51">
        <v>2026</v>
      </c>
      <c r="L253" s="47" t="s">
        <v>136</v>
      </c>
      <c r="M253" s="47" t="s">
        <v>2907</v>
      </c>
      <c r="N253" s="47" t="s">
        <v>2908</v>
      </c>
      <c r="O253" s="118" t="s">
        <v>2909</v>
      </c>
      <c r="P253" s="47" t="s">
        <v>2910</v>
      </c>
      <c r="Q253" s="81">
        <f t="shared" si="25"/>
        <v>55.5</v>
      </c>
      <c r="R253" s="1"/>
      <c r="S253" s="74" t="str">
        <f t="shared" si="26"/>
        <v/>
      </c>
      <c r="T253" s="52" t="str">
        <f t="shared" si="27"/>
        <v>Image</v>
      </c>
      <c r="U253" s="103">
        <v>9785171907082</v>
      </c>
      <c r="V253" s="112" t="s">
        <v>2911</v>
      </c>
      <c r="W253" s="105">
        <v>55.5</v>
      </c>
      <c r="X253" s="103">
        <v>465</v>
      </c>
      <c r="Y253" s="106" t="s">
        <v>2912</v>
      </c>
      <c r="Z253" s="77" t="s">
        <v>2293</v>
      </c>
      <c r="AA253" s="104" t="s">
        <v>2913</v>
      </c>
      <c r="AB253" s="104" t="s">
        <v>2914</v>
      </c>
      <c r="AC253" s="104" t="s">
        <v>2915</v>
      </c>
      <c r="AD253" s="104" t="s">
        <v>146</v>
      </c>
      <c r="AE253" s="104" t="s">
        <v>146</v>
      </c>
      <c r="AF253" s="104"/>
      <c r="AG253" s="104"/>
      <c r="AM253" t="s">
        <v>147</v>
      </c>
      <c r="AN253" t="s">
        <v>2878</v>
      </c>
    </row>
    <row r="254" spans="1:40">
      <c r="A254" s="45">
        <v>55</v>
      </c>
      <c r="B254" s="83"/>
      <c r="C254" s="46">
        <f t="shared" si="24"/>
        <v>9785002696901</v>
      </c>
      <c r="D254" s="47" t="s">
        <v>39</v>
      </c>
      <c r="E254" s="48" t="s">
        <v>2854</v>
      </c>
      <c r="F254" s="49" t="s">
        <v>2283</v>
      </c>
      <c r="G254" s="50">
        <v>224</v>
      </c>
      <c r="H254" s="47" t="s">
        <v>2916</v>
      </c>
      <c r="I254" s="118" t="s">
        <v>2917</v>
      </c>
      <c r="J254" s="47" t="s">
        <v>2918</v>
      </c>
      <c r="K254" s="51">
        <v>2026</v>
      </c>
      <c r="L254" s="47" t="s">
        <v>189</v>
      </c>
      <c r="M254" s="47" t="s">
        <v>2919</v>
      </c>
      <c r="N254" s="47" t="s">
        <v>2920</v>
      </c>
      <c r="O254" s="118" t="s">
        <v>2921</v>
      </c>
      <c r="P254" s="47" t="s">
        <v>2922</v>
      </c>
      <c r="Q254" s="81">
        <f t="shared" si="25"/>
        <v>30.9</v>
      </c>
      <c r="R254" s="1"/>
      <c r="S254" s="74" t="str">
        <f t="shared" si="26"/>
        <v/>
      </c>
      <c r="T254" s="52" t="str">
        <f t="shared" si="27"/>
        <v>Image</v>
      </c>
      <c r="U254" s="103">
        <v>9785002696901</v>
      </c>
      <c r="V254" s="112" t="s">
        <v>2923</v>
      </c>
      <c r="W254" s="105">
        <v>30.9</v>
      </c>
      <c r="X254" s="103">
        <v>166</v>
      </c>
      <c r="Y254" s="106" t="s">
        <v>2924</v>
      </c>
      <c r="Z254" s="77" t="s">
        <v>2293</v>
      </c>
      <c r="AA254" s="104" t="s">
        <v>2925</v>
      </c>
      <c r="AB254" s="104" t="s">
        <v>2926</v>
      </c>
      <c r="AC254" s="104" t="s">
        <v>2927</v>
      </c>
      <c r="AD254" s="104" t="s">
        <v>199</v>
      </c>
      <c r="AE254" s="104" t="s">
        <v>200</v>
      </c>
      <c r="AF254" s="104" t="s">
        <v>89</v>
      </c>
      <c r="AG254" s="104" t="s">
        <v>90</v>
      </c>
      <c r="AH254" t="s">
        <v>91</v>
      </c>
      <c r="AM254" t="s">
        <v>92</v>
      </c>
    </row>
    <row r="255" spans="1:40">
      <c r="A255" s="45">
        <v>56</v>
      </c>
      <c r="B255" s="83"/>
      <c r="C255" s="46">
        <f t="shared" si="24"/>
        <v>9785171900731</v>
      </c>
      <c r="D255" s="47" t="s">
        <v>39</v>
      </c>
      <c r="E255" s="48" t="s">
        <v>2854</v>
      </c>
      <c r="F255" s="49" t="s">
        <v>2283</v>
      </c>
      <c r="G255" s="50">
        <v>256</v>
      </c>
      <c r="H255" s="47" t="s">
        <v>2928</v>
      </c>
      <c r="I255" s="118" t="s">
        <v>2929</v>
      </c>
      <c r="J255" s="47" t="s">
        <v>2930</v>
      </c>
      <c r="K255" s="51">
        <v>2026</v>
      </c>
      <c r="L255" s="47" t="s">
        <v>136</v>
      </c>
      <c r="M255" s="47" t="s">
        <v>2931</v>
      </c>
      <c r="N255" s="47" t="s">
        <v>2932</v>
      </c>
      <c r="O255" s="118" t="s">
        <v>2933</v>
      </c>
      <c r="P255" s="47" t="s">
        <v>2934</v>
      </c>
      <c r="Q255" s="81">
        <f t="shared" si="25"/>
        <v>34.700000000000003</v>
      </c>
      <c r="R255" s="1"/>
      <c r="S255" s="74" t="str">
        <f t="shared" si="26"/>
        <v/>
      </c>
      <c r="T255" s="52" t="str">
        <f t="shared" si="27"/>
        <v>Image</v>
      </c>
      <c r="U255" s="103">
        <v>9785171900731</v>
      </c>
      <c r="V255" s="112" t="s">
        <v>2935</v>
      </c>
      <c r="W255" s="105">
        <v>34.700000000000003</v>
      </c>
      <c r="X255" s="103">
        <v>285</v>
      </c>
      <c r="Y255" s="106" t="s">
        <v>2936</v>
      </c>
      <c r="Z255" s="77" t="s">
        <v>2293</v>
      </c>
      <c r="AA255" s="104" t="s">
        <v>2937</v>
      </c>
      <c r="AB255" s="104" t="s">
        <v>2938</v>
      </c>
      <c r="AC255" s="104" t="s">
        <v>2939</v>
      </c>
      <c r="AD255" s="104" t="s">
        <v>146</v>
      </c>
      <c r="AE255" s="104" t="s">
        <v>146</v>
      </c>
      <c r="AF255" s="104"/>
      <c r="AG255" s="104"/>
      <c r="AH255" t="s">
        <v>2054</v>
      </c>
      <c r="AM255" t="s">
        <v>92</v>
      </c>
      <c r="AN255" t="s">
        <v>2878</v>
      </c>
    </row>
    <row r="256" spans="1:40">
      <c r="A256" s="45">
        <v>57</v>
      </c>
      <c r="B256" s="83"/>
      <c r="C256" s="46">
        <f t="shared" si="24"/>
        <v>9785171702434</v>
      </c>
      <c r="D256" s="47" t="s">
        <v>39</v>
      </c>
      <c r="E256" s="48" t="s">
        <v>2854</v>
      </c>
      <c r="F256" s="49" t="s">
        <v>2283</v>
      </c>
      <c r="G256" s="50">
        <v>192</v>
      </c>
      <c r="H256" s="47" t="s">
        <v>2940</v>
      </c>
      <c r="I256" s="118" t="s">
        <v>2941</v>
      </c>
      <c r="J256" s="47" t="s">
        <v>2942</v>
      </c>
      <c r="K256" s="51">
        <v>2026</v>
      </c>
      <c r="L256" s="47" t="s">
        <v>136</v>
      </c>
      <c r="M256" s="47" t="s">
        <v>2943</v>
      </c>
      <c r="N256" s="47" t="s">
        <v>2944</v>
      </c>
      <c r="O256" s="118" t="s">
        <v>2945</v>
      </c>
      <c r="P256" s="47" t="s">
        <v>2946</v>
      </c>
      <c r="Q256" s="81">
        <f t="shared" si="25"/>
        <v>68.5</v>
      </c>
      <c r="R256" s="1"/>
      <c r="S256" s="74" t="str">
        <f t="shared" si="26"/>
        <v/>
      </c>
      <c r="T256" s="52" t="str">
        <f t="shared" si="27"/>
        <v>Image</v>
      </c>
      <c r="U256" s="103">
        <v>9785171702434</v>
      </c>
      <c r="V256" s="112" t="s">
        <v>2947</v>
      </c>
      <c r="W256" s="105">
        <v>68.5</v>
      </c>
      <c r="X256" s="103">
        <v>694</v>
      </c>
      <c r="Y256" s="106" t="s">
        <v>2948</v>
      </c>
      <c r="Z256" s="77" t="s">
        <v>2293</v>
      </c>
      <c r="AA256" s="104" t="s">
        <v>2949</v>
      </c>
      <c r="AB256" s="104" t="s">
        <v>2950</v>
      </c>
      <c r="AC256" s="104" t="s">
        <v>2951</v>
      </c>
      <c r="AD256" s="104" t="s">
        <v>146</v>
      </c>
      <c r="AE256" s="104" t="s">
        <v>146</v>
      </c>
      <c r="AF256" s="104"/>
      <c r="AG256" s="104"/>
      <c r="AM256" t="s">
        <v>2310</v>
      </c>
      <c r="AN256" t="s">
        <v>2878</v>
      </c>
    </row>
    <row r="257" spans="1:40">
      <c r="A257" s="45">
        <v>58</v>
      </c>
      <c r="B257" s="83"/>
      <c r="C257" s="46">
        <f t="shared" si="24"/>
        <v>9785829145736</v>
      </c>
      <c r="D257" s="47" t="s">
        <v>39</v>
      </c>
      <c r="E257" s="48" t="s">
        <v>2854</v>
      </c>
      <c r="F257" s="49" t="s">
        <v>2283</v>
      </c>
      <c r="G257" s="50">
        <v>495</v>
      </c>
      <c r="H257" s="47" t="s">
        <v>2952</v>
      </c>
      <c r="I257" s="118" t="s">
        <v>2953</v>
      </c>
      <c r="J257" s="47" t="s">
        <v>2954</v>
      </c>
      <c r="K257" s="51">
        <v>2026</v>
      </c>
      <c r="L257" s="47" t="s">
        <v>2955</v>
      </c>
      <c r="M257" s="47" t="s">
        <v>2956</v>
      </c>
      <c r="N257" s="47" t="s">
        <v>2957</v>
      </c>
      <c r="O257" s="118" t="s">
        <v>2958</v>
      </c>
      <c r="P257" s="47" t="s">
        <v>2959</v>
      </c>
      <c r="Q257" s="81">
        <f t="shared" si="25"/>
        <v>69.900000000000006</v>
      </c>
      <c r="R257" s="1"/>
      <c r="S257" s="74" t="str">
        <f t="shared" si="26"/>
        <v/>
      </c>
      <c r="T257" s="52" t="str">
        <f t="shared" si="27"/>
        <v>Image</v>
      </c>
      <c r="U257" s="103">
        <v>9785829145736</v>
      </c>
      <c r="V257" s="112" t="s">
        <v>2960</v>
      </c>
      <c r="W257" s="119">
        <v>69.900000000000006</v>
      </c>
      <c r="X257" s="103">
        <v>662</v>
      </c>
      <c r="Y257" s="106" t="s">
        <v>2961</v>
      </c>
      <c r="Z257" s="77" t="s">
        <v>2293</v>
      </c>
      <c r="AA257" s="104" t="s">
        <v>2962</v>
      </c>
      <c r="AB257" s="104" t="s">
        <v>2963</v>
      </c>
      <c r="AC257" s="104" t="s">
        <v>2964</v>
      </c>
      <c r="AD257" s="104" t="s">
        <v>2965</v>
      </c>
      <c r="AE257" s="104" t="s">
        <v>2966</v>
      </c>
      <c r="AF257" s="104"/>
      <c r="AG257" s="104"/>
    </row>
    <row r="258" spans="1:40">
      <c r="A258" s="45">
        <v>59</v>
      </c>
      <c r="B258" s="83"/>
      <c r="C258" s="46">
        <f t="shared" si="24"/>
        <v>9785829145743</v>
      </c>
      <c r="D258" s="47" t="s">
        <v>39</v>
      </c>
      <c r="E258" s="48" t="s">
        <v>2854</v>
      </c>
      <c r="F258" s="49" t="s">
        <v>2283</v>
      </c>
      <c r="G258" s="50">
        <v>351</v>
      </c>
      <c r="H258" s="47" t="s">
        <v>2952</v>
      </c>
      <c r="I258" s="118" t="s">
        <v>2967</v>
      </c>
      <c r="J258" s="47" t="s">
        <v>2968</v>
      </c>
      <c r="K258" s="51">
        <v>2026</v>
      </c>
      <c r="L258" s="47" t="s">
        <v>2955</v>
      </c>
      <c r="M258" s="47" t="s">
        <v>2956</v>
      </c>
      <c r="N258" s="47" t="s">
        <v>2957</v>
      </c>
      <c r="O258" s="118" t="s">
        <v>2969</v>
      </c>
      <c r="P258" s="47" t="s">
        <v>2970</v>
      </c>
      <c r="Q258" s="81">
        <f t="shared" si="25"/>
        <v>65.599999999999994</v>
      </c>
      <c r="R258" s="1"/>
      <c r="S258" s="74" t="str">
        <f t="shared" si="26"/>
        <v/>
      </c>
      <c r="T258" s="52" t="str">
        <f t="shared" si="27"/>
        <v>Image</v>
      </c>
      <c r="U258" s="103">
        <v>9785829145743</v>
      </c>
      <c r="V258" s="112" t="s">
        <v>2971</v>
      </c>
      <c r="W258" s="105">
        <v>65.599999999999994</v>
      </c>
      <c r="X258" s="103">
        <v>511</v>
      </c>
      <c r="Y258" s="106" t="s">
        <v>2972</v>
      </c>
      <c r="Z258" s="77" t="s">
        <v>2293</v>
      </c>
      <c r="AA258" s="104" t="s">
        <v>2962</v>
      </c>
      <c r="AB258" s="104" t="s">
        <v>2973</v>
      </c>
      <c r="AC258" s="104" t="s">
        <v>2974</v>
      </c>
      <c r="AD258" s="104" t="s">
        <v>2965</v>
      </c>
      <c r="AE258" s="104" t="s">
        <v>2966</v>
      </c>
      <c r="AF258" s="104"/>
      <c r="AG258" s="104"/>
    </row>
    <row r="259" spans="1:40">
      <c r="A259" s="45">
        <v>60</v>
      </c>
      <c r="B259" s="83"/>
      <c r="C259" s="46">
        <f t="shared" si="24"/>
        <v>9785171793470</v>
      </c>
      <c r="D259" s="47" t="s">
        <v>39</v>
      </c>
      <c r="E259" s="48" t="s">
        <v>2854</v>
      </c>
      <c r="F259" s="49" t="s">
        <v>2283</v>
      </c>
      <c r="G259" s="50">
        <v>320</v>
      </c>
      <c r="H259" s="47" t="s">
        <v>2975</v>
      </c>
      <c r="I259" s="118" t="s">
        <v>2976</v>
      </c>
      <c r="J259" s="47" t="s">
        <v>2977</v>
      </c>
      <c r="K259" s="51">
        <v>2026</v>
      </c>
      <c r="L259" s="47" t="s">
        <v>136</v>
      </c>
      <c r="M259" s="47" t="s">
        <v>2978</v>
      </c>
      <c r="N259" s="47" t="s">
        <v>2979</v>
      </c>
      <c r="O259" s="118" t="s">
        <v>2980</v>
      </c>
      <c r="P259" s="47" t="s">
        <v>2981</v>
      </c>
      <c r="Q259" s="81">
        <f t="shared" si="25"/>
        <v>51.7</v>
      </c>
      <c r="R259" s="1"/>
      <c r="S259" s="74" t="str">
        <f t="shared" si="26"/>
        <v/>
      </c>
      <c r="T259" s="52" t="str">
        <f t="shared" si="27"/>
        <v>Image</v>
      </c>
      <c r="U259" s="103">
        <v>9785171793470</v>
      </c>
      <c r="V259" s="112" t="s">
        <v>2982</v>
      </c>
      <c r="W259" s="105">
        <v>51.7</v>
      </c>
      <c r="X259" s="103">
        <v>379</v>
      </c>
      <c r="Y259" s="106" t="s">
        <v>2983</v>
      </c>
      <c r="Z259" s="77" t="s">
        <v>2293</v>
      </c>
      <c r="AA259" s="104" t="s">
        <v>2979</v>
      </c>
      <c r="AB259" s="104" t="s">
        <v>2984</v>
      </c>
      <c r="AC259" s="104" t="s">
        <v>2985</v>
      </c>
      <c r="AD259" s="104" t="s">
        <v>146</v>
      </c>
      <c r="AE259" s="104" t="s">
        <v>146</v>
      </c>
      <c r="AF259" s="104"/>
      <c r="AG259" s="104"/>
      <c r="AM259" t="s">
        <v>147</v>
      </c>
    </row>
    <row r="260" spans="1:40">
      <c r="A260" s="45">
        <v>61</v>
      </c>
      <c r="B260" s="83"/>
      <c r="C260" s="46">
        <f t="shared" si="24"/>
        <v>9785171885885</v>
      </c>
      <c r="D260" s="47" t="s">
        <v>39</v>
      </c>
      <c r="E260" s="48" t="s">
        <v>2854</v>
      </c>
      <c r="F260" s="49" t="s">
        <v>2283</v>
      </c>
      <c r="G260" s="50">
        <v>224</v>
      </c>
      <c r="H260" s="47" t="s">
        <v>2975</v>
      </c>
      <c r="I260" s="118" t="s">
        <v>2986</v>
      </c>
      <c r="J260" s="47" t="s">
        <v>2987</v>
      </c>
      <c r="K260" s="51">
        <v>2026</v>
      </c>
      <c r="L260" s="47" t="s">
        <v>136</v>
      </c>
      <c r="M260" s="47" t="s">
        <v>2988</v>
      </c>
      <c r="N260" s="47" t="s">
        <v>2979</v>
      </c>
      <c r="O260" s="118" t="s">
        <v>2989</v>
      </c>
      <c r="P260" s="47" t="s">
        <v>2990</v>
      </c>
      <c r="Q260" s="81">
        <f t="shared" si="25"/>
        <v>35.4</v>
      </c>
      <c r="R260" s="1"/>
      <c r="S260" s="74" t="str">
        <f t="shared" si="26"/>
        <v/>
      </c>
      <c r="T260" s="52" t="str">
        <f t="shared" si="27"/>
        <v>Image</v>
      </c>
      <c r="U260" s="103">
        <v>9785171885885</v>
      </c>
      <c r="V260" s="112" t="s">
        <v>2991</v>
      </c>
      <c r="W260" s="105">
        <v>35.4</v>
      </c>
      <c r="X260" s="103">
        <v>253</v>
      </c>
      <c r="Y260" s="106" t="s">
        <v>2992</v>
      </c>
      <c r="Z260" s="77" t="s">
        <v>2293</v>
      </c>
      <c r="AA260" s="104" t="s">
        <v>2979</v>
      </c>
      <c r="AB260" s="104" t="s">
        <v>2993</v>
      </c>
      <c r="AC260" s="104" t="s">
        <v>2994</v>
      </c>
      <c r="AD260" s="104" t="s">
        <v>146</v>
      </c>
      <c r="AE260" s="104" t="s">
        <v>146</v>
      </c>
      <c r="AF260" s="104"/>
      <c r="AG260" s="104"/>
      <c r="AM260" t="s">
        <v>92</v>
      </c>
      <c r="AN260" t="s">
        <v>2878</v>
      </c>
    </row>
    <row r="261" spans="1:40">
      <c r="A261" s="45">
        <v>62</v>
      </c>
      <c r="B261" s="83"/>
      <c r="C261" s="46">
        <f t="shared" si="24"/>
        <v>9785002694228</v>
      </c>
      <c r="D261" s="47" t="s">
        <v>39</v>
      </c>
      <c r="E261" s="48" t="s">
        <v>2854</v>
      </c>
      <c r="F261" s="49" t="s">
        <v>2283</v>
      </c>
      <c r="G261" s="50">
        <v>384</v>
      </c>
      <c r="H261" s="47" t="s">
        <v>2995</v>
      </c>
      <c r="I261" s="118" t="s">
        <v>2996</v>
      </c>
      <c r="J261" s="47" t="s">
        <v>2997</v>
      </c>
      <c r="K261" s="51">
        <v>2026</v>
      </c>
      <c r="L261" s="47" t="s">
        <v>2998</v>
      </c>
      <c r="M261" s="47" t="s">
        <v>2999</v>
      </c>
      <c r="N261" s="47" t="s">
        <v>3000</v>
      </c>
      <c r="O261" s="118" t="s">
        <v>3001</v>
      </c>
      <c r="P261" s="47" t="s">
        <v>3002</v>
      </c>
      <c r="Q261" s="81">
        <f t="shared" si="25"/>
        <v>57.8</v>
      </c>
      <c r="R261" s="1"/>
      <c r="S261" s="74" t="str">
        <f t="shared" si="26"/>
        <v/>
      </c>
      <c r="T261" s="52" t="str">
        <f t="shared" si="27"/>
        <v>Image</v>
      </c>
      <c r="U261" s="103">
        <v>9785002694228</v>
      </c>
      <c r="V261" s="112" t="s">
        <v>3003</v>
      </c>
      <c r="W261" s="105">
        <v>57.8</v>
      </c>
      <c r="X261" s="103">
        <v>362</v>
      </c>
      <c r="Y261" s="106" t="s">
        <v>3004</v>
      </c>
      <c r="Z261" s="77" t="s">
        <v>2293</v>
      </c>
      <c r="AA261" s="104" t="s">
        <v>3005</v>
      </c>
      <c r="AB261" s="104" t="s">
        <v>3006</v>
      </c>
      <c r="AC261" s="104" t="s">
        <v>3007</v>
      </c>
      <c r="AD261" s="104" t="s">
        <v>3008</v>
      </c>
      <c r="AE261" s="104" t="s">
        <v>3009</v>
      </c>
      <c r="AF261" s="104"/>
      <c r="AG261" s="104"/>
      <c r="AM261" t="s">
        <v>147</v>
      </c>
      <c r="AN261" t="s">
        <v>59</v>
      </c>
    </row>
    <row r="262" spans="1:40">
      <c r="A262" s="45">
        <v>63</v>
      </c>
      <c r="B262" s="83"/>
      <c r="C262" s="46">
        <f t="shared" si="24"/>
        <v>9785444827376</v>
      </c>
      <c r="D262" s="47" t="s">
        <v>39</v>
      </c>
      <c r="E262" s="48" t="s">
        <v>2854</v>
      </c>
      <c r="F262" s="49" t="s">
        <v>2283</v>
      </c>
      <c r="G262" s="50">
        <v>528</v>
      </c>
      <c r="H262" s="47" t="s">
        <v>3010</v>
      </c>
      <c r="I262" s="118" t="s">
        <v>3011</v>
      </c>
      <c r="J262" s="47" t="s">
        <v>3012</v>
      </c>
      <c r="K262" s="51">
        <v>2026</v>
      </c>
      <c r="L262" s="47" t="s">
        <v>3013</v>
      </c>
      <c r="M262" s="47"/>
      <c r="N262" s="47" t="s">
        <v>3014</v>
      </c>
      <c r="O262" s="118" t="s">
        <v>3015</v>
      </c>
      <c r="P262" s="47" t="s">
        <v>3016</v>
      </c>
      <c r="Q262" s="81">
        <f t="shared" si="25"/>
        <v>66.599999999999994</v>
      </c>
      <c r="R262" s="1"/>
      <c r="S262" s="74" t="str">
        <f t="shared" si="26"/>
        <v/>
      </c>
      <c r="T262" s="52" t="str">
        <f t="shared" si="27"/>
        <v>Image</v>
      </c>
      <c r="U262" s="103">
        <v>9785444827376</v>
      </c>
      <c r="V262" s="112" t="s">
        <v>3017</v>
      </c>
      <c r="W262" s="105">
        <v>66.599999999999994</v>
      </c>
      <c r="X262" s="103">
        <v>600</v>
      </c>
      <c r="Y262" s="106" t="s">
        <v>3018</v>
      </c>
      <c r="Z262" s="77" t="s">
        <v>2293</v>
      </c>
      <c r="AA262" s="104" t="s">
        <v>3019</v>
      </c>
      <c r="AB262" s="104" t="s">
        <v>3020</v>
      </c>
      <c r="AC262" s="104" t="s">
        <v>3021</v>
      </c>
      <c r="AD262" s="104" t="s">
        <v>3022</v>
      </c>
      <c r="AE262" s="104" t="s">
        <v>3023</v>
      </c>
      <c r="AF262" s="104"/>
      <c r="AG262" s="104"/>
    </row>
    <row r="263" spans="1:40">
      <c r="A263" s="45">
        <v>64</v>
      </c>
      <c r="B263" s="83"/>
      <c r="C263" s="46">
        <f t="shared" ref="C263:C287" si="28">HYPERLINK("https://sentrumbookstore.com/catalog/books/"&amp;U263&amp;"/",U263)</f>
        <v>9785952467422</v>
      </c>
      <c r="D263" s="47" t="s">
        <v>39</v>
      </c>
      <c r="E263" s="48" t="s">
        <v>2854</v>
      </c>
      <c r="F263" s="49" t="s">
        <v>2283</v>
      </c>
      <c r="G263" s="50">
        <v>447</v>
      </c>
      <c r="H263" s="47" t="s">
        <v>3024</v>
      </c>
      <c r="I263" s="118" t="s">
        <v>3025</v>
      </c>
      <c r="J263" s="47" t="s">
        <v>3026</v>
      </c>
      <c r="K263" s="51">
        <v>2026</v>
      </c>
      <c r="L263" s="47" t="s">
        <v>77</v>
      </c>
      <c r="M263" s="47" t="s">
        <v>3027</v>
      </c>
      <c r="N263" s="47" t="s">
        <v>3028</v>
      </c>
      <c r="O263" s="118" t="s">
        <v>3029</v>
      </c>
      <c r="P263" s="47" t="s">
        <v>3030</v>
      </c>
      <c r="Q263" s="81">
        <f t="shared" si="25"/>
        <v>61.1</v>
      </c>
      <c r="R263" s="1"/>
      <c r="S263" s="74" t="str">
        <f t="shared" si="26"/>
        <v/>
      </c>
      <c r="T263" s="52" t="str">
        <f t="shared" si="27"/>
        <v>Image</v>
      </c>
      <c r="U263" s="103">
        <v>9785952467422</v>
      </c>
      <c r="V263" s="112" t="s">
        <v>3031</v>
      </c>
      <c r="W263" s="105">
        <v>61.1</v>
      </c>
      <c r="X263" s="103">
        <v>493</v>
      </c>
      <c r="Y263" s="106" t="s">
        <v>3032</v>
      </c>
      <c r="Z263" s="77" t="s">
        <v>2293</v>
      </c>
      <c r="AA263" s="104" t="s">
        <v>3033</v>
      </c>
      <c r="AB263" s="104" t="s">
        <v>3034</v>
      </c>
      <c r="AC263" s="104" t="s">
        <v>3035</v>
      </c>
      <c r="AD263" s="104" t="s">
        <v>87</v>
      </c>
      <c r="AE263" s="104" t="s">
        <v>88</v>
      </c>
      <c r="AF263" s="104"/>
      <c r="AG263" s="104"/>
      <c r="AM263" t="s">
        <v>92</v>
      </c>
    </row>
    <row r="264" spans="1:40">
      <c r="A264" s="45">
        <v>65</v>
      </c>
      <c r="B264" s="83"/>
      <c r="C264" s="46">
        <f t="shared" si="28"/>
        <v>9785952467323</v>
      </c>
      <c r="D264" s="47" t="s">
        <v>39</v>
      </c>
      <c r="E264" s="48" t="s">
        <v>2854</v>
      </c>
      <c r="F264" s="49" t="s">
        <v>2283</v>
      </c>
      <c r="G264" s="50">
        <v>539</v>
      </c>
      <c r="H264" s="47" t="s">
        <v>3036</v>
      </c>
      <c r="I264" s="118" t="s">
        <v>3037</v>
      </c>
      <c r="J264" s="47" t="s">
        <v>3038</v>
      </c>
      <c r="K264" s="51">
        <v>2026</v>
      </c>
      <c r="L264" s="47" t="s">
        <v>77</v>
      </c>
      <c r="M264" s="47" t="s">
        <v>3039</v>
      </c>
      <c r="N264" s="47" t="s">
        <v>3040</v>
      </c>
      <c r="O264" s="118" t="s">
        <v>3041</v>
      </c>
      <c r="P264" s="47" t="s">
        <v>3042</v>
      </c>
      <c r="Q264" s="81">
        <f t="shared" ref="Q264:Q287" si="29">ROUND(W264*(100%-Discount),1)</f>
        <v>69.900000000000006</v>
      </c>
      <c r="R264" s="1"/>
      <c r="S264" s="74" t="str">
        <f t="shared" ref="S264:S287" si="30">IF(R264="","",R264*Q264)</f>
        <v/>
      </c>
      <c r="T264" s="52" t="str">
        <f t="shared" ref="T264:T287" si="31">HYPERLINK(V264,"Image")</f>
        <v>Image</v>
      </c>
      <c r="U264" s="103">
        <v>9785952467323</v>
      </c>
      <c r="V264" s="112" t="s">
        <v>3043</v>
      </c>
      <c r="W264" s="119">
        <v>69.900000000000006</v>
      </c>
      <c r="X264" s="103">
        <v>693</v>
      </c>
      <c r="Y264" s="106" t="s">
        <v>3044</v>
      </c>
      <c r="Z264" s="77" t="s">
        <v>2293</v>
      </c>
      <c r="AA264" s="104" t="s">
        <v>3045</v>
      </c>
      <c r="AB264" s="104" t="s">
        <v>3046</v>
      </c>
      <c r="AC264" s="104" t="s">
        <v>3047</v>
      </c>
      <c r="AD264" s="104" t="s">
        <v>87</v>
      </c>
      <c r="AE264" s="104" t="s">
        <v>88</v>
      </c>
      <c r="AF264" s="104"/>
      <c r="AG264" s="104"/>
      <c r="AM264" t="s">
        <v>147</v>
      </c>
    </row>
    <row r="265" spans="1:40">
      <c r="A265" s="45">
        <v>66</v>
      </c>
      <c r="B265" s="83"/>
      <c r="C265" s="46">
        <f t="shared" si="28"/>
        <v>9785002697946</v>
      </c>
      <c r="D265" s="47" t="s">
        <v>39</v>
      </c>
      <c r="E265" s="48" t="s">
        <v>2854</v>
      </c>
      <c r="F265" s="49" t="s">
        <v>2283</v>
      </c>
      <c r="G265" s="50">
        <v>304</v>
      </c>
      <c r="H265" s="47" t="s">
        <v>3048</v>
      </c>
      <c r="I265" s="118" t="s">
        <v>3049</v>
      </c>
      <c r="J265" s="47" t="s">
        <v>3050</v>
      </c>
      <c r="K265" s="51">
        <v>2026</v>
      </c>
      <c r="L265" s="47" t="s">
        <v>189</v>
      </c>
      <c r="M265" s="47" t="s">
        <v>3051</v>
      </c>
      <c r="N265" s="47" t="s">
        <v>3052</v>
      </c>
      <c r="O265" s="118" t="s">
        <v>3053</v>
      </c>
      <c r="P265" s="47" t="s">
        <v>3054</v>
      </c>
      <c r="Q265" s="81">
        <f t="shared" si="29"/>
        <v>69.8</v>
      </c>
      <c r="R265" s="1"/>
      <c r="S265" s="74" t="str">
        <f t="shared" si="30"/>
        <v/>
      </c>
      <c r="T265" s="52" t="str">
        <f t="shared" si="31"/>
        <v>Image</v>
      </c>
      <c r="U265" s="103">
        <v>9785002697946</v>
      </c>
      <c r="V265" s="112" t="s">
        <v>3055</v>
      </c>
      <c r="W265" s="105">
        <v>69.8</v>
      </c>
      <c r="X265" s="103">
        <v>430</v>
      </c>
      <c r="Y265" s="106" t="s">
        <v>3056</v>
      </c>
      <c r="Z265" s="77" t="s">
        <v>2293</v>
      </c>
      <c r="AA265" s="104" t="s">
        <v>3057</v>
      </c>
      <c r="AB265" s="104" t="s">
        <v>3058</v>
      </c>
      <c r="AC265" s="104" t="s">
        <v>3059</v>
      </c>
      <c r="AD265" s="104" t="s">
        <v>199</v>
      </c>
      <c r="AE265" s="104" t="s">
        <v>200</v>
      </c>
      <c r="AF265" s="104" t="s">
        <v>89</v>
      </c>
      <c r="AG265" s="104" t="s">
        <v>90</v>
      </c>
      <c r="AH265" t="s">
        <v>91</v>
      </c>
      <c r="AM265" t="s">
        <v>147</v>
      </c>
    </row>
    <row r="266" spans="1:40">
      <c r="A266" s="45">
        <v>67</v>
      </c>
      <c r="B266" s="83"/>
      <c r="C266" s="46">
        <f t="shared" si="28"/>
        <v>9785042209680</v>
      </c>
      <c r="D266" s="47" t="s">
        <v>39</v>
      </c>
      <c r="E266" s="48" t="s">
        <v>2854</v>
      </c>
      <c r="F266" s="49" t="s">
        <v>2283</v>
      </c>
      <c r="G266" s="50">
        <v>368</v>
      </c>
      <c r="H266" s="47" t="s">
        <v>3060</v>
      </c>
      <c r="I266" s="118" t="s">
        <v>3061</v>
      </c>
      <c r="J266" s="47" t="s">
        <v>3062</v>
      </c>
      <c r="K266" s="51">
        <v>2026</v>
      </c>
      <c r="L266" s="47" t="s">
        <v>45</v>
      </c>
      <c r="M266" s="47" t="s">
        <v>3063</v>
      </c>
      <c r="N266" s="47" t="s">
        <v>3064</v>
      </c>
      <c r="O266" s="118" t="s">
        <v>3065</v>
      </c>
      <c r="P266" s="47" t="s">
        <v>3066</v>
      </c>
      <c r="Q266" s="81">
        <f t="shared" si="29"/>
        <v>50.1</v>
      </c>
      <c r="R266" s="1"/>
      <c r="S266" s="74" t="str">
        <f t="shared" si="30"/>
        <v/>
      </c>
      <c r="T266" s="52" t="str">
        <f t="shared" si="31"/>
        <v>Image</v>
      </c>
      <c r="U266" s="103">
        <v>9785042209680</v>
      </c>
      <c r="V266" s="112" t="s">
        <v>3067</v>
      </c>
      <c r="W266" s="105">
        <v>50.1</v>
      </c>
      <c r="X266" s="103">
        <v>433</v>
      </c>
      <c r="Y266" s="106" t="s">
        <v>3068</v>
      </c>
      <c r="Z266" s="77" t="s">
        <v>2293</v>
      </c>
      <c r="AA266" s="104" t="s">
        <v>3069</v>
      </c>
      <c r="AB266" s="104" t="s">
        <v>3070</v>
      </c>
      <c r="AC266" s="104" t="s">
        <v>3071</v>
      </c>
      <c r="AD266" s="104" t="s">
        <v>56</v>
      </c>
      <c r="AE266" s="104" t="s">
        <v>57</v>
      </c>
      <c r="AF266" s="104"/>
      <c r="AG266" s="104"/>
      <c r="AM266" t="s">
        <v>58</v>
      </c>
    </row>
    <row r="267" spans="1:40">
      <c r="A267" s="45">
        <v>68</v>
      </c>
      <c r="B267" s="83"/>
      <c r="C267" s="46">
        <f t="shared" si="28"/>
        <v>9785171882655</v>
      </c>
      <c r="D267" s="47" t="s">
        <v>39</v>
      </c>
      <c r="E267" s="48" t="s">
        <v>3072</v>
      </c>
      <c r="F267" s="49" t="s">
        <v>2283</v>
      </c>
      <c r="G267" s="50">
        <v>224</v>
      </c>
      <c r="H267" s="47" t="s">
        <v>3073</v>
      </c>
      <c r="I267" s="118" t="s">
        <v>3074</v>
      </c>
      <c r="J267" s="47" t="s">
        <v>3075</v>
      </c>
      <c r="K267" s="51">
        <v>2026</v>
      </c>
      <c r="L267" s="47" t="s">
        <v>136</v>
      </c>
      <c r="M267" s="47" t="s">
        <v>3076</v>
      </c>
      <c r="N267" s="47" t="s">
        <v>3077</v>
      </c>
      <c r="O267" s="118" t="s">
        <v>3078</v>
      </c>
      <c r="P267" s="47" t="s">
        <v>3079</v>
      </c>
      <c r="Q267" s="81">
        <f t="shared" si="29"/>
        <v>30.9</v>
      </c>
      <c r="R267" s="1"/>
      <c r="S267" s="74" t="str">
        <f t="shared" si="30"/>
        <v/>
      </c>
      <c r="T267" s="52" t="str">
        <f t="shared" si="31"/>
        <v>Image</v>
      </c>
      <c r="U267" s="103">
        <v>9785171882655</v>
      </c>
      <c r="V267" s="112" t="s">
        <v>3080</v>
      </c>
      <c r="W267" s="105">
        <v>30.9</v>
      </c>
      <c r="X267" s="103">
        <v>264</v>
      </c>
      <c r="Y267" s="106" t="s">
        <v>3081</v>
      </c>
      <c r="Z267" s="77" t="s">
        <v>2293</v>
      </c>
      <c r="AA267" s="104" t="s">
        <v>3077</v>
      </c>
      <c r="AB267" s="104" t="s">
        <v>3082</v>
      </c>
      <c r="AC267" s="104" t="s">
        <v>3083</v>
      </c>
      <c r="AD267" s="104" t="s">
        <v>146</v>
      </c>
      <c r="AE267" s="104" t="s">
        <v>146</v>
      </c>
      <c r="AF267" s="104"/>
      <c r="AG267" s="104"/>
      <c r="AM267" t="s">
        <v>92</v>
      </c>
    </row>
    <row r="268" spans="1:40">
      <c r="A268" s="45">
        <v>69</v>
      </c>
      <c r="B268" s="83"/>
      <c r="C268" s="46">
        <f t="shared" si="28"/>
        <v>9785517138163</v>
      </c>
      <c r="D268" s="47" t="s">
        <v>39</v>
      </c>
      <c r="E268" s="48" t="s">
        <v>3084</v>
      </c>
      <c r="F268" s="49" t="s">
        <v>2283</v>
      </c>
      <c r="G268" s="50">
        <v>308</v>
      </c>
      <c r="H268" s="47" t="s">
        <v>3085</v>
      </c>
      <c r="I268" s="118" t="s">
        <v>3086</v>
      </c>
      <c r="J268" s="47" t="s">
        <v>3087</v>
      </c>
      <c r="K268" s="51">
        <v>2026</v>
      </c>
      <c r="L268" s="47" t="s">
        <v>290</v>
      </c>
      <c r="M268" s="47" t="s">
        <v>662</v>
      </c>
      <c r="N268" s="47" t="s">
        <v>3088</v>
      </c>
      <c r="O268" s="118" t="s">
        <v>3089</v>
      </c>
      <c r="P268" s="47" t="s">
        <v>3090</v>
      </c>
      <c r="Q268" s="81">
        <f t="shared" si="29"/>
        <v>59.2</v>
      </c>
      <c r="R268" s="1"/>
      <c r="S268" s="74" t="str">
        <f t="shared" si="30"/>
        <v/>
      </c>
      <c r="T268" s="52" t="str">
        <f t="shared" si="31"/>
        <v>Image</v>
      </c>
      <c r="U268" s="103">
        <v>9785517138163</v>
      </c>
      <c r="V268" s="112" t="s">
        <v>3091</v>
      </c>
      <c r="W268" s="105">
        <v>59.2</v>
      </c>
      <c r="X268" s="103">
        <v>422</v>
      </c>
      <c r="Y268" s="106" t="s">
        <v>3092</v>
      </c>
      <c r="Z268" s="77" t="s">
        <v>2293</v>
      </c>
      <c r="AA268" s="104" t="s">
        <v>3093</v>
      </c>
      <c r="AB268" s="104" t="s">
        <v>3094</v>
      </c>
      <c r="AC268" s="104" t="s">
        <v>3095</v>
      </c>
      <c r="AD268" s="104" t="s">
        <v>300</v>
      </c>
      <c r="AE268" s="104" t="s">
        <v>301</v>
      </c>
      <c r="AF268" s="104"/>
      <c r="AG268" s="104"/>
      <c r="AN268" t="s">
        <v>3096</v>
      </c>
    </row>
    <row r="269" spans="1:40">
      <c r="A269" s="45">
        <v>70</v>
      </c>
      <c r="B269" s="83"/>
      <c r="C269" s="46">
        <f t="shared" si="28"/>
        <v>9785171809218</v>
      </c>
      <c r="D269" s="47" t="s">
        <v>39</v>
      </c>
      <c r="E269" s="48" t="s">
        <v>3084</v>
      </c>
      <c r="F269" s="49" t="s">
        <v>2283</v>
      </c>
      <c r="G269" s="50">
        <v>368</v>
      </c>
      <c r="H269" s="47" t="s">
        <v>3097</v>
      </c>
      <c r="I269" s="118" t="s">
        <v>3098</v>
      </c>
      <c r="J269" s="47" t="s">
        <v>3099</v>
      </c>
      <c r="K269" s="51">
        <v>2026</v>
      </c>
      <c r="L269" s="47" t="s">
        <v>136</v>
      </c>
      <c r="M269" s="47" t="s">
        <v>3100</v>
      </c>
      <c r="N269" s="47" t="s">
        <v>3101</v>
      </c>
      <c r="O269" s="118" t="s">
        <v>3102</v>
      </c>
      <c r="P269" s="47" t="s">
        <v>3103</v>
      </c>
      <c r="Q269" s="81">
        <f t="shared" si="29"/>
        <v>53.8</v>
      </c>
      <c r="R269" s="1"/>
      <c r="S269" s="74" t="str">
        <f t="shared" si="30"/>
        <v/>
      </c>
      <c r="T269" s="52" t="str">
        <f t="shared" si="31"/>
        <v>Image</v>
      </c>
      <c r="U269" s="103">
        <v>9785171809218</v>
      </c>
      <c r="V269" s="112" t="s">
        <v>3104</v>
      </c>
      <c r="W269" s="105">
        <v>53.8</v>
      </c>
      <c r="X269" s="103">
        <v>437</v>
      </c>
      <c r="Y269" s="106" t="s">
        <v>3105</v>
      </c>
      <c r="Z269" s="77" t="s">
        <v>2293</v>
      </c>
      <c r="AA269" s="104" t="s">
        <v>3101</v>
      </c>
      <c r="AB269" s="104" t="s">
        <v>3106</v>
      </c>
      <c r="AC269" s="104" t="s">
        <v>3107</v>
      </c>
      <c r="AD269" s="104" t="s">
        <v>146</v>
      </c>
      <c r="AE269" s="104" t="s">
        <v>146</v>
      </c>
      <c r="AF269" s="104"/>
      <c r="AG269" s="104"/>
      <c r="AM269" t="s">
        <v>147</v>
      </c>
      <c r="AN269" t="s">
        <v>2878</v>
      </c>
    </row>
    <row r="270" spans="1:40">
      <c r="A270" s="45">
        <v>71</v>
      </c>
      <c r="B270" s="83"/>
      <c r="C270" s="46">
        <f t="shared" si="28"/>
        <v>9785042423734</v>
      </c>
      <c r="D270" s="47" t="s">
        <v>39</v>
      </c>
      <c r="E270" s="48" t="s">
        <v>3084</v>
      </c>
      <c r="F270" s="49" t="s">
        <v>2283</v>
      </c>
      <c r="G270" s="50">
        <v>320</v>
      </c>
      <c r="H270" s="47" t="s">
        <v>3108</v>
      </c>
      <c r="I270" s="118" t="s">
        <v>3109</v>
      </c>
      <c r="J270" s="47" t="s">
        <v>3110</v>
      </c>
      <c r="K270" s="51">
        <v>2026</v>
      </c>
      <c r="L270" s="47" t="s">
        <v>45</v>
      </c>
      <c r="M270" s="47" t="s">
        <v>176</v>
      </c>
      <c r="N270" s="47" t="s">
        <v>3111</v>
      </c>
      <c r="O270" s="118" t="s">
        <v>3112</v>
      </c>
      <c r="P270" s="47" t="s">
        <v>3113</v>
      </c>
      <c r="Q270" s="81">
        <f t="shared" si="29"/>
        <v>25.5</v>
      </c>
      <c r="R270" s="1"/>
      <c r="S270" s="74" t="str">
        <f t="shared" si="30"/>
        <v/>
      </c>
      <c r="T270" s="52" t="str">
        <f t="shared" si="31"/>
        <v>Image</v>
      </c>
      <c r="U270" s="103">
        <v>9785042423734</v>
      </c>
      <c r="V270" s="112" t="s">
        <v>3114</v>
      </c>
      <c r="W270" s="105">
        <v>25.5</v>
      </c>
      <c r="X270" s="103">
        <v>260</v>
      </c>
      <c r="Y270" s="106" t="s">
        <v>3115</v>
      </c>
      <c r="Z270" s="77" t="s">
        <v>2293</v>
      </c>
      <c r="AA270" s="104" t="s">
        <v>3116</v>
      </c>
      <c r="AB270" s="104" t="s">
        <v>3117</v>
      </c>
      <c r="AC270" s="104" t="s">
        <v>3118</v>
      </c>
      <c r="AD270" s="104" t="s">
        <v>56</v>
      </c>
      <c r="AE270" s="104" t="s">
        <v>57</v>
      </c>
      <c r="AF270" s="104"/>
      <c r="AG270" s="104"/>
      <c r="AM270" t="s">
        <v>92</v>
      </c>
      <c r="AN270" t="s">
        <v>3119</v>
      </c>
    </row>
    <row r="271" spans="1:40">
      <c r="A271" s="45">
        <v>72</v>
      </c>
      <c r="B271" s="83"/>
      <c r="C271" s="46">
        <f t="shared" si="28"/>
        <v>9785916715408</v>
      </c>
      <c r="D271" s="47" t="s">
        <v>39</v>
      </c>
      <c r="E271" s="48" t="s">
        <v>3084</v>
      </c>
      <c r="F271" s="49" t="s">
        <v>2283</v>
      </c>
      <c r="G271" s="50">
        <v>544</v>
      </c>
      <c r="H271" s="47" t="s">
        <v>3120</v>
      </c>
      <c r="I271" s="118" t="s">
        <v>3121</v>
      </c>
      <c r="J271" s="47" t="s">
        <v>3122</v>
      </c>
      <c r="K271" s="51">
        <v>2026</v>
      </c>
      <c r="L271" s="47" t="s">
        <v>424</v>
      </c>
      <c r="M271" s="47"/>
      <c r="N271" s="47" t="s">
        <v>3123</v>
      </c>
      <c r="O271" s="118" t="s">
        <v>3124</v>
      </c>
      <c r="P271" s="47" t="s">
        <v>3125</v>
      </c>
      <c r="Q271" s="81">
        <f t="shared" si="29"/>
        <v>69.900000000000006</v>
      </c>
      <c r="R271" s="1"/>
      <c r="S271" s="74" t="str">
        <f t="shared" si="30"/>
        <v/>
      </c>
      <c r="T271" s="52" t="str">
        <f t="shared" si="31"/>
        <v>Image</v>
      </c>
      <c r="U271" s="103">
        <v>9785916715408</v>
      </c>
      <c r="V271" s="112" t="s">
        <v>3126</v>
      </c>
      <c r="W271" s="119">
        <v>69.900000000000006</v>
      </c>
      <c r="X271" s="103">
        <v>681</v>
      </c>
      <c r="Y271" s="106" t="s">
        <v>3127</v>
      </c>
      <c r="Z271" s="77" t="s">
        <v>2293</v>
      </c>
      <c r="AA271" s="104" t="s">
        <v>3128</v>
      </c>
      <c r="AB271" s="104" t="s">
        <v>3129</v>
      </c>
      <c r="AC271" s="104" t="s">
        <v>3130</v>
      </c>
      <c r="AD271" s="104" t="s">
        <v>434</v>
      </c>
      <c r="AE271" s="104" t="s">
        <v>435</v>
      </c>
      <c r="AF271" s="104" t="s">
        <v>487</v>
      </c>
      <c r="AG271" s="104" t="s">
        <v>488</v>
      </c>
      <c r="AH271" t="s">
        <v>489</v>
      </c>
      <c r="AM271" t="s">
        <v>147</v>
      </c>
    </row>
    <row r="272" spans="1:40">
      <c r="A272" s="45">
        <v>73</v>
      </c>
      <c r="B272" s="83"/>
      <c r="C272" s="46">
        <f t="shared" si="28"/>
        <v>9785002810901</v>
      </c>
      <c r="D272" s="47" t="s">
        <v>39</v>
      </c>
      <c r="E272" s="48" t="s">
        <v>3084</v>
      </c>
      <c r="F272" s="49" t="s">
        <v>2283</v>
      </c>
      <c r="G272" s="50">
        <v>288</v>
      </c>
      <c r="H272" s="47" t="s">
        <v>3131</v>
      </c>
      <c r="I272" s="118" t="s">
        <v>3132</v>
      </c>
      <c r="J272" s="47" t="s">
        <v>3133</v>
      </c>
      <c r="K272" s="51">
        <v>2026</v>
      </c>
      <c r="L272" s="47" t="s">
        <v>120</v>
      </c>
      <c r="M272" s="47"/>
      <c r="N272" s="47" t="s">
        <v>3134</v>
      </c>
      <c r="O272" s="118" t="s">
        <v>3135</v>
      </c>
      <c r="P272" s="47" t="s">
        <v>3136</v>
      </c>
      <c r="Q272" s="81">
        <f t="shared" si="29"/>
        <v>64.8</v>
      </c>
      <c r="R272" s="1"/>
      <c r="S272" s="74" t="str">
        <f t="shared" si="30"/>
        <v/>
      </c>
      <c r="T272" s="52" t="str">
        <f t="shared" si="31"/>
        <v>Image</v>
      </c>
      <c r="U272" s="103">
        <v>9785002810901</v>
      </c>
      <c r="V272" s="112" t="s">
        <v>3137</v>
      </c>
      <c r="W272" s="105">
        <v>64.8</v>
      </c>
      <c r="X272" s="103">
        <v>491</v>
      </c>
      <c r="Y272" s="106" t="s">
        <v>3138</v>
      </c>
      <c r="Z272" s="77" t="s">
        <v>2293</v>
      </c>
      <c r="AA272" s="104" t="s">
        <v>3139</v>
      </c>
      <c r="AB272" s="104" t="s">
        <v>3140</v>
      </c>
      <c r="AC272" s="104" t="s">
        <v>3141</v>
      </c>
      <c r="AD272" s="104" t="s">
        <v>129</v>
      </c>
      <c r="AE272" s="104" t="s">
        <v>130</v>
      </c>
      <c r="AF272" s="104" t="s">
        <v>89</v>
      </c>
      <c r="AG272" s="104" t="s">
        <v>90</v>
      </c>
      <c r="AH272" t="s">
        <v>91</v>
      </c>
      <c r="AN272" t="s">
        <v>3142</v>
      </c>
    </row>
    <row r="273" spans="1:40">
      <c r="A273" s="45">
        <v>74</v>
      </c>
      <c r="B273" s="83"/>
      <c r="C273" s="46">
        <f t="shared" si="28"/>
        <v>9785829145705</v>
      </c>
      <c r="D273" s="47" t="s">
        <v>39</v>
      </c>
      <c r="E273" s="48" t="s">
        <v>3084</v>
      </c>
      <c r="F273" s="49" t="s">
        <v>2283</v>
      </c>
      <c r="G273" s="50">
        <v>236</v>
      </c>
      <c r="H273" s="47" t="s">
        <v>3143</v>
      </c>
      <c r="I273" s="118" t="s">
        <v>3144</v>
      </c>
      <c r="J273" s="47" t="s">
        <v>3145</v>
      </c>
      <c r="K273" s="51">
        <v>2026</v>
      </c>
      <c r="L273" s="47" t="s">
        <v>2955</v>
      </c>
      <c r="M273" s="47" t="s">
        <v>3146</v>
      </c>
      <c r="N273" s="47" t="s">
        <v>3147</v>
      </c>
      <c r="O273" s="118" t="s">
        <v>3148</v>
      </c>
      <c r="P273" s="47" t="s">
        <v>3149</v>
      </c>
      <c r="Q273" s="81">
        <f t="shared" si="29"/>
        <v>53.3</v>
      </c>
      <c r="R273" s="1"/>
      <c r="S273" s="74" t="str">
        <f t="shared" si="30"/>
        <v/>
      </c>
      <c r="T273" s="52" t="str">
        <f t="shared" si="31"/>
        <v>Image</v>
      </c>
      <c r="U273" s="103">
        <v>9785829145705</v>
      </c>
      <c r="V273" s="112" t="s">
        <v>3150</v>
      </c>
      <c r="W273" s="105">
        <v>53.3</v>
      </c>
      <c r="X273" s="103">
        <v>355</v>
      </c>
      <c r="Y273" s="106" t="s">
        <v>3151</v>
      </c>
      <c r="Z273" s="77" t="s">
        <v>2293</v>
      </c>
      <c r="AA273" s="104" t="s">
        <v>3152</v>
      </c>
      <c r="AB273" s="104" t="s">
        <v>3153</v>
      </c>
      <c r="AC273" s="104" t="s">
        <v>3154</v>
      </c>
      <c r="AD273" s="104" t="s">
        <v>2965</v>
      </c>
      <c r="AE273" s="104" t="s">
        <v>2966</v>
      </c>
      <c r="AF273" s="104"/>
      <c r="AG273" s="104"/>
      <c r="AL273" t="s">
        <v>3155</v>
      </c>
    </row>
    <row r="274" spans="1:40">
      <c r="A274" s="45">
        <v>75</v>
      </c>
      <c r="B274" s="83"/>
      <c r="C274" s="46">
        <f t="shared" si="28"/>
        <v>9785002697564</v>
      </c>
      <c r="D274" s="47" t="s">
        <v>39</v>
      </c>
      <c r="E274" s="48" t="s">
        <v>3084</v>
      </c>
      <c r="F274" s="49" t="s">
        <v>2283</v>
      </c>
      <c r="G274" s="50">
        <v>208</v>
      </c>
      <c r="H274" s="47" t="s">
        <v>3156</v>
      </c>
      <c r="I274" s="118" t="s">
        <v>3157</v>
      </c>
      <c r="J274" s="47" t="s">
        <v>3158</v>
      </c>
      <c r="K274" s="51">
        <v>2026</v>
      </c>
      <c r="L274" s="47" t="s">
        <v>189</v>
      </c>
      <c r="M274" s="47" t="s">
        <v>3159</v>
      </c>
      <c r="N274" s="47" t="s">
        <v>3160</v>
      </c>
      <c r="O274" s="118" t="s">
        <v>3161</v>
      </c>
      <c r="P274" s="47" t="s">
        <v>3162</v>
      </c>
      <c r="Q274" s="81">
        <f t="shared" si="29"/>
        <v>45.6</v>
      </c>
      <c r="R274" s="1"/>
      <c r="S274" s="74" t="str">
        <f t="shared" si="30"/>
        <v/>
      </c>
      <c r="T274" s="52" t="str">
        <f t="shared" si="31"/>
        <v>Image</v>
      </c>
      <c r="U274" s="103">
        <v>9785002697564</v>
      </c>
      <c r="V274" s="112" t="s">
        <v>3163</v>
      </c>
      <c r="W274" s="105">
        <v>45.6</v>
      </c>
      <c r="X274" s="103">
        <v>244</v>
      </c>
      <c r="Y274" s="106" t="s">
        <v>3164</v>
      </c>
      <c r="Z274" s="77" t="s">
        <v>2293</v>
      </c>
      <c r="AA274" s="104" t="s">
        <v>3165</v>
      </c>
      <c r="AB274" s="104" t="s">
        <v>3166</v>
      </c>
      <c r="AC274" s="104" t="s">
        <v>3167</v>
      </c>
      <c r="AD274" s="104" t="s">
        <v>199</v>
      </c>
      <c r="AE274" s="104" t="s">
        <v>200</v>
      </c>
      <c r="AF274" s="104" t="s">
        <v>89</v>
      </c>
      <c r="AG274" s="104" t="s">
        <v>90</v>
      </c>
      <c r="AH274" t="s">
        <v>91</v>
      </c>
      <c r="AM274" t="s">
        <v>92</v>
      </c>
    </row>
    <row r="275" spans="1:40">
      <c r="A275" s="45">
        <v>76</v>
      </c>
      <c r="B275" s="83"/>
      <c r="C275" s="46">
        <f t="shared" si="28"/>
        <v>9785171809683</v>
      </c>
      <c r="D275" s="47" t="s">
        <v>39</v>
      </c>
      <c r="E275" s="48" t="s">
        <v>3168</v>
      </c>
      <c r="F275" s="49" t="s">
        <v>2283</v>
      </c>
      <c r="G275" s="50">
        <v>224</v>
      </c>
      <c r="H275" s="47" t="s">
        <v>3169</v>
      </c>
      <c r="I275" s="118" t="s">
        <v>3170</v>
      </c>
      <c r="J275" s="47" t="s">
        <v>3171</v>
      </c>
      <c r="K275" s="51">
        <v>2026</v>
      </c>
      <c r="L275" s="47" t="s">
        <v>136</v>
      </c>
      <c r="M275" s="47" t="s">
        <v>3172</v>
      </c>
      <c r="N275" s="47" t="s">
        <v>3173</v>
      </c>
      <c r="O275" s="118" t="s">
        <v>3174</v>
      </c>
      <c r="P275" s="47" t="s">
        <v>3175</v>
      </c>
      <c r="Q275" s="81">
        <f t="shared" si="29"/>
        <v>67.8</v>
      </c>
      <c r="R275" s="1"/>
      <c r="S275" s="74" t="str">
        <f t="shared" si="30"/>
        <v/>
      </c>
      <c r="T275" s="52" t="str">
        <f t="shared" si="31"/>
        <v>Image</v>
      </c>
      <c r="U275" s="103">
        <v>9785171809683</v>
      </c>
      <c r="V275" s="112" t="s">
        <v>3176</v>
      </c>
      <c r="W275" s="105">
        <v>67.8</v>
      </c>
      <c r="X275" s="103">
        <v>556</v>
      </c>
      <c r="Y275" s="106" t="s">
        <v>3177</v>
      </c>
      <c r="Z275" s="77" t="s">
        <v>2293</v>
      </c>
      <c r="AA275" s="104" t="s">
        <v>3178</v>
      </c>
      <c r="AB275" s="104" t="s">
        <v>3179</v>
      </c>
      <c r="AC275" s="104" t="s">
        <v>3180</v>
      </c>
      <c r="AD275" s="104" t="s">
        <v>146</v>
      </c>
      <c r="AE275" s="104" t="s">
        <v>146</v>
      </c>
      <c r="AF275" s="104"/>
      <c r="AG275" s="104"/>
      <c r="AM275" t="s">
        <v>2347</v>
      </c>
      <c r="AN275" t="s">
        <v>3181</v>
      </c>
    </row>
    <row r="276" spans="1:40">
      <c r="A276" s="45">
        <v>77</v>
      </c>
      <c r="B276" s="83" t="s">
        <v>4517</v>
      </c>
      <c r="C276" s="46">
        <f t="shared" si="28"/>
        <v>9785042165535</v>
      </c>
      <c r="D276" s="47" t="s">
        <v>39</v>
      </c>
      <c r="E276" s="48" t="s">
        <v>3168</v>
      </c>
      <c r="F276" s="49" t="s">
        <v>2283</v>
      </c>
      <c r="G276" s="50">
        <v>544</v>
      </c>
      <c r="H276" s="47" t="s">
        <v>3182</v>
      </c>
      <c r="I276" s="118" t="s">
        <v>3183</v>
      </c>
      <c r="J276" s="47" t="s">
        <v>3184</v>
      </c>
      <c r="K276" s="51">
        <v>2026</v>
      </c>
      <c r="L276" s="47" t="s">
        <v>45</v>
      </c>
      <c r="M276" s="47" t="s">
        <v>3185</v>
      </c>
      <c r="N276" s="47" t="s">
        <v>3186</v>
      </c>
      <c r="O276" s="118" t="s">
        <v>3187</v>
      </c>
      <c r="P276" s="47" t="s">
        <v>3188</v>
      </c>
      <c r="Q276" s="81">
        <f t="shared" si="29"/>
        <v>67</v>
      </c>
      <c r="R276" s="1"/>
      <c r="S276" s="74" t="str">
        <f t="shared" si="30"/>
        <v/>
      </c>
      <c r="T276" s="52" t="str">
        <f t="shared" si="31"/>
        <v>Image</v>
      </c>
      <c r="U276" s="103">
        <v>9785042165535</v>
      </c>
      <c r="V276" s="112" t="s">
        <v>3189</v>
      </c>
      <c r="W276" s="105">
        <v>67</v>
      </c>
      <c r="X276" s="103">
        <v>636</v>
      </c>
      <c r="Y276" s="106" t="s">
        <v>3190</v>
      </c>
      <c r="Z276" s="77" t="s">
        <v>2293</v>
      </c>
      <c r="AA276" s="104" t="s">
        <v>3191</v>
      </c>
      <c r="AB276" s="104" t="s">
        <v>3192</v>
      </c>
      <c r="AC276" s="104" t="s">
        <v>3193</v>
      </c>
      <c r="AD276" s="104" t="s">
        <v>56</v>
      </c>
      <c r="AE276" s="104" t="s">
        <v>57</v>
      </c>
      <c r="AF276" s="104"/>
      <c r="AG276" s="104"/>
      <c r="AM276" t="s">
        <v>147</v>
      </c>
      <c r="AN276" t="s">
        <v>3194</v>
      </c>
    </row>
    <row r="277" spans="1:40">
      <c r="A277" s="45">
        <v>78</v>
      </c>
      <c r="B277" s="83"/>
      <c r="C277" s="46">
        <f t="shared" si="28"/>
        <v>9785002235377</v>
      </c>
      <c r="D277" s="47" t="s">
        <v>39</v>
      </c>
      <c r="E277" s="48" t="s">
        <v>3168</v>
      </c>
      <c r="F277" s="49" t="s">
        <v>2283</v>
      </c>
      <c r="G277" s="50">
        <v>320</v>
      </c>
      <c r="H277" s="47" t="s">
        <v>3195</v>
      </c>
      <c r="I277" s="118" t="s">
        <v>3196</v>
      </c>
      <c r="J277" s="47" t="s">
        <v>3197</v>
      </c>
      <c r="K277" s="51">
        <v>2026</v>
      </c>
      <c r="L277" s="47" t="s">
        <v>424</v>
      </c>
      <c r="M277" s="47"/>
      <c r="N277" s="47" t="s">
        <v>3198</v>
      </c>
      <c r="O277" s="118" t="s">
        <v>3199</v>
      </c>
      <c r="P277" s="47" t="s">
        <v>3200</v>
      </c>
      <c r="Q277" s="81">
        <f t="shared" si="29"/>
        <v>58.3</v>
      </c>
      <c r="R277" s="1"/>
      <c r="S277" s="74" t="str">
        <f t="shared" si="30"/>
        <v/>
      </c>
      <c r="T277" s="52" t="str">
        <f t="shared" si="31"/>
        <v>Image</v>
      </c>
      <c r="U277" s="103">
        <v>9785002235377</v>
      </c>
      <c r="V277" s="112" t="s">
        <v>3201</v>
      </c>
      <c r="W277" s="105">
        <v>58.3</v>
      </c>
      <c r="X277" s="103">
        <v>482</v>
      </c>
      <c r="Y277" s="106" t="s">
        <v>3202</v>
      </c>
      <c r="Z277" s="77" t="s">
        <v>2293</v>
      </c>
      <c r="AA277" s="104" t="s">
        <v>3203</v>
      </c>
      <c r="AB277" s="104" t="s">
        <v>3204</v>
      </c>
      <c r="AC277" s="104" t="s">
        <v>3205</v>
      </c>
      <c r="AD277" s="104" t="s">
        <v>434</v>
      </c>
      <c r="AE277" s="104" t="s">
        <v>435</v>
      </c>
      <c r="AF277" s="104" t="s">
        <v>89</v>
      </c>
      <c r="AG277" s="104" t="s">
        <v>90</v>
      </c>
      <c r="AH277" t="s">
        <v>91</v>
      </c>
      <c r="AM277" t="s">
        <v>147</v>
      </c>
      <c r="AN277" t="s">
        <v>3194</v>
      </c>
    </row>
    <row r="278" spans="1:40">
      <c r="A278" s="45">
        <v>79</v>
      </c>
      <c r="B278" s="83" t="s">
        <v>4517</v>
      </c>
      <c r="C278" s="46">
        <f t="shared" si="28"/>
        <v>9789851562172</v>
      </c>
      <c r="D278" s="47" t="s">
        <v>39</v>
      </c>
      <c r="E278" s="48" t="s">
        <v>3168</v>
      </c>
      <c r="F278" s="49" t="s">
        <v>2283</v>
      </c>
      <c r="G278" s="50">
        <v>448</v>
      </c>
      <c r="H278" s="47" t="s">
        <v>3206</v>
      </c>
      <c r="I278" s="118" t="s">
        <v>3207</v>
      </c>
      <c r="J278" s="47" t="s">
        <v>3208</v>
      </c>
      <c r="K278" s="51">
        <v>2026</v>
      </c>
      <c r="L278" s="47" t="s">
        <v>3209</v>
      </c>
      <c r="M278" s="47"/>
      <c r="N278" s="47" t="s">
        <v>3210</v>
      </c>
      <c r="O278" s="118" t="s">
        <v>3211</v>
      </c>
      <c r="P278" s="47" t="s">
        <v>3212</v>
      </c>
      <c r="Q278" s="81">
        <f t="shared" si="29"/>
        <v>58.2</v>
      </c>
      <c r="R278" s="1"/>
      <c r="S278" s="74" t="str">
        <f t="shared" si="30"/>
        <v/>
      </c>
      <c r="T278" s="52" t="str">
        <f t="shared" si="31"/>
        <v>Image</v>
      </c>
      <c r="U278" s="103">
        <v>9789851562172</v>
      </c>
      <c r="V278" s="112" t="s">
        <v>3213</v>
      </c>
      <c r="W278" s="105">
        <v>58.2</v>
      </c>
      <c r="X278" s="103">
        <v>536</v>
      </c>
      <c r="Y278" s="106" t="s">
        <v>3214</v>
      </c>
      <c r="Z278" s="77" t="s">
        <v>2293</v>
      </c>
      <c r="AA278" s="104" t="s">
        <v>3215</v>
      </c>
      <c r="AB278" s="104" t="s">
        <v>3216</v>
      </c>
      <c r="AC278" s="104" t="s">
        <v>3217</v>
      </c>
      <c r="AD278" s="104" t="s">
        <v>3218</v>
      </c>
      <c r="AE278" s="104" t="s">
        <v>3219</v>
      </c>
      <c r="AF278" s="104"/>
      <c r="AG278" s="104"/>
    </row>
    <row r="279" spans="1:40">
      <c r="A279" s="45">
        <v>80</v>
      </c>
      <c r="B279" s="83" t="s">
        <v>4517</v>
      </c>
      <c r="C279" s="46">
        <f t="shared" si="28"/>
        <v>9785961491852</v>
      </c>
      <c r="D279" s="47" t="s">
        <v>39</v>
      </c>
      <c r="E279" s="48" t="s">
        <v>3168</v>
      </c>
      <c r="F279" s="49" t="s">
        <v>2283</v>
      </c>
      <c r="G279" s="50">
        <v>456</v>
      </c>
      <c r="H279" s="47" t="s">
        <v>3220</v>
      </c>
      <c r="I279" s="118" t="s">
        <v>3221</v>
      </c>
      <c r="J279" s="47" t="s">
        <v>3222</v>
      </c>
      <c r="K279" s="51">
        <v>2027</v>
      </c>
      <c r="L279" s="47" t="s">
        <v>648</v>
      </c>
      <c r="M279" s="47"/>
      <c r="N279" s="47" t="s">
        <v>3223</v>
      </c>
      <c r="O279" s="118" t="s">
        <v>3224</v>
      </c>
      <c r="P279" s="47" t="s">
        <v>3225</v>
      </c>
      <c r="Q279" s="81">
        <f t="shared" si="29"/>
        <v>65.900000000000006</v>
      </c>
      <c r="R279" s="1"/>
      <c r="S279" s="74" t="str">
        <f t="shared" si="30"/>
        <v/>
      </c>
      <c r="T279" s="52" t="str">
        <f t="shared" si="31"/>
        <v>Image</v>
      </c>
      <c r="U279" s="103">
        <v>9785961491852</v>
      </c>
      <c r="V279" s="112" t="s">
        <v>3226</v>
      </c>
      <c r="W279" s="105">
        <v>65.900000000000006</v>
      </c>
      <c r="X279" s="103">
        <v>652</v>
      </c>
      <c r="Y279" s="106" t="s">
        <v>3227</v>
      </c>
      <c r="Z279" s="77" t="s">
        <v>2293</v>
      </c>
      <c r="AA279" s="104" t="s">
        <v>3228</v>
      </c>
      <c r="AB279" s="104" t="s">
        <v>3229</v>
      </c>
      <c r="AC279" s="104" t="s">
        <v>3230</v>
      </c>
      <c r="AD279" s="104" t="s">
        <v>657</v>
      </c>
      <c r="AE279" s="104" t="s">
        <v>658</v>
      </c>
      <c r="AF279" s="104" t="s">
        <v>89</v>
      </c>
      <c r="AG279" s="104" t="s">
        <v>90</v>
      </c>
      <c r="AH279" t="s">
        <v>91</v>
      </c>
      <c r="AM279" t="s">
        <v>147</v>
      </c>
      <c r="AN279" t="s">
        <v>3096</v>
      </c>
    </row>
    <row r="280" spans="1:40">
      <c r="A280" s="45">
        <v>81</v>
      </c>
      <c r="B280" s="83"/>
      <c r="C280" s="46">
        <f t="shared" si="28"/>
        <v>9785171848279</v>
      </c>
      <c r="D280" s="47" t="s">
        <v>39</v>
      </c>
      <c r="E280" s="48" t="s">
        <v>3168</v>
      </c>
      <c r="F280" s="49" t="s">
        <v>2283</v>
      </c>
      <c r="G280" s="50">
        <v>288</v>
      </c>
      <c r="H280" s="47" t="s">
        <v>2189</v>
      </c>
      <c r="I280" s="118" t="s">
        <v>3231</v>
      </c>
      <c r="J280" s="47" t="s">
        <v>3232</v>
      </c>
      <c r="K280" s="51">
        <v>2026</v>
      </c>
      <c r="L280" s="47" t="s">
        <v>136</v>
      </c>
      <c r="M280" s="47" t="s">
        <v>2192</v>
      </c>
      <c r="N280" s="47" t="s">
        <v>2193</v>
      </c>
      <c r="O280" s="118" t="s">
        <v>3233</v>
      </c>
      <c r="P280" s="47" t="s">
        <v>3234</v>
      </c>
      <c r="Q280" s="81">
        <f t="shared" si="29"/>
        <v>67.2</v>
      </c>
      <c r="R280" s="1"/>
      <c r="S280" s="74" t="str">
        <f t="shared" si="30"/>
        <v/>
      </c>
      <c r="T280" s="52" t="str">
        <f t="shared" si="31"/>
        <v>Image</v>
      </c>
      <c r="U280" s="103">
        <v>9785171848279</v>
      </c>
      <c r="V280" s="112" t="s">
        <v>3235</v>
      </c>
      <c r="W280" s="105">
        <v>67.2</v>
      </c>
      <c r="X280" s="103">
        <v>648</v>
      </c>
      <c r="Y280" s="106" t="s">
        <v>3236</v>
      </c>
      <c r="Z280" s="77" t="s">
        <v>2293</v>
      </c>
      <c r="AA280" s="104" t="s">
        <v>2198</v>
      </c>
      <c r="AB280" s="104" t="s">
        <v>3237</v>
      </c>
      <c r="AC280" s="104" t="s">
        <v>3238</v>
      </c>
      <c r="AD280" s="104" t="s">
        <v>146</v>
      </c>
      <c r="AE280" s="104" t="s">
        <v>146</v>
      </c>
      <c r="AF280" s="104"/>
      <c r="AG280" s="104"/>
      <c r="AM280" t="s">
        <v>147</v>
      </c>
      <c r="AN280" t="s">
        <v>185</v>
      </c>
    </row>
    <row r="281" spans="1:40">
      <c r="A281" s="45">
        <v>82</v>
      </c>
      <c r="B281" s="83"/>
      <c r="C281" s="46">
        <f t="shared" si="28"/>
        <v>9785006317765</v>
      </c>
      <c r="D281" s="47" t="s">
        <v>39</v>
      </c>
      <c r="E281" s="48" t="s">
        <v>3168</v>
      </c>
      <c r="F281" s="49" t="s">
        <v>2283</v>
      </c>
      <c r="G281" s="50">
        <v>268</v>
      </c>
      <c r="H281" s="47" t="s">
        <v>3239</v>
      </c>
      <c r="I281" s="118" t="s">
        <v>3240</v>
      </c>
      <c r="J281" s="47" t="s">
        <v>3241</v>
      </c>
      <c r="K281" s="51">
        <v>2026</v>
      </c>
      <c r="L281" s="47" t="s">
        <v>648</v>
      </c>
      <c r="M281" s="47"/>
      <c r="N281" s="47" t="s">
        <v>3242</v>
      </c>
      <c r="O281" s="118" t="s">
        <v>3243</v>
      </c>
      <c r="P281" s="47" t="s">
        <v>3244</v>
      </c>
      <c r="Q281" s="81">
        <f t="shared" si="29"/>
        <v>49.9</v>
      </c>
      <c r="R281" s="1"/>
      <c r="S281" s="74" t="str">
        <f t="shared" si="30"/>
        <v/>
      </c>
      <c r="T281" s="52" t="str">
        <f t="shared" si="31"/>
        <v>Image</v>
      </c>
      <c r="U281" s="103">
        <v>9785006317765</v>
      </c>
      <c r="V281" s="112" t="s">
        <v>3245</v>
      </c>
      <c r="W281" s="105">
        <v>49.9</v>
      </c>
      <c r="X281" s="103">
        <v>421</v>
      </c>
      <c r="Y281" s="106" t="s">
        <v>3246</v>
      </c>
      <c r="Z281" s="77" t="s">
        <v>2293</v>
      </c>
      <c r="AA281" s="104" t="s">
        <v>3247</v>
      </c>
      <c r="AB281" s="104" t="s">
        <v>3248</v>
      </c>
      <c r="AC281" s="104" t="s">
        <v>3249</v>
      </c>
      <c r="AD281" s="104" t="s">
        <v>657</v>
      </c>
      <c r="AE281" s="104" t="s">
        <v>658</v>
      </c>
      <c r="AF281" s="104" t="s">
        <v>89</v>
      </c>
      <c r="AG281" s="104" t="s">
        <v>90</v>
      </c>
      <c r="AH281" t="s">
        <v>91</v>
      </c>
      <c r="AM281" t="s">
        <v>147</v>
      </c>
      <c r="AN281" t="s">
        <v>3194</v>
      </c>
    </row>
    <row r="282" spans="1:40">
      <c r="A282" s="45">
        <v>83</v>
      </c>
      <c r="B282" s="83"/>
      <c r="C282" s="46">
        <f t="shared" si="28"/>
        <v>9785006310667</v>
      </c>
      <c r="D282" s="47" t="s">
        <v>39</v>
      </c>
      <c r="E282" s="48" t="s">
        <v>3168</v>
      </c>
      <c r="F282" s="49" t="s">
        <v>2283</v>
      </c>
      <c r="G282" s="50">
        <v>368</v>
      </c>
      <c r="H282" s="47" t="s">
        <v>3250</v>
      </c>
      <c r="I282" s="118" t="s">
        <v>3251</v>
      </c>
      <c r="J282" s="47" t="s">
        <v>3252</v>
      </c>
      <c r="K282" s="51">
        <v>2026</v>
      </c>
      <c r="L282" s="47" t="s">
        <v>648</v>
      </c>
      <c r="M282" s="47"/>
      <c r="N282" s="47" t="s">
        <v>3253</v>
      </c>
      <c r="O282" s="118" t="s">
        <v>3254</v>
      </c>
      <c r="P282" s="47" t="s">
        <v>3255</v>
      </c>
      <c r="Q282" s="81">
        <f t="shared" si="29"/>
        <v>59.9</v>
      </c>
      <c r="R282" s="1"/>
      <c r="S282" s="74" t="str">
        <f t="shared" si="30"/>
        <v/>
      </c>
      <c r="T282" s="52" t="str">
        <f t="shared" si="31"/>
        <v>Image</v>
      </c>
      <c r="U282" s="103">
        <v>9785006310667</v>
      </c>
      <c r="V282" s="112" t="s">
        <v>3256</v>
      </c>
      <c r="W282" s="105">
        <v>59.9</v>
      </c>
      <c r="X282" s="103">
        <v>530</v>
      </c>
      <c r="Y282" s="106" t="s">
        <v>3257</v>
      </c>
      <c r="Z282" s="77" t="s">
        <v>2293</v>
      </c>
      <c r="AA282" s="104" t="s">
        <v>3258</v>
      </c>
      <c r="AB282" s="104" t="s">
        <v>3259</v>
      </c>
      <c r="AC282" s="104" t="s">
        <v>3260</v>
      </c>
      <c r="AD282" s="104" t="s">
        <v>657</v>
      </c>
      <c r="AE282" s="104" t="s">
        <v>658</v>
      </c>
      <c r="AF282" s="104" t="s">
        <v>89</v>
      </c>
      <c r="AG282" s="104" t="s">
        <v>90</v>
      </c>
      <c r="AH282" t="s">
        <v>91</v>
      </c>
      <c r="AM282" t="s">
        <v>147</v>
      </c>
      <c r="AN282" t="s">
        <v>3194</v>
      </c>
    </row>
    <row r="283" spans="1:40">
      <c r="A283" s="45">
        <v>84</v>
      </c>
      <c r="B283" s="83"/>
      <c r="C283" s="46">
        <f t="shared" si="28"/>
        <v>9785448461354</v>
      </c>
      <c r="D283" s="47" t="s">
        <v>39</v>
      </c>
      <c r="E283" s="48" t="s">
        <v>3261</v>
      </c>
      <c r="F283" s="49" t="s">
        <v>2283</v>
      </c>
      <c r="G283" s="50">
        <v>496</v>
      </c>
      <c r="H283" s="47" t="s">
        <v>3262</v>
      </c>
      <c r="I283" s="118" t="s">
        <v>3263</v>
      </c>
      <c r="J283" s="47" t="s">
        <v>3264</v>
      </c>
      <c r="K283" s="51">
        <v>2026</v>
      </c>
      <c r="L283" s="47" t="s">
        <v>777</v>
      </c>
      <c r="M283" s="47"/>
      <c r="N283" s="47" t="s">
        <v>3265</v>
      </c>
      <c r="O283" s="118" t="s">
        <v>3266</v>
      </c>
      <c r="P283" s="47" t="s">
        <v>3267</v>
      </c>
      <c r="Q283" s="81">
        <f t="shared" si="29"/>
        <v>64.2</v>
      </c>
      <c r="R283" s="1"/>
      <c r="S283" s="74" t="str">
        <f t="shared" si="30"/>
        <v/>
      </c>
      <c r="T283" s="52" t="str">
        <f t="shared" si="31"/>
        <v>Image</v>
      </c>
      <c r="U283" s="103">
        <v>9785448461354</v>
      </c>
      <c r="V283" s="112" t="s">
        <v>3268</v>
      </c>
      <c r="W283" s="105">
        <v>64.2</v>
      </c>
      <c r="X283" s="103">
        <v>681</v>
      </c>
      <c r="Y283" s="106" t="s">
        <v>3269</v>
      </c>
      <c r="Z283" s="77" t="s">
        <v>2293</v>
      </c>
      <c r="AA283" s="104" t="s">
        <v>3265</v>
      </c>
      <c r="AB283" s="104" t="s">
        <v>3270</v>
      </c>
      <c r="AC283" s="104" t="s">
        <v>3271</v>
      </c>
      <c r="AD283" s="104" t="s">
        <v>786</v>
      </c>
      <c r="AE283" s="104" t="s">
        <v>786</v>
      </c>
      <c r="AF283" s="104" t="s">
        <v>89</v>
      </c>
      <c r="AG283" s="104" t="s">
        <v>90</v>
      </c>
      <c r="AH283" t="s">
        <v>91</v>
      </c>
      <c r="AM283" t="s">
        <v>147</v>
      </c>
    </row>
    <row r="284" spans="1:40">
      <c r="A284" s="45">
        <v>85</v>
      </c>
      <c r="B284" s="83"/>
      <c r="C284" s="46">
        <f t="shared" si="28"/>
        <v>9785171726959</v>
      </c>
      <c r="D284" s="47" t="s">
        <v>39</v>
      </c>
      <c r="E284" s="48" t="s">
        <v>3261</v>
      </c>
      <c r="F284" s="49" t="s">
        <v>2283</v>
      </c>
      <c r="G284" s="50">
        <v>336</v>
      </c>
      <c r="H284" s="47" t="s">
        <v>3272</v>
      </c>
      <c r="I284" s="118" t="s">
        <v>3273</v>
      </c>
      <c r="J284" s="47" t="s">
        <v>3274</v>
      </c>
      <c r="K284" s="51">
        <v>2026</v>
      </c>
      <c r="L284" s="47" t="s">
        <v>136</v>
      </c>
      <c r="M284" s="47" t="s">
        <v>3275</v>
      </c>
      <c r="N284" s="47" t="s">
        <v>3276</v>
      </c>
      <c r="O284" s="118" t="s">
        <v>3277</v>
      </c>
      <c r="P284" s="47" t="s">
        <v>3278</v>
      </c>
      <c r="Q284" s="81">
        <f t="shared" si="29"/>
        <v>58.6</v>
      </c>
      <c r="R284" s="1"/>
      <c r="S284" s="74" t="str">
        <f t="shared" si="30"/>
        <v/>
      </c>
      <c r="T284" s="52" t="str">
        <f t="shared" si="31"/>
        <v>Image</v>
      </c>
      <c r="U284" s="103">
        <v>9785171726959</v>
      </c>
      <c r="V284" s="112" t="s">
        <v>3279</v>
      </c>
      <c r="W284" s="105">
        <v>58.6</v>
      </c>
      <c r="X284" s="103">
        <v>491</v>
      </c>
      <c r="Y284" s="106" t="s">
        <v>3280</v>
      </c>
      <c r="Z284" s="77" t="s">
        <v>2293</v>
      </c>
      <c r="AA284" s="104" t="s">
        <v>3281</v>
      </c>
      <c r="AB284" s="104" t="s">
        <v>3282</v>
      </c>
      <c r="AC284" s="104" t="s">
        <v>3283</v>
      </c>
      <c r="AD284" s="104" t="s">
        <v>146</v>
      </c>
      <c r="AE284" s="104" t="s">
        <v>146</v>
      </c>
      <c r="AF284" s="104"/>
      <c r="AG284" s="104"/>
      <c r="AM284" t="s">
        <v>58</v>
      </c>
    </row>
    <row r="285" spans="1:40">
      <c r="A285" s="45">
        <v>86</v>
      </c>
      <c r="B285" s="83"/>
      <c r="C285" s="46">
        <f t="shared" si="28"/>
        <v>9785042082023</v>
      </c>
      <c r="D285" s="47" t="s">
        <v>39</v>
      </c>
      <c r="E285" s="48" t="s">
        <v>3261</v>
      </c>
      <c r="F285" s="49" t="s">
        <v>2283</v>
      </c>
      <c r="G285" s="50">
        <v>224</v>
      </c>
      <c r="H285" s="47" t="s">
        <v>3284</v>
      </c>
      <c r="I285" s="118" t="s">
        <v>3285</v>
      </c>
      <c r="J285" s="47" t="s">
        <v>3286</v>
      </c>
      <c r="K285" s="51">
        <v>2026</v>
      </c>
      <c r="L285" s="47" t="s">
        <v>45</v>
      </c>
      <c r="M285" s="47" t="s">
        <v>3287</v>
      </c>
      <c r="N285" s="47" t="s">
        <v>3288</v>
      </c>
      <c r="O285" s="118" t="s">
        <v>3289</v>
      </c>
      <c r="P285" s="47" t="s">
        <v>3290</v>
      </c>
      <c r="Q285" s="81">
        <f t="shared" si="29"/>
        <v>31.7</v>
      </c>
      <c r="R285" s="1"/>
      <c r="S285" s="74" t="str">
        <f t="shared" si="30"/>
        <v/>
      </c>
      <c r="T285" s="52" t="str">
        <f t="shared" si="31"/>
        <v>Image</v>
      </c>
      <c r="U285" s="103">
        <v>9785042082023</v>
      </c>
      <c r="V285" s="112" t="s">
        <v>3291</v>
      </c>
      <c r="W285" s="105">
        <v>31.7</v>
      </c>
      <c r="X285" s="103">
        <v>273</v>
      </c>
      <c r="Y285" s="106" t="s">
        <v>3292</v>
      </c>
      <c r="Z285" s="77" t="s">
        <v>2293</v>
      </c>
      <c r="AA285" s="104" t="s">
        <v>3293</v>
      </c>
      <c r="AB285" s="104" t="s">
        <v>3294</v>
      </c>
      <c r="AC285" s="104" t="s">
        <v>3295</v>
      </c>
      <c r="AD285" s="104" t="s">
        <v>56</v>
      </c>
      <c r="AE285" s="104" t="s">
        <v>57</v>
      </c>
      <c r="AF285" s="104"/>
      <c r="AG285" s="104"/>
      <c r="AM285" t="s">
        <v>92</v>
      </c>
    </row>
    <row r="286" spans="1:40">
      <c r="A286" s="45">
        <v>87</v>
      </c>
      <c r="B286" s="83"/>
      <c r="C286" s="46">
        <f t="shared" si="28"/>
        <v>9785042286056</v>
      </c>
      <c r="D286" s="47" t="s">
        <v>39</v>
      </c>
      <c r="E286" s="48" t="s">
        <v>3261</v>
      </c>
      <c r="F286" s="49" t="s">
        <v>2283</v>
      </c>
      <c r="G286" s="50">
        <v>240</v>
      </c>
      <c r="H286" s="47" t="s">
        <v>3296</v>
      </c>
      <c r="I286" s="118" t="s">
        <v>3297</v>
      </c>
      <c r="J286" s="47" t="s">
        <v>3298</v>
      </c>
      <c r="K286" s="51">
        <v>2026</v>
      </c>
      <c r="L286" s="47" t="s">
        <v>45</v>
      </c>
      <c r="M286" s="47" t="s">
        <v>3299</v>
      </c>
      <c r="N286" s="47" t="s">
        <v>3300</v>
      </c>
      <c r="O286" s="118" t="s">
        <v>3301</v>
      </c>
      <c r="P286" s="47" t="s">
        <v>3302</v>
      </c>
      <c r="Q286" s="81">
        <f t="shared" si="29"/>
        <v>43.2</v>
      </c>
      <c r="R286" s="1"/>
      <c r="S286" s="74" t="str">
        <f t="shared" si="30"/>
        <v/>
      </c>
      <c r="T286" s="52" t="str">
        <f t="shared" si="31"/>
        <v>Image</v>
      </c>
      <c r="U286" s="103">
        <v>9785042286056</v>
      </c>
      <c r="V286" s="112" t="s">
        <v>3303</v>
      </c>
      <c r="W286" s="105">
        <v>43.2</v>
      </c>
      <c r="X286" s="103">
        <v>381</v>
      </c>
      <c r="Y286" s="106" t="s">
        <v>3304</v>
      </c>
      <c r="Z286" s="77" t="s">
        <v>2293</v>
      </c>
      <c r="AA286" s="104" t="s">
        <v>3300</v>
      </c>
      <c r="AB286" s="104" t="s">
        <v>3305</v>
      </c>
      <c r="AC286" s="104" t="s">
        <v>3306</v>
      </c>
      <c r="AD286" s="104" t="s">
        <v>56</v>
      </c>
      <c r="AE286" s="104" t="s">
        <v>57</v>
      </c>
      <c r="AF286" s="104"/>
      <c r="AG286" s="104"/>
      <c r="AM286" t="s">
        <v>147</v>
      </c>
    </row>
    <row r="287" spans="1:40">
      <c r="A287" s="45">
        <v>88</v>
      </c>
      <c r="B287" s="83"/>
      <c r="C287" s="46">
        <f t="shared" si="28"/>
        <v>9785042329241</v>
      </c>
      <c r="D287" s="47" t="s">
        <v>39</v>
      </c>
      <c r="E287" s="48" t="s">
        <v>3261</v>
      </c>
      <c r="F287" s="49" t="s">
        <v>2283</v>
      </c>
      <c r="G287" s="50">
        <v>160</v>
      </c>
      <c r="H287" s="47" t="s">
        <v>3307</v>
      </c>
      <c r="I287" s="118" t="s">
        <v>3308</v>
      </c>
      <c r="J287" s="47" t="s">
        <v>3309</v>
      </c>
      <c r="K287" s="51">
        <v>2026</v>
      </c>
      <c r="L287" s="47" t="s">
        <v>45</v>
      </c>
      <c r="M287" s="47" t="s">
        <v>3310</v>
      </c>
      <c r="N287" s="47" t="s">
        <v>3311</v>
      </c>
      <c r="O287" s="118" t="s">
        <v>3312</v>
      </c>
      <c r="P287" s="47" t="s">
        <v>3313</v>
      </c>
      <c r="Q287" s="81">
        <f t="shared" si="29"/>
        <v>42.3</v>
      </c>
      <c r="R287" s="1"/>
      <c r="S287" s="74" t="str">
        <f t="shared" si="30"/>
        <v/>
      </c>
      <c r="T287" s="52" t="str">
        <f t="shared" si="31"/>
        <v>Image</v>
      </c>
      <c r="U287" s="103">
        <v>9785042329241</v>
      </c>
      <c r="V287" s="112" t="s">
        <v>3314</v>
      </c>
      <c r="W287" s="105">
        <v>42.3</v>
      </c>
      <c r="X287" s="103">
        <v>344</v>
      </c>
      <c r="Y287" s="106" t="s">
        <v>3315</v>
      </c>
      <c r="Z287" s="77" t="s">
        <v>2293</v>
      </c>
      <c r="AA287" s="104" t="s">
        <v>3311</v>
      </c>
      <c r="AB287" s="104" t="s">
        <v>3316</v>
      </c>
      <c r="AC287" s="104" t="s">
        <v>3317</v>
      </c>
      <c r="AD287" s="104" t="s">
        <v>56</v>
      </c>
      <c r="AE287" s="104" t="s">
        <v>57</v>
      </c>
      <c r="AF287" s="104"/>
      <c r="AG287" s="104"/>
      <c r="AM287" t="s">
        <v>147</v>
      </c>
      <c r="AN287" t="s">
        <v>3318</v>
      </c>
    </row>
    <row r="288" spans="1:40">
      <c r="A288" s="45">
        <v>89</v>
      </c>
      <c r="B288" s="83"/>
      <c r="C288" s="46">
        <f t="shared" ref="C288" si="32">HYPERLINK("https://sentrumbookstore.com/catalog/books/"&amp;U288&amp;"/",U288)</f>
        <v>9789657878026</v>
      </c>
      <c r="D288" s="47" t="s">
        <v>39</v>
      </c>
      <c r="E288" s="48" t="s">
        <v>3261</v>
      </c>
      <c r="F288" s="49" t="s">
        <v>2283</v>
      </c>
      <c r="G288" s="50">
        <v>624</v>
      </c>
      <c r="H288" s="47" t="s">
        <v>3319</v>
      </c>
      <c r="I288" s="118" t="s">
        <v>3320</v>
      </c>
      <c r="J288" s="47" t="s">
        <v>3321</v>
      </c>
      <c r="K288" s="51">
        <v>2026</v>
      </c>
      <c r="L288" s="47" t="s">
        <v>216</v>
      </c>
      <c r="M288" s="47"/>
      <c r="N288" s="47" t="s">
        <v>3322</v>
      </c>
      <c r="O288" s="118" t="s">
        <v>3323</v>
      </c>
      <c r="P288" s="47" t="s">
        <v>3324</v>
      </c>
      <c r="Q288" s="81">
        <f t="shared" ref="Q288" si="33">ROUND(W288*(100%-Discount),1)</f>
        <v>69.900000000000006</v>
      </c>
      <c r="R288" s="1"/>
      <c r="S288" s="74" t="str">
        <f t="shared" ref="S288" si="34">IF(R288="","",R288*Q288)</f>
        <v/>
      </c>
      <c r="T288" s="52" t="str">
        <f t="shared" ref="T288" si="35">HYPERLINK(V288,"Image")</f>
        <v>Image</v>
      </c>
      <c r="U288" s="103">
        <v>9789657878026</v>
      </c>
      <c r="V288" s="112" t="s">
        <v>3325</v>
      </c>
      <c r="W288" s="119">
        <v>69.900000000000006</v>
      </c>
      <c r="X288" s="103">
        <v>710</v>
      </c>
      <c r="Y288" s="106" t="s">
        <v>3326</v>
      </c>
      <c r="Z288" s="77" t="s">
        <v>2293</v>
      </c>
      <c r="AA288" s="104" t="s">
        <v>3327</v>
      </c>
      <c r="AB288" s="104" t="s">
        <v>3328</v>
      </c>
      <c r="AC288" s="104" t="s">
        <v>3329</v>
      </c>
      <c r="AD288" s="104" t="s">
        <v>225</v>
      </c>
      <c r="AE288" s="104" t="s">
        <v>226</v>
      </c>
      <c r="AF288" s="104"/>
      <c r="AG288" s="104"/>
      <c r="AH288">
        <v>16</v>
      </c>
      <c r="AM288" t="s">
        <v>147</v>
      </c>
    </row>
    <row r="289" spans="1:39">
      <c r="A289" s="45"/>
      <c r="B289" s="86"/>
      <c r="C289" s="54"/>
      <c r="D289" s="47"/>
      <c r="E289" s="48"/>
      <c r="F289" s="49"/>
      <c r="G289" s="50"/>
      <c r="H289" s="47"/>
      <c r="I289" s="47"/>
      <c r="J289" s="47" t="s">
        <v>4518</v>
      </c>
      <c r="K289" s="51"/>
      <c r="L289" s="47"/>
      <c r="M289" s="47"/>
      <c r="N289" s="47"/>
      <c r="O289" s="47"/>
      <c r="P289" s="47" t="s">
        <v>4518</v>
      </c>
      <c r="Q289" s="68"/>
      <c r="R289" s="1"/>
      <c r="S289" s="74"/>
      <c r="T289" s="52"/>
      <c r="U289" s="91"/>
      <c r="V289" s="47"/>
      <c r="W289" s="102"/>
      <c r="X289" s="45"/>
      <c r="Y289" s="47"/>
      <c r="Z289" s="20"/>
      <c r="AA289" s="53"/>
      <c r="AB289" s="89"/>
      <c r="AC289" s="47" t="s">
        <v>4518</v>
      </c>
      <c r="AD289" s="45"/>
      <c r="AE289" s="45"/>
      <c r="AF289" s="45"/>
      <c r="AG289" s="45"/>
    </row>
    <row r="290" spans="1:39" ht="54.4" customHeight="1">
      <c r="A290" s="30" t="s">
        <v>9</v>
      </c>
      <c r="B290" s="31"/>
      <c r="C290" s="30" t="s">
        <v>10</v>
      </c>
      <c r="D290" s="30" t="s">
        <v>11</v>
      </c>
      <c r="E290" s="30" t="s">
        <v>12</v>
      </c>
      <c r="F290" s="30" t="s">
        <v>13</v>
      </c>
      <c r="G290" s="32" t="s">
        <v>14</v>
      </c>
      <c r="H290" s="30" t="s">
        <v>15</v>
      </c>
      <c r="I290" s="30" t="s">
        <v>16</v>
      </c>
      <c r="J290" s="32" t="s">
        <v>17</v>
      </c>
      <c r="K290" s="30" t="s">
        <v>18</v>
      </c>
      <c r="L290" s="32" t="s">
        <v>19</v>
      </c>
      <c r="M290" s="32" t="s">
        <v>20</v>
      </c>
      <c r="N290" s="30" t="s">
        <v>21</v>
      </c>
      <c r="O290" s="30" t="s">
        <v>22</v>
      </c>
      <c r="P290" s="32" t="s">
        <v>23</v>
      </c>
      <c r="Q290" s="33" t="str">
        <f>IF(Discount=0,"Net Price","Price after "&amp;TEXT(Discount,"0%")&amp;" Discount")</f>
        <v>Net Price</v>
      </c>
      <c r="R290" s="34" t="s">
        <v>24</v>
      </c>
      <c r="S290" s="72" t="s">
        <v>25</v>
      </c>
      <c r="T290" s="30" t="s">
        <v>26</v>
      </c>
      <c r="U290" s="30" t="s">
        <v>10</v>
      </c>
      <c r="V290" s="30" t="s">
        <v>27</v>
      </c>
      <c r="W290" s="30" t="s">
        <v>3330</v>
      </c>
      <c r="X290" s="35" t="s">
        <v>29</v>
      </c>
      <c r="Y290" s="30" t="s">
        <v>30</v>
      </c>
      <c r="Z290" s="35" t="s">
        <v>31</v>
      </c>
      <c r="AA290" s="35" t="s">
        <v>32</v>
      </c>
      <c r="AB290" s="35" t="s">
        <v>33</v>
      </c>
      <c r="AC290" s="139" t="s">
        <v>34</v>
      </c>
      <c r="AD290" s="35" t="s">
        <v>2280</v>
      </c>
      <c r="AE290" s="35" t="s">
        <v>35</v>
      </c>
      <c r="AF290" s="35" t="s">
        <v>36</v>
      </c>
      <c r="AG290" s="35" t="s">
        <v>37</v>
      </c>
    </row>
    <row r="291" spans="1:39" s="116" customFormat="1" ht="18.75">
      <c r="A291" s="36" t="s">
        <v>3331</v>
      </c>
      <c r="B291" s="37"/>
      <c r="C291" s="36"/>
      <c r="D291" s="36"/>
      <c r="E291" s="36"/>
      <c r="F291" s="39"/>
      <c r="G291" s="40"/>
      <c r="H291" s="36"/>
      <c r="I291" s="36"/>
      <c r="J291" s="36"/>
      <c r="K291" s="36"/>
      <c r="L291" s="36"/>
      <c r="M291" s="41"/>
      <c r="N291" s="36"/>
      <c r="O291" s="36" t="s">
        <v>3331</v>
      </c>
      <c r="P291" s="36"/>
      <c r="Q291" s="69"/>
      <c r="R291" s="43">
        <f>SUM(R292:R389)</f>
        <v>0</v>
      </c>
      <c r="S291" s="73">
        <f>SUM(S292:S389)</f>
        <v>0</v>
      </c>
      <c r="T291" s="56"/>
      <c r="U291" s="92"/>
      <c r="V291" s="93"/>
      <c r="W291" s="102"/>
      <c r="X291" s="44"/>
      <c r="Y291" s="44"/>
      <c r="Z291" s="38"/>
      <c r="AA291" s="44"/>
      <c r="AB291" s="88"/>
      <c r="AC291" s="140"/>
      <c r="AD291" s="44"/>
      <c r="AE291" s="44"/>
      <c r="AF291" s="44"/>
      <c r="AG291" s="44"/>
    </row>
    <row r="292" spans="1:39">
      <c r="A292" s="45">
        <v>1</v>
      </c>
      <c r="B292" s="83"/>
      <c r="C292" s="46">
        <f t="shared" ref="C292" si="36">HYPERLINK("https://sentrumbookstore.com/catalog/books/"&amp;U292&amp;"/",U292)</f>
        <v>9785171230081</v>
      </c>
      <c r="D292" s="47" t="s">
        <v>39</v>
      </c>
      <c r="E292" s="48" t="s">
        <v>3332</v>
      </c>
      <c r="F292" s="49" t="s">
        <v>41</v>
      </c>
      <c r="G292" s="50">
        <v>10</v>
      </c>
      <c r="H292" s="47" t="s">
        <v>3333</v>
      </c>
      <c r="I292" s="118" t="s">
        <v>3334</v>
      </c>
      <c r="J292" s="47" t="s">
        <v>3335</v>
      </c>
      <c r="K292" s="51">
        <v>2026</v>
      </c>
      <c r="L292" s="47" t="s">
        <v>136</v>
      </c>
      <c r="M292" s="47" t="s">
        <v>3336</v>
      </c>
      <c r="N292" s="47" t="s">
        <v>3337</v>
      </c>
      <c r="O292" s="118" t="s">
        <v>3338</v>
      </c>
      <c r="P292" s="47" t="s">
        <v>3339</v>
      </c>
      <c r="Q292" s="81">
        <f t="shared" ref="Q292" si="37">ROUND(W292*(100%-Discount),1)</f>
        <v>12.8</v>
      </c>
      <c r="R292" s="1"/>
      <c r="S292" s="74" t="str">
        <f t="shared" ref="S292" si="38">IF(R292="","",R292*Q292)</f>
        <v/>
      </c>
      <c r="T292" s="52" t="str">
        <f t="shared" ref="T292" si="39">HYPERLINK(V292,"Image")</f>
        <v>Image</v>
      </c>
      <c r="U292" s="103">
        <v>9785171230081</v>
      </c>
      <c r="V292" s="112" t="s">
        <v>3340</v>
      </c>
      <c r="W292" s="105">
        <v>12.8</v>
      </c>
      <c r="X292" s="103">
        <v>71</v>
      </c>
      <c r="Y292" s="106" t="s">
        <v>3341</v>
      </c>
      <c r="Z292" s="77" t="s">
        <v>3342</v>
      </c>
      <c r="AA292" s="104" t="s">
        <v>3343</v>
      </c>
      <c r="AB292" s="104" t="s">
        <v>3344</v>
      </c>
      <c r="AC292" s="104" t="s">
        <v>3345</v>
      </c>
      <c r="AD292" s="104" t="s">
        <v>146</v>
      </c>
      <c r="AE292" s="104" t="s">
        <v>146</v>
      </c>
      <c r="AF292" s="104" t="s">
        <v>3346</v>
      </c>
      <c r="AG292" s="104" t="s">
        <v>3347</v>
      </c>
      <c r="AH292" t="s">
        <v>3348</v>
      </c>
      <c r="AM292" t="s">
        <v>3349</v>
      </c>
    </row>
    <row r="293" spans="1:39">
      <c r="A293" s="45">
        <v>2</v>
      </c>
      <c r="B293" s="83"/>
      <c r="C293" s="46">
        <f t="shared" ref="C293:C353" si="40">HYPERLINK("https://sentrumbookstore.com/catalog/books/"&amp;U293&amp;"/",U293)</f>
        <v>9785002529902</v>
      </c>
      <c r="D293" s="47" t="s">
        <v>39</v>
      </c>
      <c r="E293" s="48" t="s">
        <v>3332</v>
      </c>
      <c r="F293" s="49" t="s">
        <v>41</v>
      </c>
      <c r="G293" s="50">
        <v>24</v>
      </c>
      <c r="H293" s="47" t="s">
        <v>3350</v>
      </c>
      <c r="I293" s="118" t="s">
        <v>3351</v>
      </c>
      <c r="J293" s="47" t="s">
        <v>3352</v>
      </c>
      <c r="K293" s="51">
        <v>2026</v>
      </c>
      <c r="L293" s="47" t="s">
        <v>3353</v>
      </c>
      <c r="M293" s="47" t="s">
        <v>3354</v>
      </c>
      <c r="N293" s="47" t="s">
        <v>3355</v>
      </c>
      <c r="O293" s="118" t="s">
        <v>3356</v>
      </c>
      <c r="P293" s="47" t="s">
        <v>3357</v>
      </c>
      <c r="Q293" s="81">
        <f t="shared" ref="Q293:Q354" si="41">ROUND(W293*(100%-Discount),1)</f>
        <v>24.1</v>
      </c>
      <c r="R293" s="1"/>
      <c r="S293" s="74" t="str">
        <f t="shared" ref="S293:S354" si="42">IF(R293="","",R293*Q293)</f>
        <v/>
      </c>
      <c r="T293" s="52" t="str">
        <f t="shared" ref="T293:T354" si="43">HYPERLINK(V293,"Image")</f>
        <v>Image</v>
      </c>
      <c r="U293" s="103">
        <v>9785002529902</v>
      </c>
      <c r="V293" s="112" t="s">
        <v>3358</v>
      </c>
      <c r="W293" s="105">
        <v>24.1</v>
      </c>
      <c r="X293" s="103">
        <v>157</v>
      </c>
      <c r="Y293" s="106" t="s">
        <v>3359</v>
      </c>
      <c r="Z293" s="77" t="s">
        <v>3342</v>
      </c>
      <c r="AA293" s="104" t="s">
        <v>3360</v>
      </c>
      <c r="AB293" s="104" t="s">
        <v>3361</v>
      </c>
      <c r="AC293" s="104" t="s">
        <v>3362</v>
      </c>
      <c r="AD293" s="104" t="s">
        <v>3363</v>
      </c>
      <c r="AE293" s="104" t="s">
        <v>3364</v>
      </c>
      <c r="AF293" s="104" t="s">
        <v>3346</v>
      </c>
      <c r="AG293" s="104" t="s">
        <v>3347</v>
      </c>
      <c r="AH293" t="s">
        <v>3365</v>
      </c>
      <c r="AM293" t="s">
        <v>2347</v>
      </c>
    </row>
    <row r="294" spans="1:39">
      <c r="A294" s="45">
        <v>3</v>
      </c>
      <c r="B294" s="83"/>
      <c r="C294" s="46">
        <f t="shared" si="40"/>
        <v>9785002529896</v>
      </c>
      <c r="D294" s="47" t="s">
        <v>39</v>
      </c>
      <c r="E294" s="48" t="s">
        <v>3332</v>
      </c>
      <c r="F294" s="49" t="s">
        <v>41</v>
      </c>
      <c r="G294" s="50">
        <v>24</v>
      </c>
      <c r="H294" s="47" t="s">
        <v>3350</v>
      </c>
      <c r="I294" s="118" t="s">
        <v>3366</v>
      </c>
      <c r="J294" s="47" t="s">
        <v>3367</v>
      </c>
      <c r="K294" s="51">
        <v>2026</v>
      </c>
      <c r="L294" s="47" t="s">
        <v>3353</v>
      </c>
      <c r="M294" s="47" t="s">
        <v>3354</v>
      </c>
      <c r="N294" s="47" t="s">
        <v>3355</v>
      </c>
      <c r="O294" s="118" t="s">
        <v>3368</v>
      </c>
      <c r="P294" s="47" t="s">
        <v>3369</v>
      </c>
      <c r="Q294" s="81">
        <f t="shared" si="41"/>
        <v>24.2</v>
      </c>
      <c r="R294" s="1"/>
      <c r="S294" s="74" t="str">
        <f t="shared" si="42"/>
        <v/>
      </c>
      <c r="T294" s="52" t="str">
        <f t="shared" si="43"/>
        <v>Image</v>
      </c>
      <c r="U294" s="103">
        <v>9785002529896</v>
      </c>
      <c r="V294" s="112" t="s">
        <v>3370</v>
      </c>
      <c r="W294" s="105">
        <v>24.2</v>
      </c>
      <c r="X294" s="103">
        <v>160</v>
      </c>
      <c r="Y294" s="106" t="s">
        <v>3371</v>
      </c>
      <c r="Z294" s="77" t="s">
        <v>3342</v>
      </c>
      <c r="AA294" s="104" t="s">
        <v>3360</v>
      </c>
      <c r="AB294" s="104" t="s">
        <v>3372</v>
      </c>
      <c r="AC294" s="104" t="s">
        <v>3373</v>
      </c>
      <c r="AD294" s="104" t="s">
        <v>3363</v>
      </c>
      <c r="AE294" s="104" t="s">
        <v>3364</v>
      </c>
      <c r="AF294" s="104" t="s">
        <v>3346</v>
      </c>
      <c r="AG294" s="104" t="s">
        <v>3347</v>
      </c>
      <c r="AH294" t="s">
        <v>3365</v>
      </c>
      <c r="AM294" t="s">
        <v>2347</v>
      </c>
    </row>
    <row r="295" spans="1:39">
      <c r="A295" s="45">
        <v>4</v>
      </c>
      <c r="B295" s="83"/>
      <c r="C295" s="46">
        <f t="shared" si="40"/>
        <v>9785002529889</v>
      </c>
      <c r="D295" s="47" t="s">
        <v>39</v>
      </c>
      <c r="E295" s="48" t="s">
        <v>3332</v>
      </c>
      <c r="F295" s="49" t="s">
        <v>41</v>
      </c>
      <c r="G295" s="50">
        <v>24</v>
      </c>
      <c r="H295" s="47" t="s">
        <v>3350</v>
      </c>
      <c r="I295" s="118" t="s">
        <v>3374</v>
      </c>
      <c r="J295" s="47" t="s">
        <v>3375</v>
      </c>
      <c r="K295" s="51">
        <v>2026</v>
      </c>
      <c r="L295" s="47" t="s">
        <v>3353</v>
      </c>
      <c r="M295" s="47" t="s">
        <v>3354</v>
      </c>
      <c r="N295" s="47" t="s">
        <v>3355</v>
      </c>
      <c r="O295" s="118" t="s">
        <v>3376</v>
      </c>
      <c r="P295" s="47" t="s">
        <v>3377</v>
      </c>
      <c r="Q295" s="81">
        <f t="shared" si="41"/>
        <v>23.7</v>
      </c>
      <c r="R295" s="1"/>
      <c r="S295" s="74" t="str">
        <f t="shared" si="42"/>
        <v/>
      </c>
      <c r="T295" s="52" t="str">
        <f t="shared" si="43"/>
        <v>Image</v>
      </c>
      <c r="U295" s="103">
        <v>9785002529889</v>
      </c>
      <c r="V295" s="112" t="s">
        <v>3378</v>
      </c>
      <c r="W295" s="105">
        <v>23.7</v>
      </c>
      <c r="X295" s="103">
        <v>150</v>
      </c>
      <c r="Y295" s="106" t="s">
        <v>3379</v>
      </c>
      <c r="Z295" s="77" t="s">
        <v>3342</v>
      </c>
      <c r="AA295" s="104" t="s">
        <v>3360</v>
      </c>
      <c r="AB295" s="104" t="s">
        <v>3380</v>
      </c>
      <c r="AC295" s="104" t="s">
        <v>3381</v>
      </c>
      <c r="AD295" s="104" t="s">
        <v>3363</v>
      </c>
      <c r="AE295" s="104" t="s">
        <v>3364</v>
      </c>
      <c r="AF295" s="104" t="s">
        <v>3346</v>
      </c>
      <c r="AG295" s="104" t="s">
        <v>3347</v>
      </c>
      <c r="AH295" t="s">
        <v>3365</v>
      </c>
      <c r="AM295" t="s">
        <v>2347</v>
      </c>
    </row>
    <row r="296" spans="1:39">
      <c r="A296" s="45">
        <v>5</v>
      </c>
      <c r="B296" s="83"/>
      <c r="C296" s="46">
        <f t="shared" si="40"/>
        <v>9785433512849</v>
      </c>
      <c r="D296" s="47" t="s">
        <v>39</v>
      </c>
      <c r="E296" s="48" t="s">
        <v>3332</v>
      </c>
      <c r="F296" s="49" t="s">
        <v>41</v>
      </c>
      <c r="G296" s="50">
        <v>24</v>
      </c>
      <c r="H296" s="47" t="s">
        <v>3382</v>
      </c>
      <c r="I296" s="118" t="s">
        <v>3383</v>
      </c>
      <c r="J296" s="47" t="s">
        <v>3384</v>
      </c>
      <c r="K296" s="51">
        <v>2026</v>
      </c>
      <c r="L296" s="47" t="s">
        <v>3385</v>
      </c>
      <c r="M296" s="47" t="s">
        <v>3386</v>
      </c>
      <c r="N296" s="47" t="s">
        <v>3387</v>
      </c>
      <c r="O296" s="118" t="s">
        <v>3388</v>
      </c>
      <c r="P296" s="47" t="s">
        <v>3389</v>
      </c>
      <c r="Q296" s="81">
        <f t="shared" si="41"/>
        <v>66.900000000000006</v>
      </c>
      <c r="R296" s="1"/>
      <c r="S296" s="74" t="str">
        <f t="shared" si="42"/>
        <v/>
      </c>
      <c r="T296" s="52" t="str">
        <f t="shared" si="43"/>
        <v>Image</v>
      </c>
      <c r="U296" s="103">
        <v>9785433512849</v>
      </c>
      <c r="V296" s="112" t="s">
        <v>3390</v>
      </c>
      <c r="W296" s="105">
        <v>66.900000000000006</v>
      </c>
      <c r="X296" s="103">
        <v>430</v>
      </c>
      <c r="Y296" s="106" t="s">
        <v>3391</v>
      </c>
      <c r="Z296" s="77" t="s">
        <v>3342</v>
      </c>
      <c r="AA296" s="104" t="s">
        <v>3392</v>
      </c>
      <c r="AB296" s="104" t="s">
        <v>3393</v>
      </c>
      <c r="AC296" s="104" t="s">
        <v>3394</v>
      </c>
      <c r="AD296" s="104" t="s">
        <v>3395</v>
      </c>
      <c r="AE296" s="104" t="s">
        <v>3396</v>
      </c>
      <c r="AF296" s="104" t="s">
        <v>3346</v>
      </c>
      <c r="AG296" s="104" t="s">
        <v>3347</v>
      </c>
      <c r="AH296" t="s">
        <v>3348</v>
      </c>
      <c r="AI296" t="s">
        <v>3397</v>
      </c>
      <c r="AJ296" t="s">
        <v>3398</v>
      </c>
      <c r="AK296" t="s">
        <v>3399</v>
      </c>
      <c r="AM296" t="s">
        <v>3400</v>
      </c>
    </row>
    <row r="297" spans="1:39">
      <c r="A297" s="45">
        <v>6</v>
      </c>
      <c r="B297" s="83"/>
      <c r="C297" s="46">
        <f t="shared" si="40"/>
        <v>9785171339050</v>
      </c>
      <c r="D297" s="47" t="s">
        <v>39</v>
      </c>
      <c r="E297" s="48" t="s">
        <v>3332</v>
      </c>
      <c r="F297" s="49" t="s">
        <v>41</v>
      </c>
      <c r="G297" s="50">
        <v>32</v>
      </c>
      <c r="H297" s="47" t="s">
        <v>3401</v>
      </c>
      <c r="I297" s="118" t="s">
        <v>3402</v>
      </c>
      <c r="J297" s="47" t="s">
        <v>3403</v>
      </c>
      <c r="K297" s="51">
        <v>2026</v>
      </c>
      <c r="L297" s="47" t="s">
        <v>136</v>
      </c>
      <c r="M297" s="47" t="s">
        <v>3404</v>
      </c>
      <c r="N297" s="47" t="s">
        <v>3405</v>
      </c>
      <c r="O297" s="118" t="s">
        <v>3406</v>
      </c>
      <c r="P297" s="47" t="s">
        <v>3407</v>
      </c>
      <c r="Q297" s="81">
        <f t="shared" si="41"/>
        <v>36.799999999999997</v>
      </c>
      <c r="R297" s="1"/>
      <c r="S297" s="74" t="str">
        <f t="shared" si="42"/>
        <v/>
      </c>
      <c r="T297" s="52" t="str">
        <f t="shared" si="43"/>
        <v>Image</v>
      </c>
      <c r="U297" s="103">
        <v>9785171339050</v>
      </c>
      <c r="V297" s="112" t="s">
        <v>3408</v>
      </c>
      <c r="W297" s="105">
        <v>36.799999999999997</v>
      </c>
      <c r="X297" s="103">
        <v>343</v>
      </c>
      <c r="Y297" s="106" t="s">
        <v>3409</v>
      </c>
      <c r="Z297" s="77" t="s">
        <v>3342</v>
      </c>
      <c r="AA297" s="104" t="s">
        <v>3410</v>
      </c>
      <c r="AB297" s="104" t="s">
        <v>3411</v>
      </c>
      <c r="AC297" s="104" t="s">
        <v>3412</v>
      </c>
      <c r="AD297" s="104" t="s">
        <v>146</v>
      </c>
      <c r="AE297" s="104" t="s">
        <v>146</v>
      </c>
      <c r="AF297" s="104" t="s">
        <v>3346</v>
      </c>
      <c r="AG297" s="104" t="s">
        <v>3347</v>
      </c>
      <c r="AH297" t="s">
        <v>3413</v>
      </c>
      <c r="AM297" t="s">
        <v>2322</v>
      </c>
    </row>
    <row r="298" spans="1:39">
      <c r="A298" s="45">
        <v>7</v>
      </c>
      <c r="B298" s="83"/>
      <c r="C298" s="46">
        <f t="shared" si="40"/>
        <v>9785171851323</v>
      </c>
      <c r="D298" s="47" t="s">
        <v>39</v>
      </c>
      <c r="E298" s="48" t="s">
        <v>3332</v>
      </c>
      <c r="F298" s="49" t="s">
        <v>41</v>
      </c>
      <c r="G298" s="50">
        <v>10</v>
      </c>
      <c r="H298" s="47" t="s">
        <v>3414</v>
      </c>
      <c r="I298" s="118" t="s">
        <v>3415</v>
      </c>
      <c r="J298" s="47" t="s">
        <v>3416</v>
      </c>
      <c r="K298" s="51">
        <v>2026</v>
      </c>
      <c r="L298" s="47" t="s">
        <v>136</v>
      </c>
      <c r="M298" s="47" t="s">
        <v>3336</v>
      </c>
      <c r="N298" s="47" t="s">
        <v>3417</v>
      </c>
      <c r="O298" s="118" t="s">
        <v>3418</v>
      </c>
      <c r="P298" s="47" t="s">
        <v>3419</v>
      </c>
      <c r="Q298" s="81">
        <f t="shared" si="41"/>
        <v>12.1</v>
      </c>
      <c r="R298" s="1"/>
      <c r="S298" s="74" t="str">
        <f t="shared" si="42"/>
        <v/>
      </c>
      <c r="T298" s="52" t="str">
        <f t="shared" si="43"/>
        <v>Image</v>
      </c>
      <c r="U298" s="103">
        <v>9785171851323</v>
      </c>
      <c r="V298" s="112" t="s">
        <v>3420</v>
      </c>
      <c r="W298" s="105">
        <v>12.1</v>
      </c>
      <c r="X298" s="103">
        <v>73</v>
      </c>
      <c r="Y298" s="106" t="s">
        <v>3421</v>
      </c>
      <c r="Z298" s="77" t="s">
        <v>3342</v>
      </c>
      <c r="AA298" s="104" t="s">
        <v>3417</v>
      </c>
      <c r="AB298" s="104" t="s">
        <v>3422</v>
      </c>
      <c r="AC298" s="104" t="s">
        <v>3423</v>
      </c>
      <c r="AD298" s="104" t="s">
        <v>146</v>
      </c>
      <c r="AE298" s="104" t="s">
        <v>146</v>
      </c>
      <c r="AF298" s="104" t="s">
        <v>3346</v>
      </c>
      <c r="AG298" s="104" t="s">
        <v>3347</v>
      </c>
      <c r="AH298" t="s">
        <v>3348</v>
      </c>
      <c r="AM298" t="s">
        <v>3349</v>
      </c>
    </row>
    <row r="299" spans="1:39">
      <c r="A299" s="45">
        <v>8</v>
      </c>
      <c r="B299" s="83"/>
      <c r="C299" s="46">
        <f t="shared" si="40"/>
        <v>9785908085700</v>
      </c>
      <c r="D299" s="47" t="s">
        <v>39</v>
      </c>
      <c r="E299" s="48" t="s">
        <v>3332</v>
      </c>
      <c r="F299" s="49" t="s">
        <v>41</v>
      </c>
      <c r="G299" s="50">
        <v>64</v>
      </c>
      <c r="H299" s="47" t="s">
        <v>3424</v>
      </c>
      <c r="I299" s="118" t="s">
        <v>3425</v>
      </c>
      <c r="J299" s="47" t="s">
        <v>3426</v>
      </c>
      <c r="K299" s="51">
        <v>2026</v>
      </c>
      <c r="L299" s="47" t="s">
        <v>3427</v>
      </c>
      <c r="M299" s="47"/>
      <c r="N299" s="47" t="s">
        <v>3428</v>
      </c>
      <c r="O299" s="118" t="s">
        <v>3429</v>
      </c>
      <c r="P299" s="47" t="s">
        <v>3430</v>
      </c>
      <c r="Q299" s="81">
        <f t="shared" si="41"/>
        <v>40.4</v>
      </c>
      <c r="R299" s="1"/>
      <c r="S299" s="74" t="str">
        <f t="shared" si="42"/>
        <v/>
      </c>
      <c r="T299" s="52" t="str">
        <f t="shared" si="43"/>
        <v>Image</v>
      </c>
      <c r="U299" s="103">
        <v>9785908085700</v>
      </c>
      <c r="V299" s="112" t="s">
        <v>3431</v>
      </c>
      <c r="W299" s="105">
        <v>40.4</v>
      </c>
      <c r="X299" s="103">
        <v>267</v>
      </c>
      <c r="Y299" s="106" t="s">
        <v>3432</v>
      </c>
      <c r="Z299" s="77" t="s">
        <v>3342</v>
      </c>
      <c r="AA299" s="104" t="s">
        <v>3428</v>
      </c>
      <c r="AB299" s="104" t="s">
        <v>3433</v>
      </c>
      <c r="AC299" s="104" t="s">
        <v>3434</v>
      </c>
      <c r="AD299" s="104" t="s">
        <v>3435</v>
      </c>
      <c r="AE299" s="104" t="s">
        <v>3435</v>
      </c>
      <c r="AF299" s="104" t="s">
        <v>3346</v>
      </c>
      <c r="AG299" s="104" t="s">
        <v>3347</v>
      </c>
    </row>
    <row r="300" spans="1:39">
      <c r="A300" s="45">
        <v>9</v>
      </c>
      <c r="B300" s="83"/>
      <c r="C300" s="46">
        <f t="shared" si="40"/>
        <v>9785908158572</v>
      </c>
      <c r="D300" s="47" t="s">
        <v>39</v>
      </c>
      <c r="E300" s="48" t="s">
        <v>3332</v>
      </c>
      <c r="F300" s="49" t="s">
        <v>41</v>
      </c>
      <c r="G300" s="50">
        <v>64</v>
      </c>
      <c r="H300" s="47" t="s">
        <v>3436</v>
      </c>
      <c r="I300" s="118" t="s">
        <v>3437</v>
      </c>
      <c r="J300" s="47" t="s">
        <v>3438</v>
      </c>
      <c r="K300" s="51">
        <v>2026</v>
      </c>
      <c r="L300" s="47" t="s">
        <v>3427</v>
      </c>
      <c r="M300" s="47"/>
      <c r="N300" s="47" t="s">
        <v>3439</v>
      </c>
      <c r="O300" s="118" t="s">
        <v>3440</v>
      </c>
      <c r="P300" s="47" t="s">
        <v>3441</v>
      </c>
      <c r="Q300" s="81">
        <f t="shared" si="41"/>
        <v>36.1</v>
      </c>
      <c r="R300" s="1"/>
      <c r="S300" s="74" t="str">
        <f t="shared" si="42"/>
        <v/>
      </c>
      <c r="T300" s="52" t="str">
        <f t="shared" si="43"/>
        <v>Image</v>
      </c>
      <c r="U300" s="103">
        <v>9785908158572</v>
      </c>
      <c r="V300" s="112" t="s">
        <v>3442</v>
      </c>
      <c r="W300" s="105">
        <v>36.1</v>
      </c>
      <c r="X300" s="103">
        <v>243</v>
      </c>
      <c r="Y300" s="106" t="s">
        <v>3443</v>
      </c>
      <c r="Z300" s="77" t="s">
        <v>3342</v>
      </c>
      <c r="AA300" s="104" t="s">
        <v>3439</v>
      </c>
      <c r="AB300" s="104" t="s">
        <v>3444</v>
      </c>
      <c r="AC300" s="104" t="s">
        <v>3445</v>
      </c>
      <c r="AD300" s="104" t="s">
        <v>3435</v>
      </c>
      <c r="AE300" s="104" t="s">
        <v>3435</v>
      </c>
      <c r="AF300" s="104" t="s">
        <v>3346</v>
      </c>
      <c r="AG300" s="104" t="s">
        <v>3347</v>
      </c>
    </row>
    <row r="301" spans="1:39">
      <c r="A301" s="45">
        <v>10</v>
      </c>
      <c r="B301" s="83"/>
      <c r="C301" s="46">
        <f t="shared" si="40"/>
        <v>9785002950072</v>
      </c>
      <c r="D301" s="47" t="s">
        <v>39</v>
      </c>
      <c r="E301" s="48" t="s">
        <v>3332</v>
      </c>
      <c r="F301" s="49" t="s">
        <v>41</v>
      </c>
      <c r="G301" s="50">
        <v>32</v>
      </c>
      <c r="H301" s="47" t="s">
        <v>3446</v>
      </c>
      <c r="I301" s="118" t="s">
        <v>3447</v>
      </c>
      <c r="J301" s="47" t="s">
        <v>3448</v>
      </c>
      <c r="K301" s="51">
        <v>2026</v>
      </c>
      <c r="L301" s="47" t="s">
        <v>3353</v>
      </c>
      <c r="M301" s="47" t="s">
        <v>3449</v>
      </c>
      <c r="N301" s="47" t="s">
        <v>3450</v>
      </c>
      <c r="O301" s="118" t="s">
        <v>3451</v>
      </c>
      <c r="P301" s="47" t="s">
        <v>3452</v>
      </c>
      <c r="Q301" s="81">
        <f t="shared" si="41"/>
        <v>36</v>
      </c>
      <c r="R301" s="1"/>
      <c r="S301" s="74" t="str">
        <f t="shared" si="42"/>
        <v/>
      </c>
      <c r="T301" s="52" t="str">
        <f t="shared" si="43"/>
        <v>Image</v>
      </c>
      <c r="U301" s="103">
        <v>9785002950072</v>
      </c>
      <c r="V301" s="112" t="s">
        <v>3453</v>
      </c>
      <c r="W301" s="105">
        <v>36</v>
      </c>
      <c r="X301" s="103">
        <v>288</v>
      </c>
      <c r="Y301" s="106" t="s">
        <v>3454</v>
      </c>
      <c r="Z301" s="77" t="s">
        <v>3342</v>
      </c>
      <c r="AA301" s="104" t="s">
        <v>3455</v>
      </c>
      <c r="AB301" s="104" t="s">
        <v>3456</v>
      </c>
      <c r="AC301" s="104" t="s">
        <v>3457</v>
      </c>
      <c r="AD301" s="104" t="s">
        <v>3363</v>
      </c>
      <c r="AE301" s="104" t="s">
        <v>3364</v>
      </c>
      <c r="AF301" s="104" t="s">
        <v>3346</v>
      </c>
      <c r="AG301" s="104" t="s">
        <v>3347</v>
      </c>
      <c r="AH301" t="s">
        <v>3458</v>
      </c>
      <c r="AM301" t="s">
        <v>2310</v>
      </c>
    </row>
    <row r="302" spans="1:39">
      <c r="A302" s="45">
        <v>11</v>
      </c>
      <c r="B302" s="83"/>
      <c r="C302" s="46">
        <f t="shared" si="40"/>
        <v>9785002528882</v>
      </c>
      <c r="D302" s="47" t="s">
        <v>39</v>
      </c>
      <c r="E302" s="48" t="s">
        <v>3332</v>
      </c>
      <c r="F302" s="49" t="s">
        <v>41</v>
      </c>
      <c r="G302" s="50">
        <v>32</v>
      </c>
      <c r="H302" s="47" t="s">
        <v>3446</v>
      </c>
      <c r="I302" s="118" t="s">
        <v>3459</v>
      </c>
      <c r="J302" s="47" t="s">
        <v>3460</v>
      </c>
      <c r="K302" s="51">
        <v>2026</v>
      </c>
      <c r="L302" s="47" t="s">
        <v>3353</v>
      </c>
      <c r="M302" s="47" t="s">
        <v>3449</v>
      </c>
      <c r="N302" s="47" t="s">
        <v>3450</v>
      </c>
      <c r="O302" s="118" t="s">
        <v>3461</v>
      </c>
      <c r="P302" s="47" t="s">
        <v>3462</v>
      </c>
      <c r="Q302" s="81">
        <f t="shared" si="41"/>
        <v>30.1</v>
      </c>
      <c r="R302" s="1"/>
      <c r="S302" s="74" t="str">
        <f t="shared" si="42"/>
        <v/>
      </c>
      <c r="T302" s="52" t="str">
        <f t="shared" si="43"/>
        <v>Image</v>
      </c>
      <c r="U302" s="103">
        <v>9785002528882</v>
      </c>
      <c r="V302" s="112" t="s">
        <v>3463</v>
      </c>
      <c r="W302" s="105">
        <v>30.1</v>
      </c>
      <c r="X302" s="103">
        <v>227</v>
      </c>
      <c r="Y302" s="106" t="s">
        <v>3464</v>
      </c>
      <c r="Z302" s="77" t="s">
        <v>3342</v>
      </c>
      <c r="AA302" s="104" t="s">
        <v>3455</v>
      </c>
      <c r="AB302" s="104" t="s">
        <v>3465</v>
      </c>
      <c r="AC302" s="104" t="s">
        <v>3466</v>
      </c>
      <c r="AD302" s="104" t="s">
        <v>3363</v>
      </c>
      <c r="AE302" s="104" t="s">
        <v>3364</v>
      </c>
      <c r="AF302" s="104" t="s">
        <v>3346</v>
      </c>
      <c r="AG302" s="104" t="s">
        <v>3347</v>
      </c>
      <c r="AH302" t="s">
        <v>3458</v>
      </c>
      <c r="AM302" t="s">
        <v>3467</v>
      </c>
    </row>
    <row r="303" spans="1:39">
      <c r="A303" s="45">
        <v>12</v>
      </c>
      <c r="B303" s="83"/>
      <c r="C303" s="46">
        <f t="shared" si="40"/>
        <v>9785002528301</v>
      </c>
      <c r="D303" s="47" t="s">
        <v>39</v>
      </c>
      <c r="E303" s="48" t="s">
        <v>3332</v>
      </c>
      <c r="F303" s="49" t="s">
        <v>2283</v>
      </c>
      <c r="G303" s="50">
        <v>46</v>
      </c>
      <c r="H303" s="47" t="s">
        <v>3446</v>
      </c>
      <c r="I303" s="118" t="s">
        <v>3468</v>
      </c>
      <c r="J303" s="47" t="s">
        <v>3469</v>
      </c>
      <c r="K303" s="51">
        <v>2026</v>
      </c>
      <c r="L303" s="47" t="s">
        <v>3353</v>
      </c>
      <c r="M303" s="47"/>
      <c r="N303" s="47" t="s">
        <v>3450</v>
      </c>
      <c r="O303" s="118" t="s">
        <v>3470</v>
      </c>
      <c r="P303" s="47" t="s">
        <v>3471</v>
      </c>
      <c r="Q303" s="81">
        <f t="shared" si="41"/>
        <v>32.9</v>
      </c>
      <c r="R303" s="1"/>
      <c r="S303" s="74" t="str">
        <f t="shared" si="42"/>
        <v/>
      </c>
      <c r="T303" s="52" t="str">
        <f t="shared" si="43"/>
        <v>Image</v>
      </c>
      <c r="U303" s="103">
        <v>9785002528301</v>
      </c>
      <c r="V303" s="112" t="s">
        <v>3472</v>
      </c>
      <c r="W303" s="105">
        <v>32.9</v>
      </c>
      <c r="X303" s="103">
        <v>216</v>
      </c>
      <c r="Y303" s="106" t="s">
        <v>3473</v>
      </c>
      <c r="Z303" s="77" t="s">
        <v>3342</v>
      </c>
      <c r="AA303" s="104" t="s">
        <v>3455</v>
      </c>
      <c r="AB303" s="104" t="s">
        <v>3474</v>
      </c>
      <c r="AC303" s="104" t="s">
        <v>3475</v>
      </c>
      <c r="AD303" s="104" t="s">
        <v>3363</v>
      </c>
      <c r="AE303" s="104" t="s">
        <v>3364</v>
      </c>
      <c r="AF303" s="104" t="s">
        <v>3346</v>
      </c>
      <c r="AG303" s="104" t="s">
        <v>3347</v>
      </c>
      <c r="AH303" t="s">
        <v>3476</v>
      </c>
    </row>
    <row r="304" spans="1:39">
      <c r="A304" s="45">
        <v>13</v>
      </c>
      <c r="B304" s="83"/>
      <c r="C304" s="46">
        <f t="shared" si="40"/>
        <v>9785002529049</v>
      </c>
      <c r="D304" s="47" t="s">
        <v>39</v>
      </c>
      <c r="E304" s="48" t="s">
        <v>3477</v>
      </c>
      <c r="F304" s="49" t="s">
        <v>41</v>
      </c>
      <c r="G304" s="50">
        <v>24</v>
      </c>
      <c r="H304" s="47" t="s">
        <v>3478</v>
      </c>
      <c r="I304" s="118" t="s">
        <v>3479</v>
      </c>
      <c r="J304" s="47" t="s">
        <v>3480</v>
      </c>
      <c r="K304" s="51">
        <v>2026</v>
      </c>
      <c r="L304" s="47" t="s">
        <v>3353</v>
      </c>
      <c r="M304" s="47" t="s">
        <v>3481</v>
      </c>
      <c r="N304" s="47" t="s">
        <v>3482</v>
      </c>
      <c r="O304" s="118" t="s">
        <v>3483</v>
      </c>
      <c r="P304" s="47" t="s">
        <v>3484</v>
      </c>
      <c r="Q304" s="81">
        <f t="shared" si="41"/>
        <v>24.7</v>
      </c>
      <c r="R304" s="1"/>
      <c r="S304" s="74" t="str">
        <f t="shared" si="42"/>
        <v/>
      </c>
      <c r="T304" s="52" t="str">
        <f t="shared" si="43"/>
        <v>Image</v>
      </c>
      <c r="U304" s="103">
        <v>9785002529049</v>
      </c>
      <c r="V304" s="112" t="s">
        <v>3485</v>
      </c>
      <c r="W304" s="105">
        <v>24.7</v>
      </c>
      <c r="X304" s="103">
        <v>156</v>
      </c>
      <c r="Y304" s="106" t="s">
        <v>3486</v>
      </c>
      <c r="Z304" s="77" t="s">
        <v>3342</v>
      </c>
      <c r="AA304" s="104" t="s">
        <v>3487</v>
      </c>
      <c r="AB304" s="104" t="s">
        <v>3488</v>
      </c>
      <c r="AC304" s="104" t="s">
        <v>3489</v>
      </c>
      <c r="AD304" s="104" t="s">
        <v>3363</v>
      </c>
      <c r="AE304" s="104" t="s">
        <v>3364</v>
      </c>
      <c r="AF304" s="104" t="s">
        <v>3346</v>
      </c>
      <c r="AG304" s="104" t="s">
        <v>3347</v>
      </c>
      <c r="AH304" t="s">
        <v>3490</v>
      </c>
      <c r="AM304" t="s">
        <v>2347</v>
      </c>
    </row>
    <row r="305" spans="1:40">
      <c r="A305" s="45">
        <v>14</v>
      </c>
      <c r="B305" s="83"/>
      <c r="C305" s="46">
        <f t="shared" si="40"/>
        <v>9785042530814</v>
      </c>
      <c r="D305" s="47" t="s">
        <v>39</v>
      </c>
      <c r="E305" s="48" t="s">
        <v>3477</v>
      </c>
      <c r="F305" s="49" t="s">
        <v>41</v>
      </c>
      <c r="G305" s="50">
        <v>32</v>
      </c>
      <c r="H305" s="47" t="s">
        <v>3491</v>
      </c>
      <c r="I305" s="118" t="s">
        <v>3492</v>
      </c>
      <c r="J305" s="47" t="s">
        <v>3493</v>
      </c>
      <c r="K305" s="51">
        <v>2026</v>
      </c>
      <c r="L305" s="47" t="s">
        <v>45</v>
      </c>
      <c r="M305" s="47" t="s">
        <v>3494</v>
      </c>
      <c r="N305" s="47" t="s">
        <v>3495</v>
      </c>
      <c r="O305" s="118" t="s">
        <v>3496</v>
      </c>
      <c r="P305" s="47" t="s">
        <v>3497</v>
      </c>
      <c r="Q305" s="81">
        <f t="shared" si="41"/>
        <v>24.6</v>
      </c>
      <c r="R305" s="1"/>
      <c r="S305" s="74" t="str">
        <f t="shared" si="42"/>
        <v/>
      </c>
      <c r="T305" s="52" t="str">
        <f t="shared" si="43"/>
        <v>Image</v>
      </c>
      <c r="U305" s="103">
        <v>9785042530814</v>
      </c>
      <c r="V305" s="112" t="s">
        <v>3498</v>
      </c>
      <c r="W305" s="105">
        <v>24.6</v>
      </c>
      <c r="X305" s="103">
        <v>196</v>
      </c>
      <c r="Y305" s="106" t="s">
        <v>3499</v>
      </c>
      <c r="Z305" s="77" t="s">
        <v>3342</v>
      </c>
      <c r="AA305" s="104" t="s">
        <v>3495</v>
      </c>
      <c r="AB305" s="104" t="s">
        <v>3500</v>
      </c>
      <c r="AC305" s="104" t="s">
        <v>3501</v>
      </c>
      <c r="AD305" s="104" t="s">
        <v>56</v>
      </c>
      <c r="AE305" s="104" t="s">
        <v>57</v>
      </c>
      <c r="AF305" s="104" t="s">
        <v>3346</v>
      </c>
      <c r="AG305" s="104" t="s">
        <v>3347</v>
      </c>
      <c r="AH305" t="s">
        <v>3502</v>
      </c>
      <c r="AM305" t="s">
        <v>2347</v>
      </c>
    </row>
    <row r="306" spans="1:40">
      <c r="A306" s="45">
        <v>15</v>
      </c>
      <c r="B306" s="83"/>
      <c r="C306" s="46">
        <f t="shared" si="40"/>
        <v>9785171858926</v>
      </c>
      <c r="D306" s="47" t="s">
        <v>39</v>
      </c>
      <c r="E306" s="48" t="s">
        <v>3477</v>
      </c>
      <c r="F306" s="49" t="s">
        <v>2283</v>
      </c>
      <c r="G306" s="50">
        <v>192</v>
      </c>
      <c r="H306" s="47" t="s">
        <v>3503</v>
      </c>
      <c r="I306" s="118" t="s">
        <v>3504</v>
      </c>
      <c r="J306" s="47" t="s">
        <v>3505</v>
      </c>
      <c r="K306" s="51">
        <v>2026</v>
      </c>
      <c r="L306" s="47" t="s">
        <v>136</v>
      </c>
      <c r="M306" s="47" t="s">
        <v>3506</v>
      </c>
      <c r="N306" s="47" t="s">
        <v>3507</v>
      </c>
      <c r="O306" s="118" t="s">
        <v>3508</v>
      </c>
      <c r="P306" s="47" t="s">
        <v>3509</v>
      </c>
      <c r="Q306" s="81">
        <f t="shared" si="41"/>
        <v>57</v>
      </c>
      <c r="R306" s="1"/>
      <c r="S306" s="74" t="str">
        <f t="shared" si="42"/>
        <v/>
      </c>
      <c r="T306" s="52" t="str">
        <f t="shared" si="43"/>
        <v>Image</v>
      </c>
      <c r="U306" s="103">
        <v>9785171858926</v>
      </c>
      <c r="V306" s="112" t="s">
        <v>3510</v>
      </c>
      <c r="W306" s="105">
        <v>57</v>
      </c>
      <c r="X306" s="103">
        <v>513</v>
      </c>
      <c r="Y306" s="106" t="s">
        <v>3511</v>
      </c>
      <c r="Z306" s="77" t="s">
        <v>3342</v>
      </c>
      <c r="AA306" s="104" t="s">
        <v>3507</v>
      </c>
      <c r="AB306" s="104" t="s">
        <v>3512</v>
      </c>
      <c r="AC306" s="104" t="s">
        <v>3513</v>
      </c>
      <c r="AD306" s="104" t="s">
        <v>146</v>
      </c>
      <c r="AE306" s="104" t="s">
        <v>146</v>
      </c>
      <c r="AF306" s="104" t="s">
        <v>2729</v>
      </c>
      <c r="AG306" s="104" t="s">
        <v>2730</v>
      </c>
      <c r="AM306" t="s">
        <v>147</v>
      </c>
      <c r="AN306" t="s">
        <v>3514</v>
      </c>
    </row>
    <row r="307" spans="1:40">
      <c r="A307" s="45">
        <v>16</v>
      </c>
      <c r="B307" s="83"/>
      <c r="C307" s="46">
        <f t="shared" si="40"/>
        <v>9785389333765</v>
      </c>
      <c r="D307" s="47" t="s">
        <v>39</v>
      </c>
      <c r="E307" s="48" t="s">
        <v>3477</v>
      </c>
      <c r="F307" s="49" t="s">
        <v>41</v>
      </c>
      <c r="G307" s="50">
        <v>64</v>
      </c>
      <c r="H307" s="47" t="s">
        <v>3515</v>
      </c>
      <c r="I307" s="118" t="s">
        <v>3516</v>
      </c>
      <c r="J307" s="47" t="s">
        <v>3517</v>
      </c>
      <c r="K307" s="51">
        <v>2026</v>
      </c>
      <c r="L307" s="47" t="s">
        <v>3518</v>
      </c>
      <c r="M307" s="47" t="s">
        <v>3519</v>
      </c>
      <c r="N307" s="47" t="s">
        <v>3520</v>
      </c>
      <c r="O307" s="118" t="s">
        <v>3521</v>
      </c>
      <c r="P307" s="47" t="s">
        <v>3522</v>
      </c>
      <c r="Q307" s="81">
        <f t="shared" si="41"/>
        <v>52.8</v>
      </c>
      <c r="R307" s="1"/>
      <c r="S307" s="74" t="str">
        <f t="shared" si="42"/>
        <v/>
      </c>
      <c r="T307" s="52" t="str">
        <f t="shared" si="43"/>
        <v>Image</v>
      </c>
      <c r="U307" s="103">
        <v>9785389333765</v>
      </c>
      <c r="V307" s="112" t="s">
        <v>3523</v>
      </c>
      <c r="W307" s="105">
        <v>52.8</v>
      </c>
      <c r="X307" s="103">
        <v>419</v>
      </c>
      <c r="Y307" s="106" t="s">
        <v>3524</v>
      </c>
      <c r="Z307" s="77" t="s">
        <v>3342</v>
      </c>
      <c r="AA307" s="104" t="s">
        <v>3525</v>
      </c>
      <c r="AB307" s="104" t="s">
        <v>3526</v>
      </c>
      <c r="AC307" s="104" t="s">
        <v>3527</v>
      </c>
      <c r="AD307" s="104" t="s">
        <v>3528</v>
      </c>
      <c r="AE307" s="104" t="s">
        <v>3529</v>
      </c>
      <c r="AF307" s="104" t="s">
        <v>2729</v>
      </c>
      <c r="AG307" s="104" t="s">
        <v>2730</v>
      </c>
      <c r="AH307" t="s">
        <v>2731</v>
      </c>
      <c r="AM307" t="s">
        <v>3530</v>
      </c>
    </row>
    <row r="308" spans="1:40">
      <c r="A308" s="45">
        <v>17</v>
      </c>
      <c r="B308" s="83"/>
      <c r="C308" s="46">
        <f t="shared" si="40"/>
        <v>9785353107224</v>
      </c>
      <c r="D308" s="47" t="s">
        <v>39</v>
      </c>
      <c r="E308" s="48" t="s">
        <v>3477</v>
      </c>
      <c r="F308" s="49" t="s">
        <v>2283</v>
      </c>
      <c r="G308" s="50">
        <v>32</v>
      </c>
      <c r="H308" s="47" t="s">
        <v>3531</v>
      </c>
      <c r="I308" s="118" t="s">
        <v>3532</v>
      </c>
      <c r="J308" s="47" t="s">
        <v>3533</v>
      </c>
      <c r="K308" s="51">
        <v>2025</v>
      </c>
      <c r="L308" s="47" t="s">
        <v>3534</v>
      </c>
      <c r="M308" s="47" t="s">
        <v>3535</v>
      </c>
      <c r="N308" s="47" t="s">
        <v>3536</v>
      </c>
      <c r="O308" s="118" t="s">
        <v>3537</v>
      </c>
      <c r="P308" s="47" t="s">
        <v>3538</v>
      </c>
      <c r="Q308" s="81">
        <f t="shared" si="41"/>
        <v>18.8</v>
      </c>
      <c r="R308" s="1"/>
      <c r="S308" s="74" t="str">
        <f t="shared" si="42"/>
        <v/>
      </c>
      <c r="T308" s="52" t="str">
        <f t="shared" si="43"/>
        <v>Image</v>
      </c>
      <c r="U308" s="103">
        <v>9785353107224</v>
      </c>
      <c r="V308" s="112" t="s">
        <v>3539</v>
      </c>
      <c r="W308" s="105">
        <v>18.8</v>
      </c>
      <c r="X308" s="103">
        <v>160</v>
      </c>
      <c r="Y308" s="106" t="s">
        <v>3540</v>
      </c>
      <c r="Z308" s="77" t="s">
        <v>3342</v>
      </c>
      <c r="AA308" s="104" t="s">
        <v>3536</v>
      </c>
      <c r="AB308" s="104" t="s">
        <v>3541</v>
      </c>
      <c r="AC308" s="104" t="s">
        <v>3542</v>
      </c>
      <c r="AD308" s="104" t="s">
        <v>3543</v>
      </c>
      <c r="AE308" s="104" t="s">
        <v>3544</v>
      </c>
      <c r="AF308" s="104" t="s">
        <v>3346</v>
      </c>
      <c r="AG308" s="104" t="s">
        <v>3347</v>
      </c>
      <c r="AH308" t="s">
        <v>3476</v>
      </c>
      <c r="AM308" t="s">
        <v>3545</v>
      </c>
      <c r="AN308" t="s">
        <v>3546</v>
      </c>
    </row>
    <row r="309" spans="1:40">
      <c r="A309" s="45">
        <v>18</v>
      </c>
      <c r="B309" s="83"/>
      <c r="C309" s="46">
        <f t="shared" si="40"/>
        <v>9785042432132</v>
      </c>
      <c r="D309" s="47" t="s">
        <v>39</v>
      </c>
      <c r="E309" s="48" t="s">
        <v>3477</v>
      </c>
      <c r="F309" s="49" t="s">
        <v>2283</v>
      </c>
      <c r="G309" s="50">
        <v>112</v>
      </c>
      <c r="H309" s="47" t="s">
        <v>3547</v>
      </c>
      <c r="I309" s="118" t="s">
        <v>3548</v>
      </c>
      <c r="J309" s="47" t="s">
        <v>3549</v>
      </c>
      <c r="K309" s="51">
        <v>2026</v>
      </c>
      <c r="L309" s="47" t="s">
        <v>45</v>
      </c>
      <c r="M309" s="47" t="s">
        <v>3550</v>
      </c>
      <c r="N309" s="47" t="s">
        <v>3551</v>
      </c>
      <c r="O309" s="118" t="s">
        <v>3552</v>
      </c>
      <c r="P309" s="47" t="s">
        <v>3553</v>
      </c>
      <c r="Q309" s="81">
        <f t="shared" si="41"/>
        <v>43.2</v>
      </c>
      <c r="R309" s="1"/>
      <c r="S309" s="74" t="str">
        <f t="shared" si="42"/>
        <v/>
      </c>
      <c r="T309" s="52" t="str">
        <f t="shared" si="43"/>
        <v>Image</v>
      </c>
      <c r="U309" s="103">
        <v>9785042432132</v>
      </c>
      <c r="V309" s="112" t="s">
        <v>3554</v>
      </c>
      <c r="W309" s="105">
        <v>43.2</v>
      </c>
      <c r="X309" s="103">
        <v>470</v>
      </c>
      <c r="Y309" s="106" t="s">
        <v>3555</v>
      </c>
      <c r="Z309" s="77" t="s">
        <v>3342</v>
      </c>
      <c r="AA309" s="104" t="s">
        <v>3556</v>
      </c>
      <c r="AB309" s="104" t="s">
        <v>3557</v>
      </c>
      <c r="AC309" s="104" t="s">
        <v>3558</v>
      </c>
      <c r="AD309" s="104" t="s">
        <v>56</v>
      </c>
      <c r="AE309" s="104" t="s">
        <v>57</v>
      </c>
      <c r="AF309" s="104" t="s">
        <v>2729</v>
      </c>
      <c r="AG309" s="104" t="s">
        <v>2730</v>
      </c>
      <c r="AH309" t="s">
        <v>3559</v>
      </c>
      <c r="AM309" t="s">
        <v>2310</v>
      </c>
      <c r="AN309" t="s">
        <v>3181</v>
      </c>
    </row>
    <row r="310" spans="1:40">
      <c r="A310" s="45">
        <v>19</v>
      </c>
      <c r="B310" s="83"/>
      <c r="C310" s="46">
        <f t="shared" si="40"/>
        <v>9785171867263</v>
      </c>
      <c r="D310" s="47" t="s">
        <v>39</v>
      </c>
      <c r="E310" s="48" t="s">
        <v>3477</v>
      </c>
      <c r="F310" s="49" t="s">
        <v>2283</v>
      </c>
      <c r="G310" s="50">
        <v>64</v>
      </c>
      <c r="H310" s="47" t="s">
        <v>3560</v>
      </c>
      <c r="I310" s="118" t="s">
        <v>3561</v>
      </c>
      <c r="J310" s="47" t="s">
        <v>3562</v>
      </c>
      <c r="K310" s="51">
        <v>2026</v>
      </c>
      <c r="L310" s="47" t="s">
        <v>136</v>
      </c>
      <c r="M310" s="47" t="s">
        <v>3563</v>
      </c>
      <c r="N310" s="47" t="s">
        <v>3564</v>
      </c>
      <c r="O310" s="118" t="s">
        <v>3565</v>
      </c>
      <c r="P310" s="47" t="s">
        <v>3566</v>
      </c>
      <c r="Q310" s="81">
        <f t="shared" si="41"/>
        <v>31.9</v>
      </c>
      <c r="R310" s="1"/>
      <c r="S310" s="74" t="str">
        <f t="shared" si="42"/>
        <v/>
      </c>
      <c r="T310" s="52" t="str">
        <f t="shared" si="43"/>
        <v>Image</v>
      </c>
      <c r="U310" s="103">
        <v>9785171867263</v>
      </c>
      <c r="V310" s="112" t="s">
        <v>3567</v>
      </c>
      <c r="W310" s="105">
        <v>31.9</v>
      </c>
      <c r="X310" s="103">
        <v>237</v>
      </c>
      <c r="Y310" s="106" t="s">
        <v>3568</v>
      </c>
      <c r="Z310" s="77" t="s">
        <v>3342</v>
      </c>
      <c r="AA310" s="104" t="s">
        <v>3564</v>
      </c>
      <c r="AB310" s="104" t="s">
        <v>3569</v>
      </c>
      <c r="AC310" s="104" t="s">
        <v>3570</v>
      </c>
      <c r="AD310" s="104" t="s">
        <v>146</v>
      </c>
      <c r="AE310" s="104" t="s">
        <v>146</v>
      </c>
      <c r="AF310" s="104" t="s">
        <v>3571</v>
      </c>
      <c r="AG310" s="104" t="s">
        <v>3572</v>
      </c>
      <c r="AH310" t="s">
        <v>3573</v>
      </c>
      <c r="AM310" t="s">
        <v>2347</v>
      </c>
    </row>
    <row r="311" spans="1:40">
      <c r="A311" s="45">
        <v>20</v>
      </c>
      <c r="B311" s="83"/>
      <c r="C311" s="46">
        <f t="shared" si="40"/>
        <v>9785600052215</v>
      </c>
      <c r="D311" s="47" t="s">
        <v>39</v>
      </c>
      <c r="E311" s="48" t="s">
        <v>3477</v>
      </c>
      <c r="F311" s="49" t="s">
        <v>41</v>
      </c>
      <c r="G311" s="50">
        <v>40</v>
      </c>
      <c r="H311" s="47" t="s">
        <v>3574</v>
      </c>
      <c r="I311" s="118" t="s">
        <v>3575</v>
      </c>
      <c r="J311" s="47" t="s">
        <v>3576</v>
      </c>
      <c r="K311" s="51">
        <v>2026</v>
      </c>
      <c r="L311" s="47" t="s">
        <v>45</v>
      </c>
      <c r="M311" s="47" t="s">
        <v>3577</v>
      </c>
      <c r="N311" s="47" t="s">
        <v>3578</v>
      </c>
      <c r="O311" s="118" t="s">
        <v>3579</v>
      </c>
      <c r="P311" s="47" t="s">
        <v>3580</v>
      </c>
      <c r="Q311" s="81">
        <f t="shared" si="41"/>
        <v>46.7</v>
      </c>
      <c r="R311" s="1"/>
      <c r="S311" s="74" t="str">
        <f t="shared" si="42"/>
        <v/>
      </c>
      <c r="T311" s="52" t="str">
        <f t="shared" si="43"/>
        <v>Image</v>
      </c>
      <c r="U311" s="103">
        <v>9785600052215</v>
      </c>
      <c r="V311" s="112" t="s">
        <v>3581</v>
      </c>
      <c r="W311" s="105">
        <v>46.7</v>
      </c>
      <c r="X311" s="103">
        <v>530</v>
      </c>
      <c r="Y311" s="106" t="s">
        <v>3582</v>
      </c>
      <c r="Z311" s="77" t="s">
        <v>3342</v>
      </c>
      <c r="AA311" s="104" t="s">
        <v>3583</v>
      </c>
      <c r="AB311" s="104" t="s">
        <v>3584</v>
      </c>
      <c r="AC311" s="104" t="s">
        <v>3585</v>
      </c>
      <c r="AD311" s="104" t="s">
        <v>56</v>
      </c>
      <c r="AE311" s="104" t="s">
        <v>57</v>
      </c>
      <c r="AF311" s="104" t="s">
        <v>3346</v>
      </c>
      <c r="AG311" s="104" t="s">
        <v>3347</v>
      </c>
      <c r="AH311" t="s">
        <v>3502</v>
      </c>
      <c r="AM311" t="s">
        <v>3586</v>
      </c>
    </row>
    <row r="312" spans="1:40">
      <c r="A312" s="45">
        <v>21</v>
      </c>
      <c r="B312" s="83"/>
      <c r="C312" s="46">
        <f t="shared" si="40"/>
        <v>9785353113737</v>
      </c>
      <c r="D312" s="47" t="s">
        <v>39</v>
      </c>
      <c r="E312" s="48" t="s">
        <v>3477</v>
      </c>
      <c r="F312" s="49" t="s">
        <v>2283</v>
      </c>
      <c r="G312" s="50">
        <v>48</v>
      </c>
      <c r="H312" s="47" t="s">
        <v>3587</v>
      </c>
      <c r="I312" s="118" t="s">
        <v>3588</v>
      </c>
      <c r="J312" s="47" t="s">
        <v>3589</v>
      </c>
      <c r="K312" s="51">
        <v>2025</v>
      </c>
      <c r="L312" s="47" t="s">
        <v>3534</v>
      </c>
      <c r="M312" s="47" t="s">
        <v>3590</v>
      </c>
      <c r="N312" s="47" t="s">
        <v>3591</v>
      </c>
      <c r="O312" s="118" t="s">
        <v>3592</v>
      </c>
      <c r="P312" s="47" t="s">
        <v>3593</v>
      </c>
      <c r="Q312" s="81">
        <f t="shared" si="41"/>
        <v>28.2</v>
      </c>
      <c r="R312" s="1"/>
      <c r="S312" s="74" t="str">
        <f t="shared" si="42"/>
        <v/>
      </c>
      <c r="T312" s="52" t="str">
        <f t="shared" si="43"/>
        <v>Image</v>
      </c>
      <c r="U312" s="103">
        <v>9785353113737</v>
      </c>
      <c r="V312" s="112" t="s">
        <v>3594</v>
      </c>
      <c r="W312" s="105">
        <v>28.2</v>
      </c>
      <c r="X312" s="103">
        <v>330</v>
      </c>
      <c r="Y312" s="106" t="s">
        <v>3595</v>
      </c>
      <c r="Z312" s="77" t="s">
        <v>3342</v>
      </c>
      <c r="AA312" s="104" t="s">
        <v>3596</v>
      </c>
      <c r="AB312" s="104" t="s">
        <v>3597</v>
      </c>
      <c r="AC312" s="104" t="s">
        <v>3598</v>
      </c>
      <c r="AD312" s="104" t="s">
        <v>3543</v>
      </c>
      <c r="AE312" s="104" t="s">
        <v>3544</v>
      </c>
      <c r="AF312" s="104" t="s">
        <v>2729</v>
      </c>
      <c r="AG312" s="104" t="s">
        <v>2730</v>
      </c>
      <c r="AH312" t="s">
        <v>3599</v>
      </c>
      <c r="AN312" t="s">
        <v>3546</v>
      </c>
    </row>
    <row r="313" spans="1:40">
      <c r="A313" s="45">
        <v>22</v>
      </c>
      <c r="B313" s="83"/>
      <c r="C313" s="46">
        <f t="shared" si="40"/>
        <v>9785353122388</v>
      </c>
      <c r="D313" s="47" t="s">
        <v>39</v>
      </c>
      <c r="E313" s="48" t="s">
        <v>3477</v>
      </c>
      <c r="F313" s="49" t="s">
        <v>2283</v>
      </c>
      <c r="G313" s="50">
        <v>96</v>
      </c>
      <c r="H313" s="47" t="s">
        <v>3600</v>
      </c>
      <c r="I313" s="118" t="s">
        <v>3601</v>
      </c>
      <c r="J313" s="47" t="s">
        <v>3602</v>
      </c>
      <c r="K313" s="51">
        <v>2026</v>
      </c>
      <c r="L313" s="47" t="s">
        <v>3534</v>
      </c>
      <c r="M313" s="47" t="s">
        <v>3603</v>
      </c>
      <c r="N313" s="47" t="s">
        <v>3604</v>
      </c>
      <c r="O313" s="118" t="s">
        <v>3605</v>
      </c>
      <c r="P313" s="47" t="s">
        <v>3606</v>
      </c>
      <c r="Q313" s="81">
        <f t="shared" si="41"/>
        <v>28.4</v>
      </c>
      <c r="R313" s="1"/>
      <c r="S313" s="74" t="str">
        <f t="shared" si="42"/>
        <v/>
      </c>
      <c r="T313" s="52" t="str">
        <f t="shared" si="43"/>
        <v>Image</v>
      </c>
      <c r="U313" s="103">
        <v>9785353122388</v>
      </c>
      <c r="V313" s="112" t="s">
        <v>3607</v>
      </c>
      <c r="W313" s="105">
        <v>28.4</v>
      </c>
      <c r="X313" s="103">
        <v>258</v>
      </c>
      <c r="Y313" s="106" t="s">
        <v>3608</v>
      </c>
      <c r="Z313" s="77" t="s">
        <v>3342</v>
      </c>
      <c r="AA313" s="104" t="s">
        <v>3609</v>
      </c>
      <c r="AB313" s="104" t="s">
        <v>3610</v>
      </c>
      <c r="AC313" s="104" t="s">
        <v>3611</v>
      </c>
      <c r="AD313" s="104" t="s">
        <v>3543</v>
      </c>
      <c r="AE313" s="104" t="s">
        <v>3544</v>
      </c>
      <c r="AF313" s="104" t="s">
        <v>2729</v>
      </c>
      <c r="AG313" s="104" t="s">
        <v>2730</v>
      </c>
      <c r="AH313" t="s">
        <v>3612</v>
      </c>
      <c r="AM313" t="s">
        <v>3613</v>
      </c>
      <c r="AN313" t="s">
        <v>3546</v>
      </c>
    </row>
    <row r="314" spans="1:40">
      <c r="A314" s="45">
        <v>23</v>
      </c>
      <c r="B314" s="83"/>
      <c r="C314" s="46">
        <f t="shared" si="40"/>
        <v>9785002509256</v>
      </c>
      <c r="D314" s="47" t="s">
        <v>39</v>
      </c>
      <c r="E314" s="48" t="s">
        <v>3477</v>
      </c>
      <c r="F314" s="49" t="s">
        <v>2283</v>
      </c>
      <c r="G314" s="50">
        <v>112</v>
      </c>
      <c r="H314" s="47" t="s">
        <v>3614</v>
      </c>
      <c r="I314" s="118" t="s">
        <v>3615</v>
      </c>
      <c r="J314" s="47" t="s">
        <v>3616</v>
      </c>
      <c r="K314" s="51">
        <v>2026</v>
      </c>
      <c r="L314" s="47" t="s">
        <v>120</v>
      </c>
      <c r="M314" s="47"/>
      <c r="N314" s="47" t="s">
        <v>3617</v>
      </c>
      <c r="O314" s="118" t="s">
        <v>3618</v>
      </c>
      <c r="P314" s="47" t="s">
        <v>3619</v>
      </c>
      <c r="Q314" s="81">
        <f t="shared" si="41"/>
        <v>41.8</v>
      </c>
      <c r="R314" s="1"/>
      <c r="S314" s="74" t="str">
        <f t="shared" si="42"/>
        <v/>
      </c>
      <c r="T314" s="52" t="str">
        <f t="shared" si="43"/>
        <v>Image</v>
      </c>
      <c r="U314" s="103">
        <v>9785002509256</v>
      </c>
      <c r="V314" s="112" t="s">
        <v>3620</v>
      </c>
      <c r="W314" s="105">
        <v>41.8</v>
      </c>
      <c r="X314" s="103">
        <v>277</v>
      </c>
      <c r="Y314" s="106" t="s">
        <v>3621</v>
      </c>
      <c r="Z314" s="77" t="s">
        <v>3342</v>
      </c>
      <c r="AA314" s="104" t="s">
        <v>3622</v>
      </c>
      <c r="AB314" s="104" t="s">
        <v>3623</v>
      </c>
      <c r="AC314" s="104" t="s">
        <v>3624</v>
      </c>
      <c r="AD314" s="104" t="s">
        <v>129</v>
      </c>
      <c r="AE314" s="104" t="s">
        <v>130</v>
      </c>
      <c r="AF314" s="104" t="s">
        <v>3625</v>
      </c>
      <c r="AG314" s="104" t="s">
        <v>3626</v>
      </c>
      <c r="AH314" t="s">
        <v>2731</v>
      </c>
    </row>
    <row r="315" spans="1:40">
      <c r="A315" s="45">
        <v>24</v>
      </c>
      <c r="B315" s="83"/>
      <c r="C315" s="46">
        <f t="shared" si="40"/>
        <v>9785171902476</v>
      </c>
      <c r="D315" s="47" t="s">
        <v>39</v>
      </c>
      <c r="E315" s="48" t="s">
        <v>3477</v>
      </c>
      <c r="F315" s="49" t="s">
        <v>41</v>
      </c>
      <c r="G315" s="50">
        <v>160</v>
      </c>
      <c r="H315" s="47" t="s">
        <v>3627</v>
      </c>
      <c r="I315" s="118" t="s">
        <v>3628</v>
      </c>
      <c r="J315" s="47" t="s">
        <v>3629</v>
      </c>
      <c r="K315" s="51">
        <v>2026</v>
      </c>
      <c r="L315" s="47" t="s">
        <v>136</v>
      </c>
      <c r="M315" s="47" t="s">
        <v>3630</v>
      </c>
      <c r="N315" s="47" t="s">
        <v>3631</v>
      </c>
      <c r="O315" s="118" t="s">
        <v>3632</v>
      </c>
      <c r="P315" s="47" t="s">
        <v>3633</v>
      </c>
      <c r="Q315" s="81">
        <f t="shared" si="41"/>
        <v>35.6</v>
      </c>
      <c r="R315" s="1"/>
      <c r="S315" s="74" t="str">
        <f t="shared" si="42"/>
        <v/>
      </c>
      <c r="T315" s="52" t="str">
        <f t="shared" si="43"/>
        <v>Image</v>
      </c>
      <c r="U315" s="103">
        <v>9785171902476</v>
      </c>
      <c r="V315" s="112" t="s">
        <v>3634</v>
      </c>
      <c r="W315" s="105">
        <v>35.6</v>
      </c>
      <c r="X315" s="103">
        <v>278</v>
      </c>
      <c r="Y315" s="106" t="s">
        <v>3635</v>
      </c>
      <c r="Z315" s="77" t="s">
        <v>3342</v>
      </c>
      <c r="AA315" s="104" t="s">
        <v>3636</v>
      </c>
      <c r="AB315" s="104" t="s">
        <v>3637</v>
      </c>
      <c r="AC315" s="104" t="s">
        <v>3638</v>
      </c>
      <c r="AD315" s="104" t="s">
        <v>146</v>
      </c>
      <c r="AE315" s="104" t="s">
        <v>146</v>
      </c>
      <c r="AF315" s="104" t="s">
        <v>2729</v>
      </c>
      <c r="AG315" s="104" t="s">
        <v>2730</v>
      </c>
      <c r="AH315" t="s">
        <v>2731</v>
      </c>
      <c r="AM315" t="s">
        <v>58</v>
      </c>
    </row>
    <row r="316" spans="1:40">
      <c r="A316" s="45">
        <v>25</v>
      </c>
      <c r="B316" s="83"/>
      <c r="C316" s="46">
        <f t="shared" si="40"/>
        <v>9785042399664</v>
      </c>
      <c r="D316" s="47" t="s">
        <v>39</v>
      </c>
      <c r="E316" s="48" t="s">
        <v>3477</v>
      </c>
      <c r="F316" s="49" t="s">
        <v>41</v>
      </c>
      <c r="G316" s="50">
        <v>240</v>
      </c>
      <c r="H316" s="47" t="s">
        <v>3639</v>
      </c>
      <c r="I316" s="118" t="s">
        <v>3640</v>
      </c>
      <c r="J316" s="47" t="s">
        <v>3641</v>
      </c>
      <c r="K316" s="51">
        <v>2026</v>
      </c>
      <c r="L316" s="47" t="s">
        <v>45</v>
      </c>
      <c r="M316" s="47" t="s">
        <v>624</v>
      </c>
      <c r="N316" s="47" t="s">
        <v>3642</v>
      </c>
      <c r="O316" s="118" t="s">
        <v>3643</v>
      </c>
      <c r="P316" s="47" t="s">
        <v>3644</v>
      </c>
      <c r="Q316" s="81">
        <f t="shared" si="41"/>
        <v>58.7</v>
      </c>
      <c r="R316" s="1"/>
      <c r="S316" s="74" t="str">
        <f t="shared" si="42"/>
        <v/>
      </c>
      <c r="T316" s="52" t="str">
        <f t="shared" si="43"/>
        <v>Image</v>
      </c>
      <c r="U316" s="103">
        <v>9785042399664</v>
      </c>
      <c r="V316" s="112" t="s">
        <v>3645</v>
      </c>
      <c r="W316" s="105">
        <v>58.7</v>
      </c>
      <c r="X316" s="103">
        <v>386</v>
      </c>
      <c r="Y316" s="106" t="s">
        <v>3646</v>
      </c>
      <c r="Z316" s="77" t="s">
        <v>3342</v>
      </c>
      <c r="AA316" s="104" t="s">
        <v>3647</v>
      </c>
      <c r="AB316" s="104" t="s">
        <v>3648</v>
      </c>
      <c r="AC316" s="104" t="s">
        <v>3649</v>
      </c>
      <c r="AD316" s="104" t="s">
        <v>56</v>
      </c>
      <c r="AE316" s="104" t="s">
        <v>57</v>
      </c>
      <c r="AF316" s="104" t="s">
        <v>2729</v>
      </c>
      <c r="AG316" s="104" t="s">
        <v>2730</v>
      </c>
      <c r="AM316" t="s">
        <v>147</v>
      </c>
      <c r="AN316" t="s">
        <v>185</v>
      </c>
    </row>
    <row r="317" spans="1:40">
      <c r="A317" s="45">
        <v>26</v>
      </c>
      <c r="B317" s="83"/>
      <c r="C317" s="46">
        <f t="shared" si="40"/>
        <v>9785002833047</v>
      </c>
      <c r="D317" s="47" t="s">
        <v>39</v>
      </c>
      <c r="E317" s="48" t="s">
        <v>3477</v>
      </c>
      <c r="F317" s="49" t="s">
        <v>41</v>
      </c>
      <c r="G317" s="50">
        <v>72</v>
      </c>
      <c r="H317" s="47" t="s">
        <v>3650</v>
      </c>
      <c r="I317" s="118" t="s">
        <v>3651</v>
      </c>
      <c r="J317" s="47" t="s">
        <v>3652</v>
      </c>
      <c r="K317" s="51">
        <v>2026</v>
      </c>
      <c r="L317" s="47" t="s">
        <v>648</v>
      </c>
      <c r="M317" s="47"/>
      <c r="N317" s="47" t="s">
        <v>3653</v>
      </c>
      <c r="O317" s="118" t="s">
        <v>3654</v>
      </c>
      <c r="P317" s="47" t="s">
        <v>3655</v>
      </c>
      <c r="Q317" s="81">
        <f t="shared" si="41"/>
        <v>52.8</v>
      </c>
      <c r="R317" s="1"/>
      <c r="S317" s="74" t="str">
        <f t="shared" si="42"/>
        <v/>
      </c>
      <c r="T317" s="52" t="str">
        <f t="shared" si="43"/>
        <v>Image</v>
      </c>
      <c r="U317" s="103">
        <v>9785002833047</v>
      </c>
      <c r="V317" s="112" t="s">
        <v>3656</v>
      </c>
      <c r="W317" s="105">
        <v>52.8</v>
      </c>
      <c r="X317" s="103">
        <v>433</v>
      </c>
      <c r="Y317" s="106" t="s">
        <v>3657</v>
      </c>
      <c r="Z317" s="77" t="s">
        <v>3342</v>
      </c>
      <c r="AA317" s="104" t="s">
        <v>3658</v>
      </c>
      <c r="AB317" s="104" t="s">
        <v>3659</v>
      </c>
      <c r="AC317" s="104" t="s">
        <v>3660</v>
      </c>
      <c r="AD317" s="104" t="s">
        <v>657</v>
      </c>
      <c r="AE317" s="104" t="s">
        <v>658</v>
      </c>
      <c r="AF317" s="104" t="s">
        <v>3346</v>
      </c>
      <c r="AG317" s="104" t="s">
        <v>3347</v>
      </c>
      <c r="AH317" t="s">
        <v>3348</v>
      </c>
      <c r="AM317" t="s">
        <v>2310</v>
      </c>
    </row>
    <row r="318" spans="1:40">
      <c r="A318" s="45">
        <v>27</v>
      </c>
      <c r="B318" s="83"/>
      <c r="C318" s="46">
        <f t="shared" si="40"/>
        <v>9785002832934</v>
      </c>
      <c r="D318" s="47" t="s">
        <v>39</v>
      </c>
      <c r="E318" s="48" t="s">
        <v>3477</v>
      </c>
      <c r="F318" s="49" t="s">
        <v>2283</v>
      </c>
      <c r="G318" s="50">
        <v>32</v>
      </c>
      <c r="H318" s="47" t="s">
        <v>3661</v>
      </c>
      <c r="I318" s="118" t="s">
        <v>3662</v>
      </c>
      <c r="J318" s="47" t="s">
        <v>3663</v>
      </c>
      <c r="K318" s="51">
        <v>2026</v>
      </c>
      <c r="L318" s="47" t="s">
        <v>648</v>
      </c>
      <c r="M318" s="47" t="s">
        <v>3664</v>
      </c>
      <c r="N318" s="47" t="s">
        <v>3665</v>
      </c>
      <c r="O318" s="118" t="s">
        <v>3666</v>
      </c>
      <c r="P318" s="47" t="s">
        <v>3667</v>
      </c>
      <c r="Q318" s="81">
        <f t="shared" si="41"/>
        <v>39.9</v>
      </c>
      <c r="R318" s="1"/>
      <c r="S318" s="74" t="str">
        <f t="shared" si="42"/>
        <v/>
      </c>
      <c r="T318" s="52" t="str">
        <f t="shared" si="43"/>
        <v>Image</v>
      </c>
      <c r="U318" s="103">
        <v>9785002832934</v>
      </c>
      <c r="V318" s="112" t="s">
        <v>3668</v>
      </c>
      <c r="W318" s="105">
        <v>39.9</v>
      </c>
      <c r="X318" s="103">
        <v>311</v>
      </c>
      <c r="Y318" s="106" t="s">
        <v>3669</v>
      </c>
      <c r="Z318" s="77" t="s">
        <v>3342</v>
      </c>
      <c r="AA318" s="104" t="s">
        <v>3670</v>
      </c>
      <c r="AB318" s="104" t="s">
        <v>3671</v>
      </c>
      <c r="AC318" s="104" t="s">
        <v>3672</v>
      </c>
      <c r="AD318" s="104" t="s">
        <v>657</v>
      </c>
      <c r="AE318" s="104" t="s">
        <v>658</v>
      </c>
      <c r="AF318" s="104" t="s">
        <v>3346</v>
      </c>
      <c r="AG318" s="104" t="s">
        <v>3347</v>
      </c>
      <c r="AH318" t="s">
        <v>3348</v>
      </c>
      <c r="AM318" t="s">
        <v>2310</v>
      </c>
    </row>
    <row r="319" spans="1:40">
      <c r="A319" s="45">
        <v>28</v>
      </c>
      <c r="B319" s="83"/>
      <c r="C319" s="46">
        <f t="shared" si="40"/>
        <v>9785002832927</v>
      </c>
      <c r="D319" s="47" t="s">
        <v>39</v>
      </c>
      <c r="E319" s="48" t="s">
        <v>3477</v>
      </c>
      <c r="F319" s="49" t="s">
        <v>2283</v>
      </c>
      <c r="G319" s="50">
        <v>32</v>
      </c>
      <c r="H319" s="47" t="s">
        <v>3661</v>
      </c>
      <c r="I319" s="118" t="s">
        <v>3673</v>
      </c>
      <c r="J319" s="47" t="s">
        <v>3674</v>
      </c>
      <c r="K319" s="51">
        <v>2026</v>
      </c>
      <c r="L319" s="47" t="s">
        <v>648</v>
      </c>
      <c r="M319" s="47" t="s">
        <v>3664</v>
      </c>
      <c r="N319" s="47" t="s">
        <v>3665</v>
      </c>
      <c r="O319" s="118" t="s">
        <v>3675</v>
      </c>
      <c r="P319" s="47" t="s">
        <v>3676</v>
      </c>
      <c r="Q319" s="81">
        <f t="shared" si="41"/>
        <v>39.9</v>
      </c>
      <c r="R319" s="1"/>
      <c r="S319" s="74" t="str">
        <f t="shared" si="42"/>
        <v/>
      </c>
      <c r="T319" s="52" t="str">
        <f t="shared" si="43"/>
        <v>Image</v>
      </c>
      <c r="U319" s="103">
        <v>9785002832927</v>
      </c>
      <c r="V319" s="112" t="s">
        <v>3677</v>
      </c>
      <c r="W319" s="105">
        <v>39.9</v>
      </c>
      <c r="X319" s="103">
        <v>310</v>
      </c>
      <c r="Y319" s="106" t="s">
        <v>3678</v>
      </c>
      <c r="Z319" s="77" t="s">
        <v>3342</v>
      </c>
      <c r="AA319" s="104" t="s">
        <v>3670</v>
      </c>
      <c r="AB319" s="104" t="s">
        <v>3679</v>
      </c>
      <c r="AC319" s="104" t="s">
        <v>3680</v>
      </c>
      <c r="AD319" s="104" t="s">
        <v>657</v>
      </c>
      <c r="AE319" s="104" t="s">
        <v>658</v>
      </c>
      <c r="AF319" s="104" t="s">
        <v>3346</v>
      </c>
      <c r="AG319" s="104" t="s">
        <v>3347</v>
      </c>
      <c r="AH319" t="s">
        <v>3348</v>
      </c>
      <c r="AM319" t="s">
        <v>2310</v>
      </c>
    </row>
    <row r="320" spans="1:40">
      <c r="A320" s="45">
        <v>29</v>
      </c>
      <c r="B320" s="83"/>
      <c r="C320" s="46">
        <f t="shared" si="40"/>
        <v>9785171559267</v>
      </c>
      <c r="D320" s="47" t="s">
        <v>39</v>
      </c>
      <c r="E320" s="48" t="s">
        <v>3477</v>
      </c>
      <c r="F320" s="49" t="s">
        <v>41</v>
      </c>
      <c r="G320" s="50">
        <v>32</v>
      </c>
      <c r="H320" s="47" t="s">
        <v>3681</v>
      </c>
      <c r="I320" s="118" t="s">
        <v>3682</v>
      </c>
      <c r="J320" s="47" t="s">
        <v>3683</v>
      </c>
      <c r="K320" s="51">
        <v>2026</v>
      </c>
      <c r="L320" s="47" t="s">
        <v>136</v>
      </c>
      <c r="M320" s="47" t="s">
        <v>3404</v>
      </c>
      <c r="N320" s="47" t="s">
        <v>3684</v>
      </c>
      <c r="O320" s="118" t="s">
        <v>3685</v>
      </c>
      <c r="P320" s="47" t="s">
        <v>3686</v>
      </c>
      <c r="Q320" s="81">
        <f t="shared" si="41"/>
        <v>45.4</v>
      </c>
      <c r="R320" s="1"/>
      <c r="S320" s="74" t="str">
        <f t="shared" si="42"/>
        <v/>
      </c>
      <c r="T320" s="52" t="str">
        <f t="shared" si="43"/>
        <v>Image</v>
      </c>
      <c r="U320" s="103">
        <v>9785171559267</v>
      </c>
      <c r="V320" s="112" t="s">
        <v>3687</v>
      </c>
      <c r="W320" s="105">
        <v>45.4</v>
      </c>
      <c r="X320" s="103">
        <v>412</v>
      </c>
      <c r="Y320" s="106" t="s">
        <v>3688</v>
      </c>
      <c r="Z320" s="77" t="s">
        <v>3342</v>
      </c>
      <c r="AA320" s="104" t="s">
        <v>3689</v>
      </c>
      <c r="AB320" s="104" t="s">
        <v>3690</v>
      </c>
      <c r="AC320" s="104" t="s">
        <v>3691</v>
      </c>
      <c r="AD320" s="104" t="s">
        <v>146</v>
      </c>
      <c r="AE320" s="104" t="s">
        <v>146</v>
      </c>
      <c r="AF320" s="104" t="s">
        <v>3346</v>
      </c>
      <c r="AG320" s="104" t="s">
        <v>3347</v>
      </c>
      <c r="AH320" t="s">
        <v>3502</v>
      </c>
      <c r="AM320" t="s">
        <v>2322</v>
      </c>
    </row>
    <row r="321" spans="1:40">
      <c r="A321" s="45">
        <v>30</v>
      </c>
      <c r="B321" s="83"/>
      <c r="C321" s="46">
        <f t="shared" si="40"/>
        <v>9785908158633</v>
      </c>
      <c r="D321" s="47" t="s">
        <v>39</v>
      </c>
      <c r="E321" s="48" t="s">
        <v>3477</v>
      </c>
      <c r="F321" s="49" t="s">
        <v>41</v>
      </c>
      <c r="G321" s="50">
        <v>126</v>
      </c>
      <c r="H321" s="47" t="s">
        <v>3692</v>
      </c>
      <c r="I321" s="118" t="s">
        <v>3693</v>
      </c>
      <c r="J321" s="47" t="s">
        <v>3694</v>
      </c>
      <c r="K321" s="51">
        <v>2026</v>
      </c>
      <c r="L321" s="47" t="s">
        <v>3427</v>
      </c>
      <c r="M321" s="47"/>
      <c r="N321" s="47" t="s">
        <v>3695</v>
      </c>
      <c r="O321" s="118" t="s">
        <v>3696</v>
      </c>
      <c r="P321" s="47" t="s">
        <v>3697</v>
      </c>
      <c r="Q321" s="81">
        <f t="shared" si="41"/>
        <v>53.9</v>
      </c>
      <c r="R321" s="1"/>
      <c r="S321" s="74" t="str">
        <f t="shared" si="42"/>
        <v/>
      </c>
      <c r="T321" s="52" t="str">
        <f t="shared" si="43"/>
        <v>Image</v>
      </c>
      <c r="U321" s="103">
        <v>9785908158633</v>
      </c>
      <c r="V321" s="112" t="s">
        <v>3698</v>
      </c>
      <c r="W321" s="105">
        <v>53.9</v>
      </c>
      <c r="X321" s="103">
        <v>360</v>
      </c>
      <c r="Y321" s="106" t="s">
        <v>3699</v>
      </c>
      <c r="Z321" s="77" t="s">
        <v>3342</v>
      </c>
      <c r="AA321" s="104" t="s">
        <v>3700</v>
      </c>
      <c r="AB321" s="104" t="s">
        <v>3701</v>
      </c>
      <c r="AC321" s="104" t="s">
        <v>3702</v>
      </c>
      <c r="AD321" s="104" t="s">
        <v>3435</v>
      </c>
      <c r="AE321" s="104" t="s">
        <v>3435</v>
      </c>
      <c r="AF321" s="104" t="s">
        <v>2729</v>
      </c>
      <c r="AG321" s="104" t="s">
        <v>2730</v>
      </c>
    </row>
    <row r="322" spans="1:40">
      <c r="A322" s="45">
        <v>31</v>
      </c>
      <c r="B322" s="83"/>
      <c r="C322" s="46">
        <f t="shared" si="40"/>
        <v>9785006327184</v>
      </c>
      <c r="D322" s="47" t="s">
        <v>39</v>
      </c>
      <c r="E322" s="48" t="s">
        <v>3477</v>
      </c>
      <c r="F322" s="49" t="s">
        <v>2283</v>
      </c>
      <c r="G322" s="50">
        <v>176</v>
      </c>
      <c r="H322" s="47" t="s">
        <v>3703</v>
      </c>
      <c r="I322" s="118" t="s">
        <v>3704</v>
      </c>
      <c r="J322" s="47" t="s">
        <v>3705</v>
      </c>
      <c r="K322" s="51">
        <v>2026</v>
      </c>
      <c r="L322" s="47" t="s">
        <v>648</v>
      </c>
      <c r="M322" s="47" t="s">
        <v>3706</v>
      </c>
      <c r="N322" s="47" t="s">
        <v>3707</v>
      </c>
      <c r="O322" s="118" t="s">
        <v>3708</v>
      </c>
      <c r="P322" s="47" t="s">
        <v>3709</v>
      </c>
      <c r="Q322" s="81">
        <f t="shared" si="41"/>
        <v>45.8</v>
      </c>
      <c r="R322" s="1"/>
      <c r="S322" s="74" t="str">
        <f t="shared" si="42"/>
        <v/>
      </c>
      <c r="T322" s="52" t="str">
        <f t="shared" si="43"/>
        <v>Image</v>
      </c>
      <c r="U322" s="103">
        <v>9785006327184</v>
      </c>
      <c r="V322" s="112" t="s">
        <v>3710</v>
      </c>
      <c r="W322" s="105">
        <v>45.8</v>
      </c>
      <c r="X322" s="103">
        <v>351</v>
      </c>
      <c r="Y322" s="106" t="s">
        <v>3711</v>
      </c>
      <c r="Z322" s="77" t="s">
        <v>3342</v>
      </c>
      <c r="AA322" s="104" t="s">
        <v>3712</v>
      </c>
      <c r="AB322" s="104" t="s">
        <v>3713</v>
      </c>
      <c r="AC322" s="104" t="s">
        <v>3714</v>
      </c>
      <c r="AD322" s="104" t="s">
        <v>657</v>
      </c>
      <c r="AE322" s="104" t="s">
        <v>658</v>
      </c>
      <c r="AF322" s="104" t="s">
        <v>2729</v>
      </c>
      <c r="AG322" s="104" t="s">
        <v>2730</v>
      </c>
      <c r="AH322" t="s">
        <v>2731</v>
      </c>
      <c r="AM322" t="s">
        <v>147</v>
      </c>
      <c r="AN322" t="s">
        <v>3715</v>
      </c>
    </row>
    <row r="323" spans="1:40">
      <c r="A323" s="45">
        <v>32</v>
      </c>
      <c r="B323" s="83"/>
      <c r="C323" s="46">
        <f t="shared" si="40"/>
        <v>9785353097303</v>
      </c>
      <c r="D323" s="47" t="s">
        <v>39</v>
      </c>
      <c r="E323" s="48" t="s">
        <v>3477</v>
      </c>
      <c r="F323" s="49" t="s">
        <v>41</v>
      </c>
      <c r="G323" s="50">
        <v>32</v>
      </c>
      <c r="H323" s="47" t="s">
        <v>3716</v>
      </c>
      <c r="I323" s="118" t="s">
        <v>3717</v>
      </c>
      <c r="J323" s="47" t="s">
        <v>3718</v>
      </c>
      <c r="K323" s="51">
        <v>2025</v>
      </c>
      <c r="L323" s="47" t="s">
        <v>3534</v>
      </c>
      <c r="M323" s="47" t="s">
        <v>3719</v>
      </c>
      <c r="N323" s="47" t="s">
        <v>3720</v>
      </c>
      <c r="O323" s="118" t="s">
        <v>3721</v>
      </c>
      <c r="P323" s="47" t="s">
        <v>3722</v>
      </c>
      <c r="Q323" s="81">
        <f t="shared" si="41"/>
        <v>27</v>
      </c>
      <c r="R323" s="1"/>
      <c r="S323" s="74" t="str">
        <f t="shared" si="42"/>
        <v/>
      </c>
      <c r="T323" s="52" t="str">
        <f t="shared" si="43"/>
        <v>Image</v>
      </c>
      <c r="U323" s="103">
        <v>9785353097303</v>
      </c>
      <c r="V323" s="112" t="s">
        <v>3723</v>
      </c>
      <c r="W323" s="105">
        <v>27</v>
      </c>
      <c r="X323" s="103">
        <v>286</v>
      </c>
      <c r="Y323" s="106" t="s">
        <v>3724</v>
      </c>
      <c r="Z323" s="77" t="s">
        <v>3342</v>
      </c>
      <c r="AA323" s="104" t="s">
        <v>3725</v>
      </c>
      <c r="AB323" s="104" t="s">
        <v>3726</v>
      </c>
      <c r="AC323" s="104" t="s">
        <v>3727</v>
      </c>
      <c r="AD323" s="104" t="s">
        <v>3543</v>
      </c>
      <c r="AE323" s="104" t="s">
        <v>3544</v>
      </c>
      <c r="AF323" s="104" t="s">
        <v>2729</v>
      </c>
      <c r="AG323" s="104" t="s">
        <v>2730</v>
      </c>
      <c r="AH323" t="s">
        <v>3365</v>
      </c>
      <c r="AN323" t="s">
        <v>3728</v>
      </c>
    </row>
    <row r="324" spans="1:40">
      <c r="A324" s="45">
        <v>33</v>
      </c>
      <c r="B324" s="83"/>
      <c r="C324" s="46">
        <f t="shared" si="40"/>
        <v>9785002529872</v>
      </c>
      <c r="D324" s="47" t="s">
        <v>39</v>
      </c>
      <c r="E324" s="48" t="s">
        <v>3477</v>
      </c>
      <c r="F324" s="49" t="s">
        <v>41</v>
      </c>
      <c r="G324" s="50">
        <v>64</v>
      </c>
      <c r="H324" s="47" t="s">
        <v>3729</v>
      </c>
      <c r="I324" s="118" t="s">
        <v>3730</v>
      </c>
      <c r="J324" s="47" t="s">
        <v>3731</v>
      </c>
      <c r="K324" s="51">
        <v>2026</v>
      </c>
      <c r="L324" s="47" t="s">
        <v>3353</v>
      </c>
      <c r="M324" s="47" t="s">
        <v>3732</v>
      </c>
      <c r="N324" s="47" t="s">
        <v>3733</v>
      </c>
      <c r="O324" s="118" t="s">
        <v>3734</v>
      </c>
      <c r="P324" s="47" t="s">
        <v>3735</v>
      </c>
      <c r="Q324" s="81">
        <f t="shared" si="41"/>
        <v>34.9</v>
      </c>
      <c r="R324" s="1"/>
      <c r="S324" s="74" t="str">
        <f t="shared" si="42"/>
        <v/>
      </c>
      <c r="T324" s="52" t="str">
        <f t="shared" si="43"/>
        <v>Image</v>
      </c>
      <c r="U324" s="103">
        <v>9785002529872</v>
      </c>
      <c r="V324" s="112" t="s">
        <v>3736</v>
      </c>
      <c r="W324" s="105">
        <v>34.9</v>
      </c>
      <c r="X324" s="103">
        <v>244</v>
      </c>
      <c r="Y324" s="106" t="s">
        <v>3737</v>
      </c>
      <c r="Z324" s="77" t="s">
        <v>3342</v>
      </c>
      <c r="AA324" s="104" t="s">
        <v>3733</v>
      </c>
      <c r="AB324" s="104" t="s">
        <v>3738</v>
      </c>
      <c r="AC324" s="104" t="s">
        <v>3739</v>
      </c>
      <c r="AD324" s="104" t="s">
        <v>3363</v>
      </c>
      <c r="AE324" s="104" t="s">
        <v>3364</v>
      </c>
      <c r="AF324" s="104" t="s">
        <v>3346</v>
      </c>
      <c r="AG324" s="104" t="s">
        <v>3347</v>
      </c>
      <c r="AH324" t="s">
        <v>3458</v>
      </c>
      <c r="AM324" t="s">
        <v>2347</v>
      </c>
    </row>
    <row r="325" spans="1:40">
      <c r="A325" s="45">
        <v>34</v>
      </c>
      <c r="B325" s="83"/>
      <c r="C325" s="46">
        <f t="shared" si="40"/>
        <v>9785353107217</v>
      </c>
      <c r="D325" s="47" t="s">
        <v>39</v>
      </c>
      <c r="E325" s="48" t="s">
        <v>3477</v>
      </c>
      <c r="F325" s="49" t="s">
        <v>2283</v>
      </c>
      <c r="G325" s="50">
        <v>32</v>
      </c>
      <c r="H325" s="47" t="s">
        <v>3740</v>
      </c>
      <c r="I325" s="118" t="s">
        <v>3741</v>
      </c>
      <c r="J325" s="47" t="s">
        <v>3742</v>
      </c>
      <c r="K325" s="51">
        <v>2025</v>
      </c>
      <c r="L325" s="47" t="s">
        <v>3534</v>
      </c>
      <c r="M325" s="47" t="s">
        <v>3535</v>
      </c>
      <c r="N325" s="47" t="s">
        <v>3743</v>
      </c>
      <c r="O325" s="118" t="s">
        <v>3744</v>
      </c>
      <c r="P325" s="47" t="s">
        <v>3745</v>
      </c>
      <c r="Q325" s="81">
        <f t="shared" si="41"/>
        <v>18.8</v>
      </c>
      <c r="R325" s="1"/>
      <c r="S325" s="74" t="str">
        <f t="shared" si="42"/>
        <v/>
      </c>
      <c r="T325" s="52" t="str">
        <f t="shared" si="43"/>
        <v>Image</v>
      </c>
      <c r="U325" s="103">
        <v>9785353107217</v>
      </c>
      <c r="V325" s="112" t="s">
        <v>3746</v>
      </c>
      <c r="W325" s="105">
        <v>18.8</v>
      </c>
      <c r="X325" s="103">
        <v>160</v>
      </c>
      <c r="Y325" s="106" t="s">
        <v>3747</v>
      </c>
      <c r="Z325" s="77" t="s">
        <v>3342</v>
      </c>
      <c r="AA325" s="104" t="s">
        <v>3748</v>
      </c>
      <c r="AB325" s="104" t="s">
        <v>3749</v>
      </c>
      <c r="AC325" s="104" t="s">
        <v>3750</v>
      </c>
      <c r="AD325" s="104" t="s">
        <v>3543</v>
      </c>
      <c r="AE325" s="104" t="s">
        <v>3544</v>
      </c>
      <c r="AF325" s="104" t="s">
        <v>3346</v>
      </c>
      <c r="AG325" s="104" t="s">
        <v>3347</v>
      </c>
      <c r="AH325" t="s">
        <v>3476</v>
      </c>
      <c r="AM325" t="s">
        <v>3751</v>
      </c>
      <c r="AN325" t="s">
        <v>3546</v>
      </c>
    </row>
    <row r="326" spans="1:40">
      <c r="A326" s="45">
        <v>35</v>
      </c>
      <c r="B326" s="83"/>
      <c r="C326" s="46">
        <f t="shared" si="40"/>
        <v>9785042457906</v>
      </c>
      <c r="D326" s="47" t="s">
        <v>39</v>
      </c>
      <c r="E326" s="48" t="s">
        <v>3477</v>
      </c>
      <c r="F326" s="49" t="s">
        <v>2283</v>
      </c>
      <c r="G326" s="50">
        <v>176</v>
      </c>
      <c r="H326" s="47" t="s">
        <v>3752</v>
      </c>
      <c r="I326" s="118" t="s">
        <v>3753</v>
      </c>
      <c r="J326" s="47" t="s">
        <v>3754</v>
      </c>
      <c r="K326" s="51">
        <v>2026</v>
      </c>
      <c r="L326" s="47" t="s">
        <v>45</v>
      </c>
      <c r="M326" s="47" t="s">
        <v>3755</v>
      </c>
      <c r="N326" s="47" t="s">
        <v>3756</v>
      </c>
      <c r="O326" s="118" t="s">
        <v>3757</v>
      </c>
      <c r="P326" s="47" t="s">
        <v>3758</v>
      </c>
      <c r="Q326" s="81">
        <f t="shared" si="41"/>
        <v>54.5</v>
      </c>
      <c r="R326" s="1"/>
      <c r="S326" s="74" t="str">
        <f t="shared" si="42"/>
        <v/>
      </c>
      <c r="T326" s="52" t="str">
        <f t="shared" si="43"/>
        <v>Image</v>
      </c>
      <c r="U326" s="103">
        <v>9785042457906</v>
      </c>
      <c r="V326" s="112" t="s">
        <v>3759</v>
      </c>
      <c r="W326" s="105">
        <v>54.5</v>
      </c>
      <c r="X326" s="103">
        <v>435</v>
      </c>
      <c r="Y326" s="106" t="s">
        <v>3760</v>
      </c>
      <c r="Z326" s="77" t="s">
        <v>3342</v>
      </c>
      <c r="AA326" s="104" t="s">
        <v>3761</v>
      </c>
      <c r="AB326" s="104" t="s">
        <v>3762</v>
      </c>
      <c r="AC326" s="104" t="s">
        <v>3763</v>
      </c>
      <c r="AD326" s="104" t="s">
        <v>56</v>
      </c>
      <c r="AE326" s="104" t="s">
        <v>57</v>
      </c>
      <c r="AF326" s="104" t="s">
        <v>2729</v>
      </c>
      <c r="AG326" s="104" t="s">
        <v>2730</v>
      </c>
      <c r="AM326" t="s">
        <v>2347</v>
      </c>
      <c r="AN326" t="s">
        <v>3764</v>
      </c>
    </row>
    <row r="327" spans="1:40">
      <c r="A327" s="45">
        <v>36</v>
      </c>
      <c r="B327" s="83"/>
      <c r="C327" s="46">
        <f t="shared" si="40"/>
        <v>9785042342141</v>
      </c>
      <c r="D327" s="47" t="s">
        <v>39</v>
      </c>
      <c r="E327" s="48" t="s">
        <v>3477</v>
      </c>
      <c r="F327" s="49" t="s">
        <v>2283</v>
      </c>
      <c r="G327" s="50">
        <v>64</v>
      </c>
      <c r="H327" s="47" t="s">
        <v>3765</v>
      </c>
      <c r="I327" s="118" t="s">
        <v>3766</v>
      </c>
      <c r="J327" s="47" t="s">
        <v>3767</v>
      </c>
      <c r="K327" s="51">
        <v>2026</v>
      </c>
      <c r="L327" s="47" t="s">
        <v>45</v>
      </c>
      <c r="M327" s="47" t="s">
        <v>3768</v>
      </c>
      <c r="N327" s="47" t="s">
        <v>3769</v>
      </c>
      <c r="O327" s="118" t="s">
        <v>3770</v>
      </c>
      <c r="P327" s="47" t="s">
        <v>3771</v>
      </c>
      <c r="Q327" s="81">
        <f t="shared" si="41"/>
        <v>38.299999999999997</v>
      </c>
      <c r="R327" s="1"/>
      <c r="S327" s="74" t="str">
        <f t="shared" si="42"/>
        <v/>
      </c>
      <c r="T327" s="52" t="str">
        <f t="shared" si="43"/>
        <v>Image</v>
      </c>
      <c r="U327" s="103">
        <v>9785042342141</v>
      </c>
      <c r="V327" s="112" t="s">
        <v>3772</v>
      </c>
      <c r="W327" s="105">
        <v>38.299999999999997</v>
      </c>
      <c r="X327" s="103">
        <v>341</v>
      </c>
      <c r="Y327" s="106" t="s">
        <v>3773</v>
      </c>
      <c r="Z327" s="77" t="s">
        <v>3342</v>
      </c>
      <c r="AA327" s="104" t="s">
        <v>3774</v>
      </c>
      <c r="AB327" s="104" t="s">
        <v>3775</v>
      </c>
      <c r="AC327" s="104" t="s">
        <v>3776</v>
      </c>
      <c r="AD327" s="104" t="s">
        <v>56</v>
      </c>
      <c r="AE327" s="104" t="s">
        <v>57</v>
      </c>
      <c r="AF327" s="104" t="s">
        <v>2729</v>
      </c>
      <c r="AG327" s="104" t="s">
        <v>2730</v>
      </c>
      <c r="AH327" t="s">
        <v>2731</v>
      </c>
      <c r="AM327" t="s">
        <v>2744</v>
      </c>
    </row>
    <row r="328" spans="1:40">
      <c r="A328" s="45">
        <v>37</v>
      </c>
      <c r="B328" s="83"/>
      <c r="C328" s="46">
        <f t="shared" si="40"/>
        <v>9785042400995</v>
      </c>
      <c r="D328" s="47" t="s">
        <v>39</v>
      </c>
      <c r="E328" s="48" t="s">
        <v>3477</v>
      </c>
      <c r="F328" s="49" t="s">
        <v>41</v>
      </c>
      <c r="G328" s="50">
        <v>256</v>
      </c>
      <c r="H328" s="47" t="s">
        <v>3777</v>
      </c>
      <c r="I328" s="118" t="s">
        <v>3778</v>
      </c>
      <c r="J328" s="47" t="s">
        <v>3779</v>
      </c>
      <c r="K328" s="51">
        <v>2026</v>
      </c>
      <c r="L328" s="47" t="s">
        <v>45</v>
      </c>
      <c r="M328" s="47" t="s">
        <v>3780</v>
      </c>
      <c r="N328" s="47" t="s">
        <v>3781</v>
      </c>
      <c r="O328" s="118" t="s">
        <v>3782</v>
      </c>
      <c r="P328" s="47" t="s">
        <v>3783</v>
      </c>
      <c r="Q328" s="81">
        <f t="shared" si="41"/>
        <v>34.1</v>
      </c>
      <c r="R328" s="1"/>
      <c r="S328" s="74" t="str">
        <f t="shared" si="42"/>
        <v/>
      </c>
      <c r="T328" s="52" t="str">
        <f t="shared" si="43"/>
        <v>Image</v>
      </c>
      <c r="U328" s="103">
        <v>9785042400995</v>
      </c>
      <c r="V328" s="112" t="s">
        <v>3784</v>
      </c>
      <c r="W328" s="105">
        <v>34.1</v>
      </c>
      <c r="X328" s="103">
        <v>315</v>
      </c>
      <c r="Y328" s="106" t="s">
        <v>3785</v>
      </c>
      <c r="Z328" s="77" t="s">
        <v>3342</v>
      </c>
      <c r="AA328" s="104" t="s">
        <v>3786</v>
      </c>
      <c r="AB328" s="104" t="s">
        <v>3787</v>
      </c>
      <c r="AC328" s="104" t="s">
        <v>3788</v>
      </c>
      <c r="AD328" s="104" t="s">
        <v>56</v>
      </c>
      <c r="AE328" s="104" t="s">
        <v>57</v>
      </c>
      <c r="AF328" s="104" t="s">
        <v>2729</v>
      </c>
      <c r="AG328" s="104" t="s">
        <v>2730</v>
      </c>
      <c r="AM328" t="s">
        <v>92</v>
      </c>
      <c r="AN328" t="s">
        <v>3789</v>
      </c>
    </row>
    <row r="329" spans="1:40">
      <c r="A329" s="45">
        <v>38</v>
      </c>
      <c r="B329" s="83"/>
      <c r="C329" s="46">
        <f t="shared" si="40"/>
        <v>9785002529544</v>
      </c>
      <c r="D329" s="47" t="s">
        <v>39</v>
      </c>
      <c r="E329" s="48" t="s">
        <v>3477</v>
      </c>
      <c r="F329" s="49" t="s">
        <v>41</v>
      </c>
      <c r="G329" s="50">
        <v>160</v>
      </c>
      <c r="H329" s="47" t="s">
        <v>3790</v>
      </c>
      <c r="I329" s="118" t="s">
        <v>3791</v>
      </c>
      <c r="J329" s="47" t="s">
        <v>3792</v>
      </c>
      <c r="K329" s="51">
        <v>2026</v>
      </c>
      <c r="L329" s="47" t="s">
        <v>3353</v>
      </c>
      <c r="M329" s="47" t="s">
        <v>3793</v>
      </c>
      <c r="N329" s="47" t="s">
        <v>3794</v>
      </c>
      <c r="O329" s="118" t="s">
        <v>3795</v>
      </c>
      <c r="P329" s="47" t="s">
        <v>3796</v>
      </c>
      <c r="Q329" s="81">
        <f t="shared" si="41"/>
        <v>28.9</v>
      </c>
      <c r="R329" s="1"/>
      <c r="S329" s="74" t="str">
        <f t="shared" si="42"/>
        <v/>
      </c>
      <c r="T329" s="52" t="str">
        <f t="shared" si="43"/>
        <v>Image</v>
      </c>
      <c r="U329" s="103">
        <v>9785002529544</v>
      </c>
      <c r="V329" s="112" t="s">
        <v>3797</v>
      </c>
      <c r="W329" s="105">
        <v>28.9</v>
      </c>
      <c r="X329" s="103">
        <v>235</v>
      </c>
      <c r="Y329" s="106" t="s">
        <v>3798</v>
      </c>
      <c r="Z329" s="77" t="s">
        <v>3342</v>
      </c>
      <c r="AA329" s="104" t="s">
        <v>3799</v>
      </c>
      <c r="AB329" s="104" t="s">
        <v>3800</v>
      </c>
      <c r="AC329" s="104" t="s">
        <v>3801</v>
      </c>
      <c r="AD329" s="104" t="s">
        <v>3363</v>
      </c>
      <c r="AE329" s="104" t="s">
        <v>3364</v>
      </c>
      <c r="AF329" s="104" t="s">
        <v>3625</v>
      </c>
      <c r="AG329" s="104" t="s">
        <v>3626</v>
      </c>
      <c r="AH329" t="s">
        <v>3802</v>
      </c>
      <c r="AM329" t="s">
        <v>147</v>
      </c>
    </row>
    <row r="330" spans="1:40">
      <c r="A330" s="45">
        <v>39</v>
      </c>
      <c r="B330" s="83"/>
      <c r="C330" s="46">
        <f t="shared" si="40"/>
        <v>9785171852856</v>
      </c>
      <c r="D330" s="47" t="s">
        <v>39</v>
      </c>
      <c r="E330" s="48" t="s">
        <v>3477</v>
      </c>
      <c r="F330" s="49" t="s">
        <v>41</v>
      </c>
      <c r="G330" s="50">
        <v>224</v>
      </c>
      <c r="H330" s="47" t="s">
        <v>3803</v>
      </c>
      <c r="I330" s="118" t="s">
        <v>3804</v>
      </c>
      <c r="J330" s="47" t="s">
        <v>3805</v>
      </c>
      <c r="K330" s="51">
        <v>2026</v>
      </c>
      <c r="L330" s="47" t="s">
        <v>136</v>
      </c>
      <c r="M330" s="47" t="s">
        <v>3806</v>
      </c>
      <c r="N330" s="47" t="s">
        <v>3807</v>
      </c>
      <c r="O330" s="118" t="s">
        <v>3808</v>
      </c>
      <c r="P330" s="47" t="s">
        <v>3809</v>
      </c>
      <c r="Q330" s="81">
        <f t="shared" si="41"/>
        <v>55.6</v>
      </c>
      <c r="R330" s="1"/>
      <c r="S330" s="74" t="str">
        <f t="shared" si="42"/>
        <v/>
      </c>
      <c r="T330" s="52" t="str">
        <f t="shared" si="43"/>
        <v>Image</v>
      </c>
      <c r="U330" s="103">
        <v>9785171852856</v>
      </c>
      <c r="V330" s="112" t="s">
        <v>3810</v>
      </c>
      <c r="W330" s="105">
        <v>55.6</v>
      </c>
      <c r="X330" s="103">
        <v>445</v>
      </c>
      <c r="Y330" s="106" t="s">
        <v>3811</v>
      </c>
      <c r="Z330" s="77" t="s">
        <v>3342</v>
      </c>
      <c r="AA330" s="104" t="s">
        <v>3812</v>
      </c>
      <c r="AB330" s="104" t="s">
        <v>3813</v>
      </c>
      <c r="AC330" s="104" t="s">
        <v>3814</v>
      </c>
      <c r="AD330" s="104" t="s">
        <v>146</v>
      </c>
      <c r="AE330" s="104" t="s">
        <v>146</v>
      </c>
      <c r="AF330" s="104" t="s">
        <v>3346</v>
      </c>
      <c r="AG330" s="104" t="s">
        <v>3347</v>
      </c>
      <c r="AH330" t="s">
        <v>3559</v>
      </c>
      <c r="AM330" t="s">
        <v>2347</v>
      </c>
    </row>
    <row r="331" spans="1:40">
      <c r="A331" s="45">
        <v>40</v>
      </c>
      <c r="B331" s="83"/>
      <c r="C331" s="46">
        <f t="shared" si="40"/>
        <v>9785171861223</v>
      </c>
      <c r="D331" s="47" t="s">
        <v>39</v>
      </c>
      <c r="E331" s="48" t="s">
        <v>3477</v>
      </c>
      <c r="F331" s="49" t="s">
        <v>41</v>
      </c>
      <c r="G331" s="50">
        <v>72</v>
      </c>
      <c r="H331" s="47" t="s">
        <v>3815</v>
      </c>
      <c r="I331" s="118" t="s">
        <v>3816</v>
      </c>
      <c r="J331" s="47" t="s">
        <v>3817</v>
      </c>
      <c r="K331" s="51">
        <v>2026</v>
      </c>
      <c r="L331" s="47" t="s">
        <v>136</v>
      </c>
      <c r="M331" s="47" t="s">
        <v>3404</v>
      </c>
      <c r="N331" s="47" t="s">
        <v>3818</v>
      </c>
      <c r="O331" s="118" t="s">
        <v>3819</v>
      </c>
      <c r="P331" s="47" t="s">
        <v>3820</v>
      </c>
      <c r="Q331" s="81">
        <f t="shared" si="41"/>
        <v>58.5</v>
      </c>
      <c r="R331" s="1"/>
      <c r="S331" s="74" t="str">
        <f t="shared" si="42"/>
        <v/>
      </c>
      <c r="T331" s="52" t="str">
        <f t="shared" si="43"/>
        <v>Image</v>
      </c>
      <c r="U331" s="103">
        <v>9785171861223</v>
      </c>
      <c r="V331" s="112" t="s">
        <v>3821</v>
      </c>
      <c r="W331" s="105">
        <v>58.5</v>
      </c>
      <c r="X331" s="103">
        <v>570</v>
      </c>
      <c r="Y331" s="106" t="s">
        <v>3822</v>
      </c>
      <c r="Z331" s="77" t="s">
        <v>3342</v>
      </c>
      <c r="AA331" s="104" t="s">
        <v>3818</v>
      </c>
      <c r="AB331" s="104" t="s">
        <v>3823</v>
      </c>
      <c r="AC331" s="104" t="s">
        <v>3824</v>
      </c>
      <c r="AD331" s="104" t="s">
        <v>146</v>
      </c>
      <c r="AE331" s="104" t="s">
        <v>146</v>
      </c>
      <c r="AF331" s="104" t="s">
        <v>3346</v>
      </c>
      <c r="AG331" s="104" t="s">
        <v>3347</v>
      </c>
      <c r="AH331" t="s">
        <v>3348</v>
      </c>
      <c r="AM331" t="s">
        <v>2322</v>
      </c>
    </row>
    <row r="332" spans="1:40">
      <c r="A332" s="45">
        <v>41</v>
      </c>
      <c r="B332" s="83"/>
      <c r="C332" s="46">
        <f t="shared" si="40"/>
        <v>9785002833269</v>
      </c>
      <c r="D332" s="47" t="s">
        <v>39</v>
      </c>
      <c r="E332" s="48" t="s">
        <v>3477</v>
      </c>
      <c r="F332" s="49" t="s">
        <v>2283</v>
      </c>
      <c r="G332" s="50">
        <v>72</v>
      </c>
      <c r="H332" s="47" t="s">
        <v>3825</v>
      </c>
      <c r="I332" s="118" t="s">
        <v>3826</v>
      </c>
      <c r="J332" s="47" t="s">
        <v>3827</v>
      </c>
      <c r="K332" s="51">
        <v>2026</v>
      </c>
      <c r="L332" s="47" t="s">
        <v>648</v>
      </c>
      <c r="M332" s="47" t="s">
        <v>3828</v>
      </c>
      <c r="N332" s="47" t="s">
        <v>3829</v>
      </c>
      <c r="O332" s="118" t="s">
        <v>3830</v>
      </c>
      <c r="P332" s="47" t="s">
        <v>3831</v>
      </c>
      <c r="Q332" s="81">
        <f t="shared" si="41"/>
        <v>55.9</v>
      </c>
      <c r="R332" s="1"/>
      <c r="S332" s="74" t="str">
        <f t="shared" si="42"/>
        <v/>
      </c>
      <c r="T332" s="52" t="str">
        <f t="shared" si="43"/>
        <v>Image</v>
      </c>
      <c r="U332" s="103">
        <v>9785002833269</v>
      </c>
      <c r="V332" s="112" t="s">
        <v>3832</v>
      </c>
      <c r="W332" s="105">
        <v>55.9</v>
      </c>
      <c r="X332" s="103">
        <v>462</v>
      </c>
      <c r="Y332" s="106" t="s">
        <v>3833</v>
      </c>
      <c r="Z332" s="77" t="s">
        <v>3342</v>
      </c>
      <c r="AA332" s="104" t="s">
        <v>3834</v>
      </c>
      <c r="AB332" s="104" t="s">
        <v>3835</v>
      </c>
      <c r="AC332" s="104" t="s">
        <v>3836</v>
      </c>
      <c r="AD332" s="104" t="s">
        <v>657</v>
      </c>
      <c r="AE332" s="104" t="s">
        <v>658</v>
      </c>
      <c r="AF332" s="104" t="s">
        <v>2729</v>
      </c>
      <c r="AG332" s="104" t="s">
        <v>2730</v>
      </c>
      <c r="AH332" t="s">
        <v>2731</v>
      </c>
      <c r="AM332" t="s">
        <v>2892</v>
      </c>
    </row>
    <row r="333" spans="1:40">
      <c r="A333" s="45">
        <v>42</v>
      </c>
      <c r="B333" s="83"/>
      <c r="C333" s="46">
        <f t="shared" si="40"/>
        <v>9785001145660</v>
      </c>
      <c r="D333" s="47" t="s">
        <v>39</v>
      </c>
      <c r="E333" s="48" t="s">
        <v>3477</v>
      </c>
      <c r="F333" s="49" t="s">
        <v>41</v>
      </c>
      <c r="G333" s="50">
        <v>24</v>
      </c>
      <c r="H333" s="47" t="s">
        <v>3837</v>
      </c>
      <c r="I333" s="118" t="s">
        <v>3838</v>
      </c>
      <c r="J333" s="47" t="s">
        <v>3839</v>
      </c>
      <c r="K333" s="51">
        <v>2026</v>
      </c>
      <c r="L333" s="47" t="s">
        <v>3840</v>
      </c>
      <c r="M333" s="47" t="s">
        <v>3841</v>
      </c>
      <c r="N333" s="47" t="s">
        <v>3842</v>
      </c>
      <c r="O333" s="118" t="s">
        <v>3843</v>
      </c>
      <c r="P333" s="47" t="s">
        <v>3844</v>
      </c>
      <c r="Q333" s="81">
        <f t="shared" si="41"/>
        <v>49.6</v>
      </c>
      <c r="R333" s="1"/>
      <c r="S333" s="74" t="str">
        <f t="shared" si="42"/>
        <v/>
      </c>
      <c r="T333" s="52" t="str">
        <f t="shared" si="43"/>
        <v>Image</v>
      </c>
      <c r="U333" s="103">
        <v>9785001145660</v>
      </c>
      <c r="V333" s="112" t="s">
        <v>3845</v>
      </c>
      <c r="W333" s="105">
        <v>49.6</v>
      </c>
      <c r="X333" s="103">
        <v>305</v>
      </c>
      <c r="Y333" s="106" t="s">
        <v>3846</v>
      </c>
      <c r="Z333" s="77" t="s">
        <v>3342</v>
      </c>
      <c r="AA333" s="104" t="s">
        <v>3847</v>
      </c>
      <c r="AB333" s="104" t="s">
        <v>3848</v>
      </c>
      <c r="AC333" s="104" t="s">
        <v>3849</v>
      </c>
      <c r="AD333" s="104" t="s">
        <v>3850</v>
      </c>
      <c r="AE333" s="104" t="s">
        <v>3851</v>
      </c>
      <c r="AF333" s="104" t="s">
        <v>3346</v>
      </c>
      <c r="AG333" s="104" t="s">
        <v>3347</v>
      </c>
      <c r="AH333" t="s">
        <v>3348</v>
      </c>
      <c r="AM333" t="s">
        <v>3852</v>
      </c>
      <c r="AN333" t="s">
        <v>3853</v>
      </c>
    </row>
    <row r="334" spans="1:40">
      <c r="A334" s="45">
        <v>43</v>
      </c>
      <c r="B334" s="83"/>
      <c r="C334" s="46">
        <f t="shared" si="40"/>
        <v>9789851563926</v>
      </c>
      <c r="D334" s="47" t="s">
        <v>39</v>
      </c>
      <c r="E334" s="48" t="s">
        <v>3477</v>
      </c>
      <c r="F334" s="49" t="s">
        <v>41</v>
      </c>
      <c r="G334" s="50">
        <v>44</v>
      </c>
      <c r="H334" s="47" t="s">
        <v>3854</v>
      </c>
      <c r="I334" s="118" t="s">
        <v>3855</v>
      </c>
      <c r="J334" s="47" t="s">
        <v>3856</v>
      </c>
      <c r="K334" s="51">
        <v>2026</v>
      </c>
      <c r="L334" s="47" t="s">
        <v>3209</v>
      </c>
      <c r="M334" s="47"/>
      <c r="N334" s="47" t="s">
        <v>3857</v>
      </c>
      <c r="O334" s="118" t="s">
        <v>3858</v>
      </c>
      <c r="P334" s="47" t="s">
        <v>3859</v>
      </c>
      <c r="Q334" s="81">
        <f t="shared" si="41"/>
        <v>47.3</v>
      </c>
      <c r="R334" s="1"/>
      <c r="S334" s="74" t="str">
        <f t="shared" si="42"/>
        <v/>
      </c>
      <c r="T334" s="52" t="str">
        <f t="shared" si="43"/>
        <v>Image</v>
      </c>
      <c r="U334" s="103">
        <v>9789851563926</v>
      </c>
      <c r="V334" s="112" t="s">
        <v>3860</v>
      </c>
      <c r="W334" s="105">
        <v>47.3</v>
      </c>
      <c r="X334" s="103">
        <v>420</v>
      </c>
      <c r="Y334" s="106" t="s">
        <v>3861</v>
      </c>
      <c r="Z334" s="77" t="s">
        <v>3342</v>
      </c>
      <c r="AA334" s="104" t="s">
        <v>3857</v>
      </c>
      <c r="AB334" s="104" t="s">
        <v>3862</v>
      </c>
      <c r="AC334" s="104" t="s">
        <v>3863</v>
      </c>
      <c r="AD334" s="104" t="s">
        <v>3218</v>
      </c>
      <c r="AE334" s="104" t="s">
        <v>3219</v>
      </c>
      <c r="AF334" s="104" t="s">
        <v>2729</v>
      </c>
      <c r="AG334" s="104" t="s">
        <v>2730</v>
      </c>
    </row>
    <row r="335" spans="1:40">
      <c r="A335" s="45">
        <v>44</v>
      </c>
      <c r="B335" s="83"/>
      <c r="C335" s="46">
        <f t="shared" si="40"/>
        <v>9785002830565</v>
      </c>
      <c r="D335" s="47" t="s">
        <v>39</v>
      </c>
      <c r="E335" s="48" t="s">
        <v>3477</v>
      </c>
      <c r="F335" s="49" t="s">
        <v>41</v>
      </c>
      <c r="G335" s="50">
        <v>136</v>
      </c>
      <c r="H335" s="47" t="s">
        <v>3864</v>
      </c>
      <c r="I335" s="118" t="s">
        <v>3865</v>
      </c>
      <c r="J335" s="47" t="s">
        <v>3866</v>
      </c>
      <c r="K335" s="51">
        <v>2026</v>
      </c>
      <c r="L335" s="47" t="s">
        <v>648</v>
      </c>
      <c r="M335" s="47" t="s">
        <v>3867</v>
      </c>
      <c r="N335" s="47" t="s">
        <v>3868</v>
      </c>
      <c r="O335" s="118" t="s">
        <v>3869</v>
      </c>
      <c r="P335" s="47" t="s">
        <v>3870</v>
      </c>
      <c r="Q335" s="81">
        <f t="shared" si="41"/>
        <v>66.900000000000006</v>
      </c>
      <c r="R335" s="1"/>
      <c r="S335" s="74" t="str">
        <f t="shared" si="42"/>
        <v/>
      </c>
      <c r="T335" s="52" t="str">
        <f t="shared" si="43"/>
        <v>Image</v>
      </c>
      <c r="U335" s="103">
        <v>9785002830565</v>
      </c>
      <c r="V335" s="112" t="s">
        <v>3871</v>
      </c>
      <c r="W335" s="105">
        <v>66.900000000000006</v>
      </c>
      <c r="X335" s="103">
        <v>622</v>
      </c>
      <c r="Y335" s="106" t="s">
        <v>3872</v>
      </c>
      <c r="Z335" s="77" t="s">
        <v>3342</v>
      </c>
      <c r="AA335" s="104" t="s">
        <v>3873</v>
      </c>
      <c r="AB335" s="104" t="s">
        <v>3874</v>
      </c>
      <c r="AC335" s="104" t="s">
        <v>3875</v>
      </c>
      <c r="AD335" s="104" t="s">
        <v>657</v>
      </c>
      <c r="AE335" s="104" t="s">
        <v>658</v>
      </c>
      <c r="AF335" s="104" t="s">
        <v>3346</v>
      </c>
      <c r="AG335" s="104" t="s">
        <v>3347</v>
      </c>
      <c r="AH335" t="s">
        <v>3348</v>
      </c>
      <c r="AM335" t="s">
        <v>2892</v>
      </c>
    </row>
    <row r="336" spans="1:40">
      <c r="A336" s="45">
        <v>45</v>
      </c>
      <c r="B336" s="83"/>
      <c r="C336" s="46">
        <f t="shared" si="40"/>
        <v>9785353122111</v>
      </c>
      <c r="D336" s="47" t="s">
        <v>39</v>
      </c>
      <c r="E336" s="48" t="s">
        <v>3477</v>
      </c>
      <c r="F336" s="49" t="s">
        <v>2283</v>
      </c>
      <c r="G336" s="50">
        <v>128</v>
      </c>
      <c r="H336" s="47" t="s">
        <v>3876</v>
      </c>
      <c r="I336" s="118" t="s">
        <v>3877</v>
      </c>
      <c r="J336" s="47" t="s">
        <v>3878</v>
      </c>
      <c r="K336" s="51">
        <v>2026</v>
      </c>
      <c r="L336" s="47" t="s">
        <v>3534</v>
      </c>
      <c r="M336" s="47" t="s">
        <v>3879</v>
      </c>
      <c r="N336" s="47" t="s">
        <v>3880</v>
      </c>
      <c r="O336" s="118" t="s">
        <v>3881</v>
      </c>
      <c r="P336" s="47" t="s">
        <v>3882</v>
      </c>
      <c r="Q336" s="81">
        <f t="shared" si="41"/>
        <v>55.2</v>
      </c>
      <c r="R336" s="1"/>
      <c r="S336" s="74" t="str">
        <f t="shared" si="42"/>
        <v/>
      </c>
      <c r="T336" s="52" t="str">
        <f t="shared" si="43"/>
        <v>Image</v>
      </c>
      <c r="U336" s="103">
        <v>9785353122111</v>
      </c>
      <c r="V336" s="112" t="s">
        <v>3883</v>
      </c>
      <c r="W336" s="105">
        <v>55.2</v>
      </c>
      <c r="X336" s="103">
        <v>498</v>
      </c>
      <c r="Y336" s="106" t="s">
        <v>3884</v>
      </c>
      <c r="Z336" s="77" t="s">
        <v>3342</v>
      </c>
      <c r="AA336" s="104" t="s">
        <v>3885</v>
      </c>
      <c r="AB336" s="104" t="s">
        <v>3886</v>
      </c>
      <c r="AC336" s="104" t="s">
        <v>3887</v>
      </c>
      <c r="AD336" s="104" t="s">
        <v>3543</v>
      </c>
      <c r="AE336" s="104" t="s">
        <v>3544</v>
      </c>
      <c r="AF336" s="104" t="s">
        <v>2729</v>
      </c>
      <c r="AG336" s="104" t="s">
        <v>2730</v>
      </c>
      <c r="AH336" t="s">
        <v>3612</v>
      </c>
      <c r="AM336" t="s">
        <v>3888</v>
      </c>
      <c r="AN336" t="s">
        <v>3546</v>
      </c>
    </row>
    <row r="337" spans="1:40">
      <c r="A337" s="45">
        <v>46</v>
      </c>
      <c r="B337" s="83"/>
      <c r="C337" s="46">
        <f t="shared" si="40"/>
        <v>9785171852016</v>
      </c>
      <c r="D337" s="47" t="s">
        <v>39</v>
      </c>
      <c r="E337" s="48" t="s">
        <v>3477</v>
      </c>
      <c r="F337" s="49" t="s">
        <v>41</v>
      </c>
      <c r="G337" s="50">
        <v>144</v>
      </c>
      <c r="H337" s="47" t="s">
        <v>3889</v>
      </c>
      <c r="I337" s="118" t="s">
        <v>3890</v>
      </c>
      <c r="J337" s="47" t="s">
        <v>3891</v>
      </c>
      <c r="K337" s="51">
        <v>2026</v>
      </c>
      <c r="L337" s="47" t="s">
        <v>136</v>
      </c>
      <c r="M337" s="47" t="s">
        <v>3892</v>
      </c>
      <c r="N337" s="47" t="s">
        <v>3893</v>
      </c>
      <c r="O337" s="118" t="s">
        <v>3894</v>
      </c>
      <c r="P337" s="47" t="s">
        <v>3895</v>
      </c>
      <c r="Q337" s="81">
        <f t="shared" si="41"/>
        <v>68.099999999999994</v>
      </c>
      <c r="R337" s="1"/>
      <c r="S337" s="74" t="str">
        <f t="shared" si="42"/>
        <v/>
      </c>
      <c r="T337" s="52" t="str">
        <f t="shared" si="43"/>
        <v>Image</v>
      </c>
      <c r="U337" s="103">
        <v>9785171852016</v>
      </c>
      <c r="V337" s="112" t="s">
        <v>3896</v>
      </c>
      <c r="W337" s="105">
        <v>68.099999999999994</v>
      </c>
      <c r="X337" s="103">
        <v>612</v>
      </c>
      <c r="Y337" s="106" t="s">
        <v>3897</v>
      </c>
      <c r="Z337" s="77" t="s">
        <v>3342</v>
      </c>
      <c r="AA337" s="104" t="s">
        <v>3898</v>
      </c>
      <c r="AB337" s="104" t="s">
        <v>3899</v>
      </c>
      <c r="AC337" s="104" t="s">
        <v>3900</v>
      </c>
      <c r="AD337" s="104" t="s">
        <v>146</v>
      </c>
      <c r="AE337" s="104" t="s">
        <v>146</v>
      </c>
      <c r="AF337" s="104" t="s">
        <v>3346</v>
      </c>
      <c r="AG337" s="104" t="s">
        <v>3347</v>
      </c>
      <c r="AH337" t="s">
        <v>3348</v>
      </c>
      <c r="AM337" t="s">
        <v>2310</v>
      </c>
    </row>
    <row r="338" spans="1:40">
      <c r="A338" s="45">
        <v>47</v>
      </c>
      <c r="B338" s="83"/>
      <c r="C338" s="46">
        <f t="shared" si="40"/>
        <v>9785171747473</v>
      </c>
      <c r="D338" s="47" t="s">
        <v>39</v>
      </c>
      <c r="E338" s="48" t="s">
        <v>3477</v>
      </c>
      <c r="F338" s="49" t="s">
        <v>41</v>
      </c>
      <c r="G338" s="50">
        <v>80</v>
      </c>
      <c r="H338" s="47" t="s">
        <v>3889</v>
      </c>
      <c r="I338" s="118" t="s">
        <v>3901</v>
      </c>
      <c r="J338" s="47" t="s">
        <v>3902</v>
      </c>
      <c r="K338" s="51">
        <v>2026</v>
      </c>
      <c r="L338" s="47" t="s">
        <v>136</v>
      </c>
      <c r="M338" s="47" t="s">
        <v>3404</v>
      </c>
      <c r="N338" s="47" t="s">
        <v>3893</v>
      </c>
      <c r="O338" s="118" t="s">
        <v>3903</v>
      </c>
      <c r="P338" s="47" t="s">
        <v>3904</v>
      </c>
      <c r="Q338" s="81">
        <f t="shared" si="41"/>
        <v>58</v>
      </c>
      <c r="R338" s="1"/>
      <c r="S338" s="74" t="str">
        <f t="shared" si="42"/>
        <v/>
      </c>
      <c r="T338" s="52" t="str">
        <f t="shared" si="43"/>
        <v>Image</v>
      </c>
      <c r="U338" s="103">
        <v>9785171747473</v>
      </c>
      <c r="V338" s="112" t="s">
        <v>3905</v>
      </c>
      <c r="W338" s="105">
        <v>58</v>
      </c>
      <c r="X338" s="103">
        <v>558</v>
      </c>
      <c r="Y338" s="106" t="s">
        <v>3906</v>
      </c>
      <c r="Z338" s="77" t="s">
        <v>3342</v>
      </c>
      <c r="AA338" s="104" t="s">
        <v>3898</v>
      </c>
      <c r="AB338" s="104" t="s">
        <v>3907</v>
      </c>
      <c r="AC338" s="104" t="s">
        <v>3908</v>
      </c>
      <c r="AD338" s="104" t="s">
        <v>146</v>
      </c>
      <c r="AE338" s="104" t="s">
        <v>146</v>
      </c>
      <c r="AF338" s="104" t="s">
        <v>3346</v>
      </c>
      <c r="AG338" s="104" t="s">
        <v>3347</v>
      </c>
      <c r="AH338" t="s">
        <v>3348</v>
      </c>
      <c r="AM338" t="s">
        <v>2322</v>
      </c>
    </row>
    <row r="339" spans="1:40">
      <c r="A339" s="45">
        <v>48</v>
      </c>
      <c r="B339" s="83"/>
      <c r="C339" s="46">
        <f t="shared" si="40"/>
        <v>9785906856449</v>
      </c>
      <c r="D339" s="47" t="s">
        <v>39</v>
      </c>
      <c r="E339" s="48" t="s">
        <v>3477</v>
      </c>
      <c r="F339" s="49" t="s">
        <v>41</v>
      </c>
      <c r="G339" s="50">
        <v>32</v>
      </c>
      <c r="H339" s="47" t="s">
        <v>3909</v>
      </c>
      <c r="I339" s="118" t="s">
        <v>3910</v>
      </c>
      <c r="J339" s="47" t="s">
        <v>4519</v>
      </c>
      <c r="K339" s="51">
        <v>2016</v>
      </c>
      <c r="L339" s="47" t="s">
        <v>3353</v>
      </c>
      <c r="M339" s="47" t="s">
        <v>3911</v>
      </c>
      <c r="N339" s="47" t="s">
        <v>3912</v>
      </c>
      <c r="O339" s="118" t="s">
        <v>3913</v>
      </c>
      <c r="P339" s="47" t="s">
        <v>4520</v>
      </c>
      <c r="Q339" s="81">
        <f t="shared" si="41"/>
        <v>23.5</v>
      </c>
      <c r="R339" s="1"/>
      <c r="S339" s="74" t="str">
        <f t="shared" si="42"/>
        <v/>
      </c>
      <c r="T339" s="52" t="str">
        <f t="shared" si="43"/>
        <v>Image</v>
      </c>
      <c r="U339" s="103">
        <v>9785906856449</v>
      </c>
      <c r="V339" s="112" t="s">
        <v>3914</v>
      </c>
      <c r="W339" s="105">
        <v>23.5</v>
      </c>
      <c r="X339" s="103">
        <v>201</v>
      </c>
      <c r="Y339" s="106" t="s">
        <v>3915</v>
      </c>
      <c r="Z339" s="77" t="s">
        <v>3342</v>
      </c>
      <c r="AA339" s="104" t="s">
        <v>3916</v>
      </c>
      <c r="AB339" s="104" t="s">
        <v>3917</v>
      </c>
      <c r="AC339" s="104" t="s">
        <v>3918</v>
      </c>
      <c r="AD339" s="104" t="s">
        <v>3919</v>
      </c>
      <c r="AE339" s="104" t="s">
        <v>3364</v>
      </c>
      <c r="AF339" s="104"/>
      <c r="AG339" s="104"/>
      <c r="AM339" t="s">
        <v>3920</v>
      </c>
      <c r="AN339" t="s">
        <v>3728</v>
      </c>
    </row>
    <row r="340" spans="1:40">
      <c r="A340" s="45">
        <v>49</v>
      </c>
      <c r="B340" s="83"/>
      <c r="C340" s="46">
        <f t="shared" si="40"/>
        <v>9785353110262</v>
      </c>
      <c r="D340" s="47" t="s">
        <v>39</v>
      </c>
      <c r="E340" s="48" t="s">
        <v>3477</v>
      </c>
      <c r="F340" s="49" t="s">
        <v>41</v>
      </c>
      <c r="G340" s="50">
        <v>128</v>
      </c>
      <c r="H340" s="47" t="s">
        <v>3921</v>
      </c>
      <c r="I340" s="118" t="s">
        <v>3922</v>
      </c>
      <c r="J340" s="47" t="s">
        <v>3923</v>
      </c>
      <c r="K340" s="51">
        <v>2025</v>
      </c>
      <c r="L340" s="47" t="s">
        <v>3534</v>
      </c>
      <c r="M340" s="47" t="s">
        <v>3924</v>
      </c>
      <c r="N340" s="47" t="s">
        <v>3925</v>
      </c>
      <c r="O340" s="118" t="s">
        <v>3926</v>
      </c>
      <c r="P340" s="47" t="s">
        <v>3927</v>
      </c>
      <c r="Q340" s="81">
        <f t="shared" si="41"/>
        <v>54.8</v>
      </c>
      <c r="R340" s="1"/>
      <c r="S340" s="74" t="str">
        <f t="shared" si="42"/>
        <v/>
      </c>
      <c r="T340" s="52" t="str">
        <f t="shared" si="43"/>
        <v>Image</v>
      </c>
      <c r="U340" s="103">
        <v>9785353110262</v>
      </c>
      <c r="V340" s="112" t="s">
        <v>3928</v>
      </c>
      <c r="W340" s="105">
        <v>54.8</v>
      </c>
      <c r="X340" s="103">
        <v>490</v>
      </c>
      <c r="Y340" s="106" t="s">
        <v>3929</v>
      </c>
      <c r="Z340" s="77" t="s">
        <v>3342</v>
      </c>
      <c r="AA340" s="104" t="s">
        <v>3930</v>
      </c>
      <c r="AB340" s="104" t="s">
        <v>3931</v>
      </c>
      <c r="AC340" s="104" t="s">
        <v>3932</v>
      </c>
      <c r="AD340" s="104" t="s">
        <v>3543</v>
      </c>
      <c r="AE340" s="104" t="s">
        <v>3544</v>
      </c>
      <c r="AF340" s="104" t="s">
        <v>2729</v>
      </c>
      <c r="AG340" s="104" t="s">
        <v>2730</v>
      </c>
      <c r="AH340" t="s">
        <v>2731</v>
      </c>
      <c r="AM340" t="s">
        <v>3933</v>
      </c>
    </row>
    <row r="341" spans="1:40">
      <c r="A341" s="45">
        <v>50</v>
      </c>
      <c r="B341" s="83"/>
      <c r="C341" s="46">
        <f t="shared" si="40"/>
        <v>9785002830961</v>
      </c>
      <c r="D341" s="47" t="s">
        <v>39</v>
      </c>
      <c r="E341" s="48" t="s">
        <v>3477</v>
      </c>
      <c r="F341" s="49" t="s">
        <v>2283</v>
      </c>
      <c r="G341" s="50">
        <v>88</v>
      </c>
      <c r="H341" s="47" t="s">
        <v>3934</v>
      </c>
      <c r="I341" s="118" t="s">
        <v>3935</v>
      </c>
      <c r="J341" s="47" t="s">
        <v>3936</v>
      </c>
      <c r="K341" s="51">
        <v>2026</v>
      </c>
      <c r="L341" s="47" t="s">
        <v>648</v>
      </c>
      <c r="M341" s="47"/>
      <c r="N341" s="47" t="s">
        <v>3937</v>
      </c>
      <c r="O341" s="118" t="s">
        <v>3938</v>
      </c>
      <c r="P341" s="47" t="s">
        <v>3939</v>
      </c>
      <c r="Q341" s="81">
        <f t="shared" si="41"/>
        <v>68.099999999999994</v>
      </c>
      <c r="R341" s="1"/>
      <c r="S341" s="74" t="str">
        <f t="shared" si="42"/>
        <v/>
      </c>
      <c r="T341" s="52" t="str">
        <f t="shared" si="43"/>
        <v>Image</v>
      </c>
      <c r="U341" s="103">
        <v>9785002830961</v>
      </c>
      <c r="V341" s="112" t="s">
        <v>3940</v>
      </c>
      <c r="W341" s="105">
        <v>68.099999999999994</v>
      </c>
      <c r="X341" s="103">
        <v>580</v>
      </c>
      <c r="Y341" s="106" t="s">
        <v>3941</v>
      </c>
      <c r="Z341" s="77" t="s">
        <v>3342</v>
      </c>
      <c r="AA341" s="104" t="s">
        <v>3942</v>
      </c>
      <c r="AB341" s="104" t="s">
        <v>3943</v>
      </c>
      <c r="AC341" s="104" t="s">
        <v>3944</v>
      </c>
      <c r="AD341" s="104" t="s">
        <v>657</v>
      </c>
      <c r="AE341" s="104" t="s">
        <v>658</v>
      </c>
      <c r="AF341" s="104" t="s">
        <v>2729</v>
      </c>
      <c r="AG341" s="104" t="s">
        <v>2730</v>
      </c>
      <c r="AH341" t="s">
        <v>2731</v>
      </c>
      <c r="AM341" t="s">
        <v>2892</v>
      </c>
    </row>
    <row r="342" spans="1:40">
      <c r="A342" s="45">
        <v>51</v>
      </c>
      <c r="B342" s="83"/>
      <c r="C342" s="46">
        <f t="shared" si="40"/>
        <v>9785171870614</v>
      </c>
      <c r="D342" s="47" t="s">
        <v>39</v>
      </c>
      <c r="E342" s="48" t="s">
        <v>3477</v>
      </c>
      <c r="F342" s="49" t="s">
        <v>41</v>
      </c>
      <c r="G342" s="50">
        <v>128</v>
      </c>
      <c r="H342" s="47" t="s">
        <v>3945</v>
      </c>
      <c r="I342" s="118" t="s">
        <v>3946</v>
      </c>
      <c r="J342" s="47" t="s">
        <v>3947</v>
      </c>
      <c r="K342" s="51">
        <v>2026</v>
      </c>
      <c r="L342" s="47" t="s">
        <v>136</v>
      </c>
      <c r="M342" s="47" t="s">
        <v>3948</v>
      </c>
      <c r="N342" s="47" t="s">
        <v>3949</v>
      </c>
      <c r="O342" s="118" t="s">
        <v>3950</v>
      </c>
      <c r="P342" s="47" t="s">
        <v>3951</v>
      </c>
      <c r="Q342" s="81">
        <f t="shared" si="41"/>
        <v>36</v>
      </c>
      <c r="R342" s="1"/>
      <c r="S342" s="74" t="str">
        <f t="shared" si="42"/>
        <v/>
      </c>
      <c r="T342" s="52" t="str">
        <f t="shared" si="43"/>
        <v>Image</v>
      </c>
      <c r="U342" s="103">
        <v>9785171870614</v>
      </c>
      <c r="V342" s="112" t="s">
        <v>3952</v>
      </c>
      <c r="W342" s="105">
        <v>36</v>
      </c>
      <c r="X342" s="103">
        <v>329</v>
      </c>
      <c r="Y342" s="106" t="s">
        <v>3953</v>
      </c>
      <c r="Z342" s="77" t="s">
        <v>3342</v>
      </c>
      <c r="AA342" s="104" t="s">
        <v>3954</v>
      </c>
      <c r="AB342" s="104" t="s">
        <v>3955</v>
      </c>
      <c r="AC342" s="104" t="s">
        <v>3956</v>
      </c>
      <c r="AD342" s="104" t="s">
        <v>146</v>
      </c>
      <c r="AE342" s="104" t="s">
        <v>146</v>
      </c>
      <c r="AF342" s="104" t="s">
        <v>2729</v>
      </c>
      <c r="AG342" s="104" t="s">
        <v>2730</v>
      </c>
      <c r="AH342" t="s">
        <v>2731</v>
      </c>
      <c r="AM342" t="s">
        <v>171</v>
      </c>
    </row>
    <row r="343" spans="1:40">
      <c r="A343" s="45">
        <v>52</v>
      </c>
      <c r="B343" s="83"/>
      <c r="C343" s="46">
        <f t="shared" si="40"/>
        <v>9785926851806</v>
      </c>
      <c r="D343" s="47" t="s">
        <v>39</v>
      </c>
      <c r="E343" s="48" t="s">
        <v>3477</v>
      </c>
      <c r="F343" s="49" t="s">
        <v>41</v>
      </c>
      <c r="G343" s="50">
        <v>96</v>
      </c>
      <c r="H343" s="47" t="s">
        <v>3957</v>
      </c>
      <c r="I343" s="118" t="s">
        <v>3958</v>
      </c>
      <c r="J343" s="47" t="s">
        <v>3959</v>
      </c>
      <c r="K343" s="51">
        <v>2026</v>
      </c>
      <c r="L343" s="47" t="s">
        <v>3960</v>
      </c>
      <c r="M343" s="47" t="s">
        <v>3732</v>
      </c>
      <c r="N343" s="47" t="s">
        <v>3961</v>
      </c>
      <c r="O343" s="118" t="s">
        <v>3962</v>
      </c>
      <c r="P343" s="47" t="s">
        <v>3963</v>
      </c>
      <c r="Q343" s="81">
        <f t="shared" si="41"/>
        <v>47.9</v>
      </c>
      <c r="R343" s="1"/>
      <c r="S343" s="74" t="str">
        <f t="shared" si="42"/>
        <v/>
      </c>
      <c r="T343" s="52" t="str">
        <f t="shared" si="43"/>
        <v>Image</v>
      </c>
      <c r="U343" s="103">
        <v>9785926851806</v>
      </c>
      <c r="V343" s="112" t="s">
        <v>3964</v>
      </c>
      <c r="W343" s="105">
        <v>47.9</v>
      </c>
      <c r="X343" s="103">
        <v>335</v>
      </c>
      <c r="Y343" s="106" t="s">
        <v>3965</v>
      </c>
      <c r="Z343" s="77" t="s">
        <v>3342</v>
      </c>
      <c r="AA343" s="104" t="s">
        <v>3966</v>
      </c>
      <c r="AB343" s="104" t="s">
        <v>3967</v>
      </c>
      <c r="AC343" s="104" t="s">
        <v>3968</v>
      </c>
      <c r="AD343" s="104" t="s">
        <v>3969</v>
      </c>
      <c r="AE343" s="104" t="s">
        <v>3970</v>
      </c>
      <c r="AF343" s="104" t="s">
        <v>2729</v>
      </c>
      <c r="AG343" s="104" t="s">
        <v>2730</v>
      </c>
      <c r="AH343" t="s">
        <v>2731</v>
      </c>
      <c r="AM343" t="s">
        <v>3971</v>
      </c>
    </row>
    <row r="344" spans="1:40">
      <c r="A344" s="45">
        <v>53</v>
      </c>
      <c r="B344" s="83"/>
      <c r="C344" s="46">
        <f t="shared" si="40"/>
        <v>9785042342165</v>
      </c>
      <c r="D344" s="47" t="s">
        <v>39</v>
      </c>
      <c r="E344" s="48" t="s">
        <v>3477</v>
      </c>
      <c r="F344" s="49" t="s">
        <v>2283</v>
      </c>
      <c r="G344" s="50">
        <v>64</v>
      </c>
      <c r="H344" s="47" t="s">
        <v>3972</v>
      </c>
      <c r="I344" s="118" t="s">
        <v>3973</v>
      </c>
      <c r="J344" s="47" t="s">
        <v>3974</v>
      </c>
      <c r="K344" s="51">
        <v>2026</v>
      </c>
      <c r="L344" s="47" t="s">
        <v>45</v>
      </c>
      <c r="M344" s="47" t="s">
        <v>3768</v>
      </c>
      <c r="N344" s="47" t="s">
        <v>3975</v>
      </c>
      <c r="O344" s="118" t="s">
        <v>3976</v>
      </c>
      <c r="P344" s="47" t="s">
        <v>3977</v>
      </c>
      <c r="Q344" s="81">
        <f t="shared" si="41"/>
        <v>38.200000000000003</v>
      </c>
      <c r="R344" s="1"/>
      <c r="S344" s="74" t="str">
        <f t="shared" si="42"/>
        <v/>
      </c>
      <c r="T344" s="52" t="str">
        <f t="shared" si="43"/>
        <v>Image</v>
      </c>
      <c r="U344" s="103">
        <v>9785042342165</v>
      </c>
      <c r="V344" s="112" t="s">
        <v>3978</v>
      </c>
      <c r="W344" s="105">
        <v>38.200000000000003</v>
      </c>
      <c r="X344" s="103">
        <v>340</v>
      </c>
      <c r="Y344" s="106" t="s">
        <v>3979</v>
      </c>
      <c r="Z344" s="77" t="s">
        <v>3342</v>
      </c>
      <c r="AA344" s="104" t="s">
        <v>3980</v>
      </c>
      <c r="AB344" s="104" t="s">
        <v>3981</v>
      </c>
      <c r="AC344" s="104" t="s">
        <v>3982</v>
      </c>
      <c r="AD344" s="104" t="s">
        <v>56</v>
      </c>
      <c r="AE344" s="104" t="s">
        <v>57</v>
      </c>
      <c r="AF344" s="104" t="s">
        <v>2729</v>
      </c>
      <c r="AG344" s="104" t="s">
        <v>2730</v>
      </c>
      <c r="AH344" t="s">
        <v>2731</v>
      </c>
      <c r="AM344" t="s">
        <v>2744</v>
      </c>
    </row>
    <row r="345" spans="1:40">
      <c r="A345" s="45">
        <v>54</v>
      </c>
      <c r="B345" s="83"/>
      <c r="C345" s="46">
        <f t="shared" si="40"/>
        <v>9785171038991</v>
      </c>
      <c r="D345" s="47" t="s">
        <v>39</v>
      </c>
      <c r="E345" s="48" t="s">
        <v>3477</v>
      </c>
      <c r="F345" s="49" t="s">
        <v>41</v>
      </c>
      <c r="G345" s="50">
        <v>120</v>
      </c>
      <c r="H345" s="47" t="s">
        <v>2610</v>
      </c>
      <c r="I345" s="118" t="s">
        <v>3983</v>
      </c>
      <c r="J345" s="47" t="s">
        <v>3984</v>
      </c>
      <c r="K345" s="51">
        <v>2026</v>
      </c>
      <c r="L345" s="47" t="s">
        <v>136</v>
      </c>
      <c r="M345" s="47" t="s">
        <v>3985</v>
      </c>
      <c r="N345" s="47" t="s">
        <v>2614</v>
      </c>
      <c r="O345" s="118" t="s">
        <v>3986</v>
      </c>
      <c r="P345" s="47" t="s">
        <v>3987</v>
      </c>
      <c r="Q345" s="81">
        <f t="shared" si="41"/>
        <v>58.2</v>
      </c>
      <c r="R345" s="1"/>
      <c r="S345" s="74" t="str">
        <f t="shared" si="42"/>
        <v/>
      </c>
      <c r="T345" s="52" t="str">
        <f t="shared" si="43"/>
        <v>Image</v>
      </c>
      <c r="U345" s="103">
        <v>9785171038991</v>
      </c>
      <c r="V345" s="112" t="s">
        <v>3988</v>
      </c>
      <c r="W345" s="105">
        <v>58.2</v>
      </c>
      <c r="X345" s="103">
        <v>489</v>
      </c>
      <c r="Y345" s="106" t="s">
        <v>3989</v>
      </c>
      <c r="Z345" s="77" t="s">
        <v>3342</v>
      </c>
      <c r="AA345" s="104" t="s">
        <v>2619</v>
      </c>
      <c r="AB345" s="104" t="s">
        <v>3990</v>
      </c>
      <c r="AC345" s="104" t="s">
        <v>3991</v>
      </c>
      <c r="AD345" s="104" t="s">
        <v>146</v>
      </c>
      <c r="AE345" s="104" t="s">
        <v>146</v>
      </c>
      <c r="AF345" s="104" t="s">
        <v>3625</v>
      </c>
      <c r="AG345" s="104" t="s">
        <v>3626</v>
      </c>
      <c r="AH345" t="s">
        <v>2731</v>
      </c>
      <c r="AM345" t="s">
        <v>2310</v>
      </c>
    </row>
    <row r="346" spans="1:40">
      <c r="A346" s="45">
        <v>55</v>
      </c>
      <c r="B346" s="83"/>
      <c r="C346" s="46">
        <f t="shared" si="40"/>
        <v>9785042447150</v>
      </c>
      <c r="D346" s="47" t="s">
        <v>39</v>
      </c>
      <c r="E346" s="48" t="s">
        <v>3477</v>
      </c>
      <c r="F346" s="49" t="s">
        <v>41</v>
      </c>
      <c r="G346" s="50">
        <v>32</v>
      </c>
      <c r="H346" s="47" t="s">
        <v>3992</v>
      </c>
      <c r="I346" s="118" t="s">
        <v>3993</v>
      </c>
      <c r="J346" s="47" t="s">
        <v>3994</v>
      </c>
      <c r="K346" s="51">
        <v>2026</v>
      </c>
      <c r="L346" s="47" t="s">
        <v>45</v>
      </c>
      <c r="M346" s="47" t="s">
        <v>3995</v>
      </c>
      <c r="N346" s="47" t="s">
        <v>3996</v>
      </c>
      <c r="O346" s="118" t="s">
        <v>3997</v>
      </c>
      <c r="P346" s="47" t="s">
        <v>3998</v>
      </c>
      <c r="Q346" s="81">
        <f t="shared" si="41"/>
        <v>25.5</v>
      </c>
      <c r="R346" s="1"/>
      <c r="S346" s="74" t="str">
        <f t="shared" si="42"/>
        <v/>
      </c>
      <c r="T346" s="52" t="str">
        <f t="shared" si="43"/>
        <v>Image</v>
      </c>
      <c r="U346" s="103">
        <v>9785042447150</v>
      </c>
      <c r="V346" s="112" t="s">
        <v>3999</v>
      </c>
      <c r="W346" s="105">
        <v>25.5</v>
      </c>
      <c r="X346" s="103">
        <v>198</v>
      </c>
      <c r="Y346" s="106" t="s">
        <v>4000</v>
      </c>
      <c r="Z346" s="77" t="s">
        <v>3342</v>
      </c>
      <c r="AA346" s="104" t="s">
        <v>4001</v>
      </c>
      <c r="AB346" s="104" t="s">
        <v>4002</v>
      </c>
      <c r="AC346" s="104" t="s">
        <v>4003</v>
      </c>
      <c r="AD346" s="104" t="s">
        <v>56</v>
      </c>
      <c r="AE346" s="104" t="s">
        <v>57</v>
      </c>
      <c r="AF346" s="104" t="s">
        <v>2729</v>
      </c>
      <c r="AG346" s="104" t="s">
        <v>2730</v>
      </c>
      <c r="AH346" t="s">
        <v>3599</v>
      </c>
      <c r="AM346" t="s">
        <v>2347</v>
      </c>
      <c r="AN346" t="s">
        <v>3728</v>
      </c>
    </row>
    <row r="347" spans="1:40">
      <c r="A347" s="45">
        <v>56</v>
      </c>
      <c r="B347" s="83"/>
      <c r="C347" s="46">
        <f t="shared" si="40"/>
        <v>9785389216211</v>
      </c>
      <c r="D347" s="47" t="s">
        <v>39</v>
      </c>
      <c r="E347" s="48" t="s">
        <v>3477</v>
      </c>
      <c r="F347" s="49" t="s">
        <v>41</v>
      </c>
      <c r="G347" s="50">
        <v>40</v>
      </c>
      <c r="H347" s="47" t="s">
        <v>4004</v>
      </c>
      <c r="I347" s="118" t="s">
        <v>4005</v>
      </c>
      <c r="J347" s="47" t="s">
        <v>4006</v>
      </c>
      <c r="K347" s="51">
        <v>2022</v>
      </c>
      <c r="L347" s="47" t="s">
        <v>3518</v>
      </c>
      <c r="M347" s="47" t="s">
        <v>4007</v>
      </c>
      <c r="N347" s="47" t="s">
        <v>4008</v>
      </c>
      <c r="O347" s="118" t="s">
        <v>4009</v>
      </c>
      <c r="P347" s="47" t="s">
        <v>4010</v>
      </c>
      <c r="Q347" s="81">
        <f t="shared" si="41"/>
        <v>43.4</v>
      </c>
      <c r="R347" s="1"/>
      <c r="S347" s="74" t="str">
        <f t="shared" si="42"/>
        <v/>
      </c>
      <c r="T347" s="52" t="str">
        <f t="shared" si="43"/>
        <v>Image</v>
      </c>
      <c r="U347" s="103">
        <v>9785389216211</v>
      </c>
      <c r="V347" s="112" t="s">
        <v>4011</v>
      </c>
      <c r="W347" s="105">
        <v>43.4</v>
      </c>
      <c r="X347" s="103">
        <v>476</v>
      </c>
      <c r="Y347" s="106" t="s">
        <v>4012</v>
      </c>
      <c r="Z347" s="77" t="s">
        <v>3342</v>
      </c>
      <c r="AA347" s="104" t="s">
        <v>4013</v>
      </c>
      <c r="AB347" s="104" t="s">
        <v>4014</v>
      </c>
      <c r="AC347" s="104" t="s">
        <v>4015</v>
      </c>
      <c r="AD347" s="104" t="s">
        <v>3528</v>
      </c>
      <c r="AE347" s="104" t="s">
        <v>3529</v>
      </c>
      <c r="AF347" s="104"/>
      <c r="AG347" s="104"/>
      <c r="AM347" t="s">
        <v>4016</v>
      </c>
      <c r="AN347" t="s">
        <v>3728</v>
      </c>
    </row>
    <row r="348" spans="1:40">
      <c r="A348" s="45">
        <v>57</v>
      </c>
      <c r="B348" s="83"/>
      <c r="C348" s="46">
        <f t="shared" si="40"/>
        <v>9785446124572</v>
      </c>
      <c r="D348" s="47" t="s">
        <v>39</v>
      </c>
      <c r="E348" s="48" t="s">
        <v>3477</v>
      </c>
      <c r="F348" s="49" t="s">
        <v>41</v>
      </c>
      <c r="G348" s="50">
        <v>32</v>
      </c>
      <c r="H348" s="47" t="s">
        <v>4017</v>
      </c>
      <c r="I348" s="118" t="s">
        <v>4018</v>
      </c>
      <c r="J348" s="47" t="s">
        <v>4019</v>
      </c>
      <c r="K348" s="51">
        <v>2027</v>
      </c>
      <c r="L348" s="47" t="s">
        <v>4020</v>
      </c>
      <c r="M348" s="47" t="s">
        <v>4021</v>
      </c>
      <c r="N348" s="47" t="s">
        <v>4022</v>
      </c>
      <c r="O348" s="118" t="s">
        <v>4023</v>
      </c>
      <c r="P348" s="47" t="s">
        <v>4024</v>
      </c>
      <c r="Q348" s="81">
        <f t="shared" si="41"/>
        <v>39.6</v>
      </c>
      <c r="R348" s="1"/>
      <c r="S348" s="74" t="str">
        <f t="shared" si="42"/>
        <v/>
      </c>
      <c r="T348" s="52" t="str">
        <f t="shared" si="43"/>
        <v>Image</v>
      </c>
      <c r="U348" s="103">
        <v>9785446124572</v>
      </c>
      <c r="V348" s="112" t="s">
        <v>4025</v>
      </c>
      <c r="W348" s="105">
        <v>39.6</v>
      </c>
      <c r="X348" s="103">
        <v>304</v>
      </c>
      <c r="Y348" s="106" t="s">
        <v>4026</v>
      </c>
      <c r="Z348" s="77" t="s">
        <v>3342</v>
      </c>
      <c r="AA348" s="104" t="s">
        <v>4027</v>
      </c>
      <c r="AB348" s="104" t="s">
        <v>4028</v>
      </c>
      <c r="AC348" s="104" t="s">
        <v>4029</v>
      </c>
      <c r="AD348" s="104" t="s">
        <v>4030</v>
      </c>
      <c r="AE348" s="104" t="s">
        <v>4031</v>
      </c>
      <c r="AF348" s="104" t="s">
        <v>3346</v>
      </c>
      <c r="AG348" s="104" t="s">
        <v>3347</v>
      </c>
      <c r="AH348" t="s">
        <v>3348</v>
      </c>
      <c r="AM348" t="s">
        <v>2310</v>
      </c>
      <c r="AN348" t="s">
        <v>4032</v>
      </c>
    </row>
    <row r="349" spans="1:40">
      <c r="A349" s="45">
        <v>58</v>
      </c>
      <c r="B349" s="83"/>
      <c r="C349" s="46">
        <f t="shared" si="40"/>
        <v>9785002812486</v>
      </c>
      <c r="D349" s="47" t="s">
        <v>39</v>
      </c>
      <c r="E349" s="48" t="s">
        <v>4033</v>
      </c>
      <c r="F349" s="49" t="s">
        <v>41</v>
      </c>
      <c r="G349" s="50">
        <v>56</v>
      </c>
      <c r="H349" s="47" t="s">
        <v>4034</v>
      </c>
      <c r="I349" s="118" t="s">
        <v>4035</v>
      </c>
      <c r="J349" s="47" t="s">
        <v>4036</v>
      </c>
      <c r="K349" s="51">
        <v>2026</v>
      </c>
      <c r="L349" s="47" t="s">
        <v>120</v>
      </c>
      <c r="M349" s="47" t="s">
        <v>4037</v>
      </c>
      <c r="N349" s="47" t="s">
        <v>4038</v>
      </c>
      <c r="O349" s="118" t="s">
        <v>4039</v>
      </c>
      <c r="P349" s="47" t="s">
        <v>4040</v>
      </c>
      <c r="Q349" s="81">
        <f t="shared" si="41"/>
        <v>45</v>
      </c>
      <c r="R349" s="1"/>
      <c r="S349" s="74" t="str">
        <f t="shared" si="42"/>
        <v/>
      </c>
      <c r="T349" s="52" t="str">
        <f t="shared" si="43"/>
        <v>Image</v>
      </c>
      <c r="U349" s="103">
        <v>9785002812486</v>
      </c>
      <c r="V349" s="112" t="s">
        <v>4041</v>
      </c>
      <c r="W349" s="105">
        <v>45</v>
      </c>
      <c r="X349" s="103">
        <v>319</v>
      </c>
      <c r="Y349" s="106" t="s">
        <v>4042</v>
      </c>
      <c r="Z349" s="77" t="s">
        <v>3342</v>
      </c>
      <c r="AA349" s="104" t="s">
        <v>4043</v>
      </c>
      <c r="AB349" s="104" t="s">
        <v>4044</v>
      </c>
      <c r="AC349" s="104" t="s">
        <v>4045</v>
      </c>
      <c r="AD349" s="104" t="s">
        <v>129</v>
      </c>
      <c r="AE349" s="104" t="s">
        <v>130</v>
      </c>
      <c r="AF349" s="104" t="s">
        <v>3346</v>
      </c>
      <c r="AG349" s="104" t="s">
        <v>3347</v>
      </c>
      <c r="AH349" t="s">
        <v>3348</v>
      </c>
      <c r="AM349" t="s">
        <v>2310</v>
      </c>
      <c r="AN349" t="s">
        <v>4046</v>
      </c>
    </row>
    <row r="350" spans="1:40">
      <c r="A350" s="45">
        <v>59</v>
      </c>
      <c r="B350" s="83"/>
      <c r="C350" s="46">
        <f t="shared" si="40"/>
        <v>9785042531040</v>
      </c>
      <c r="D350" s="47" t="s">
        <v>39</v>
      </c>
      <c r="E350" s="48" t="s">
        <v>4047</v>
      </c>
      <c r="F350" s="49" t="s">
        <v>2283</v>
      </c>
      <c r="G350" s="50">
        <v>120</v>
      </c>
      <c r="H350" s="47" t="s">
        <v>4048</v>
      </c>
      <c r="I350" s="118" t="s">
        <v>4049</v>
      </c>
      <c r="J350" s="47" t="s">
        <v>4050</v>
      </c>
      <c r="K350" s="51">
        <v>2026</v>
      </c>
      <c r="L350" s="47" t="s">
        <v>45</v>
      </c>
      <c r="M350" s="47" t="s">
        <v>4051</v>
      </c>
      <c r="N350" s="47" t="s">
        <v>4052</v>
      </c>
      <c r="O350" s="118" t="s">
        <v>4053</v>
      </c>
      <c r="P350" s="47" t="s">
        <v>4054</v>
      </c>
      <c r="Q350" s="81">
        <f t="shared" si="41"/>
        <v>49.7</v>
      </c>
      <c r="R350" s="1"/>
      <c r="S350" s="74" t="str">
        <f t="shared" si="42"/>
        <v/>
      </c>
      <c r="T350" s="52" t="str">
        <f t="shared" si="43"/>
        <v>Image</v>
      </c>
      <c r="U350" s="103">
        <v>9785042531040</v>
      </c>
      <c r="V350" s="112" t="s">
        <v>4055</v>
      </c>
      <c r="W350" s="105">
        <v>49.7</v>
      </c>
      <c r="X350" s="103">
        <v>492</v>
      </c>
      <c r="Y350" s="106" t="s">
        <v>4056</v>
      </c>
      <c r="Z350" s="77" t="s">
        <v>3342</v>
      </c>
      <c r="AA350" s="104" t="s">
        <v>4052</v>
      </c>
      <c r="AB350" s="104" t="s">
        <v>4057</v>
      </c>
      <c r="AC350" s="104" t="s">
        <v>4058</v>
      </c>
      <c r="AD350" s="104" t="s">
        <v>56</v>
      </c>
      <c r="AE350" s="104" t="s">
        <v>57</v>
      </c>
      <c r="AF350" s="104" t="s">
        <v>3346</v>
      </c>
      <c r="AG350" s="104" t="s">
        <v>3347</v>
      </c>
      <c r="AH350" t="s">
        <v>3348</v>
      </c>
      <c r="AM350" t="s">
        <v>2310</v>
      </c>
      <c r="AN350" t="s">
        <v>4059</v>
      </c>
    </row>
    <row r="351" spans="1:40">
      <c r="A351" s="45">
        <v>60</v>
      </c>
      <c r="B351" s="83"/>
      <c r="C351" s="46">
        <f t="shared" si="40"/>
        <v>9785041901608</v>
      </c>
      <c r="D351" s="47" t="s">
        <v>39</v>
      </c>
      <c r="E351" s="48" t="s">
        <v>4060</v>
      </c>
      <c r="F351" s="49" t="s">
        <v>2283</v>
      </c>
      <c r="G351" s="50">
        <v>88</v>
      </c>
      <c r="H351" s="47" t="s">
        <v>4061</v>
      </c>
      <c r="I351" s="118" t="s">
        <v>4062</v>
      </c>
      <c r="J351" s="47" t="s">
        <v>4063</v>
      </c>
      <c r="K351" s="51">
        <v>2026</v>
      </c>
      <c r="L351" s="47" t="s">
        <v>45</v>
      </c>
      <c r="M351" s="47" t="s">
        <v>4064</v>
      </c>
      <c r="N351" s="47" t="s">
        <v>4065</v>
      </c>
      <c r="O351" s="118" t="s">
        <v>4066</v>
      </c>
      <c r="P351" s="47" t="s">
        <v>4067</v>
      </c>
      <c r="Q351" s="81">
        <f t="shared" si="41"/>
        <v>44.7</v>
      </c>
      <c r="R351" s="1"/>
      <c r="S351" s="74" t="str">
        <f t="shared" si="42"/>
        <v/>
      </c>
      <c r="T351" s="52" t="str">
        <f t="shared" si="43"/>
        <v>Image</v>
      </c>
      <c r="U351" s="103">
        <v>9785041901608</v>
      </c>
      <c r="V351" s="112" t="s">
        <v>4068</v>
      </c>
      <c r="W351" s="105">
        <v>44.7</v>
      </c>
      <c r="X351" s="103">
        <v>407</v>
      </c>
      <c r="Y351" s="106" t="s">
        <v>4069</v>
      </c>
      <c r="Z351" s="77" t="s">
        <v>3342</v>
      </c>
      <c r="AA351" s="104" t="s">
        <v>4070</v>
      </c>
      <c r="AB351" s="104" t="s">
        <v>4071</v>
      </c>
      <c r="AC351" s="104" t="s">
        <v>4072</v>
      </c>
      <c r="AD351" s="104" t="s">
        <v>56</v>
      </c>
      <c r="AE351" s="104" t="s">
        <v>57</v>
      </c>
      <c r="AF351" s="104" t="s">
        <v>89</v>
      </c>
      <c r="AG351" s="104" t="s">
        <v>90</v>
      </c>
      <c r="AH351" t="s">
        <v>3559</v>
      </c>
      <c r="AM351" t="s">
        <v>2310</v>
      </c>
    </row>
    <row r="352" spans="1:40">
      <c r="A352" s="45">
        <v>61</v>
      </c>
      <c r="B352" s="83"/>
      <c r="C352" s="46">
        <f t="shared" si="40"/>
        <v>9785171868314</v>
      </c>
      <c r="D352" s="47" t="s">
        <v>39</v>
      </c>
      <c r="E352" s="48" t="s">
        <v>4060</v>
      </c>
      <c r="F352" s="49" t="s">
        <v>41</v>
      </c>
      <c r="G352" s="50">
        <v>160</v>
      </c>
      <c r="H352" s="47" t="s">
        <v>4073</v>
      </c>
      <c r="I352" s="118" t="s">
        <v>4074</v>
      </c>
      <c r="J352" s="47" t="s">
        <v>4075</v>
      </c>
      <c r="K352" s="51">
        <v>2026</v>
      </c>
      <c r="L352" s="47" t="s">
        <v>136</v>
      </c>
      <c r="M352" s="47" t="s">
        <v>4076</v>
      </c>
      <c r="N352" s="47" t="s">
        <v>4077</v>
      </c>
      <c r="O352" s="118" t="s">
        <v>4078</v>
      </c>
      <c r="P352" s="47" t="s">
        <v>4079</v>
      </c>
      <c r="Q352" s="81">
        <f t="shared" si="41"/>
        <v>35</v>
      </c>
      <c r="R352" s="1"/>
      <c r="S352" s="74" t="str">
        <f t="shared" si="42"/>
        <v/>
      </c>
      <c r="T352" s="52" t="str">
        <f t="shared" si="43"/>
        <v>Image</v>
      </c>
      <c r="U352" s="103">
        <v>9785171868314</v>
      </c>
      <c r="V352" s="112" t="s">
        <v>4080</v>
      </c>
      <c r="W352" s="105">
        <v>35</v>
      </c>
      <c r="X352" s="103">
        <v>300</v>
      </c>
      <c r="Y352" s="106" t="s">
        <v>4081</v>
      </c>
      <c r="Z352" s="77" t="s">
        <v>3342</v>
      </c>
      <c r="AA352" s="104" t="s">
        <v>4082</v>
      </c>
      <c r="AB352" s="104" t="s">
        <v>4083</v>
      </c>
      <c r="AC352" s="104" t="s">
        <v>4084</v>
      </c>
      <c r="AD352" s="104" t="s">
        <v>146</v>
      </c>
      <c r="AE352" s="104" t="s">
        <v>146</v>
      </c>
      <c r="AF352" s="104" t="s">
        <v>4085</v>
      </c>
      <c r="AG352" s="104" t="s">
        <v>4086</v>
      </c>
      <c r="AH352" t="s">
        <v>3559</v>
      </c>
      <c r="AM352" t="s">
        <v>147</v>
      </c>
    </row>
    <row r="353" spans="1:40">
      <c r="A353" s="45">
        <v>62</v>
      </c>
      <c r="B353" s="83"/>
      <c r="C353" s="46">
        <f t="shared" si="40"/>
        <v>9785171868291</v>
      </c>
      <c r="D353" s="47" t="s">
        <v>39</v>
      </c>
      <c r="E353" s="48" t="s">
        <v>4060</v>
      </c>
      <c r="F353" s="49" t="s">
        <v>41</v>
      </c>
      <c r="G353" s="50">
        <v>160</v>
      </c>
      <c r="H353" s="47" t="s">
        <v>4073</v>
      </c>
      <c r="I353" s="118" t="s">
        <v>4087</v>
      </c>
      <c r="J353" s="47" t="s">
        <v>4088</v>
      </c>
      <c r="K353" s="51">
        <v>2026</v>
      </c>
      <c r="L353" s="47" t="s">
        <v>136</v>
      </c>
      <c r="M353" s="47" t="s">
        <v>4076</v>
      </c>
      <c r="N353" s="47" t="s">
        <v>4077</v>
      </c>
      <c r="O353" s="118" t="s">
        <v>4089</v>
      </c>
      <c r="P353" s="47" t="s">
        <v>4090</v>
      </c>
      <c r="Q353" s="81">
        <f t="shared" si="41"/>
        <v>35.200000000000003</v>
      </c>
      <c r="R353" s="1"/>
      <c r="S353" s="74" t="str">
        <f t="shared" si="42"/>
        <v/>
      </c>
      <c r="T353" s="52" t="str">
        <f t="shared" si="43"/>
        <v>Image</v>
      </c>
      <c r="U353" s="103">
        <v>9785171868291</v>
      </c>
      <c r="V353" s="112" t="s">
        <v>4091</v>
      </c>
      <c r="W353" s="105">
        <v>35.200000000000003</v>
      </c>
      <c r="X353" s="103">
        <v>303</v>
      </c>
      <c r="Y353" s="106" t="s">
        <v>4092</v>
      </c>
      <c r="Z353" s="77" t="s">
        <v>3342</v>
      </c>
      <c r="AA353" s="104" t="s">
        <v>4082</v>
      </c>
      <c r="AB353" s="104" t="s">
        <v>4093</v>
      </c>
      <c r="AC353" s="104" t="s">
        <v>4094</v>
      </c>
      <c r="AD353" s="104" t="s">
        <v>146</v>
      </c>
      <c r="AE353" s="104" t="s">
        <v>146</v>
      </c>
      <c r="AF353" s="104" t="s">
        <v>4085</v>
      </c>
      <c r="AG353" s="104" t="s">
        <v>4086</v>
      </c>
      <c r="AH353" t="s">
        <v>3559</v>
      </c>
      <c r="AM353" t="s">
        <v>147</v>
      </c>
    </row>
    <row r="354" spans="1:40">
      <c r="A354" s="45">
        <v>63</v>
      </c>
      <c r="B354" s="83"/>
      <c r="C354" s="46">
        <f t="shared" ref="C354:C388" si="44">HYPERLINK("https://sentrumbookstore.com/catalog/books/"&amp;U354&amp;"/",U354)</f>
        <v>9785002696581</v>
      </c>
      <c r="D354" s="47" t="s">
        <v>39</v>
      </c>
      <c r="E354" s="48" t="s">
        <v>4060</v>
      </c>
      <c r="F354" s="49" t="s">
        <v>41</v>
      </c>
      <c r="G354" s="50">
        <v>212</v>
      </c>
      <c r="H354" s="47" t="s">
        <v>4095</v>
      </c>
      <c r="I354" s="118" t="s">
        <v>4096</v>
      </c>
      <c r="J354" s="47" t="s">
        <v>4097</v>
      </c>
      <c r="K354" s="51">
        <v>2026</v>
      </c>
      <c r="L354" s="47" t="s">
        <v>189</v>
      </c>
      <c r="M354" s="47" t="s">
        <v>4098</v>
      </c>
      <c r="N354" s="47" t="s">
        <v>4099</v>
      </c>
      <c r="O354" s="118" t="s">
        <v>4100</v>
      </c>
      <c r="P354" s="47" t="s">
        <v>4101</v>
      </c>
      <c r="Q354" s="81">
        <f t="shared" si="41"/>
        <v>43</v>
      </c>
      <c r="R354" s="1"/>
      <c r="S354" s="74" t="str">
        <f t="shared" si="42"/>
        <v/>
      </c>
      <c r="T354" s="52" t="str">
        <f t="shared" si="43"/>
        <v>Image</v>
      </c>
      <c r="U354" s="103">
        <v>9785002696581</v>
      </c>
      <c r="V354" s="112" t="s">
        <v>4102</v>
      </c>
      <c r="W354" s="105">
        <v>43</v>
      </c>
      <c r="X354" s="103">
        <v>246</v>
      </c>
      <c r="Y354" s="106" t="s">
        <v>4103</v>
      </c>
      <c r="Z354" s="77" t="s">
        <v>3342</v>
      </c>
      <c r="AA354" s="104" t="s">
        <v>4099</v>
      </c>
      <c r="AB354" s="104" t="s">
        <v>4104</v>
      </c>
      <c r="AC354" s="104" t="s">
        <v>4105</v>
      </c>
      <c r="AD354" s="104" t="s">
        <v>199</v>
      </c>
      <c r="AE354" s="104" t="s">
        <v>200</v>
      </c>
      <c r="AF354" s="104" t="s">
        <v>89</v>
      </c>
      <c r="AG354" s="104" t="s">
        <v>90</v>
      </c>
      <c r="AH354" t="s">
        <v>91</v>
      </c>
      <c r="AM354" t="s">
        <v>92</v>
      </c>
    </row>
    <row r="355" spans="1:40">
      <c r="A355" s="45">
        <v>64</v>
      </c>
      <c r="B355" s="83"/>
      <c r="C355" s="46">
        <f t="shared" si="44"/>
        <v>9785171876586</v>
      </c>
      <c r="D355" s="47" t="s">
        <v>39</v>
      </c>
      <c r="E355" s="48" t="s">
        <v>4060</v>
      </c>
      <c r="F355" s="49" t="s">
        <v>41</v>
      </c>
      <c r="G355" s="50">
        <v>96</v>
      </c>
      <c r="H355" s="47" t="s">
        <v>4106</v>
      </c>
      <c r="I355" s="118" t="s">
        <v>4107</v>
      </c>
      <c r="J355" s="47" t="s">
        <v>4108</v>
      </c>
      <c r="K355" s="51">
        <v>2026</v>
      </c>
      <c r="L355" s="47" t="s">
        <v>136</v>
      </c>
      <c r="M355" s="47" t="s">
        <v>4109</v>
      </c>
      <c r="N355" s="47" t="s">
        <v>4110</v>
      </c>
      <c r="O355" s="118" t="s">
        <v>4111</v>
      </c>
      <c r="P355" s="47" t="s">
        <v>4112</v>
      </c>
      <c r="Q355" s="81">
        <f t="shared" ref="Q355:Q388" si="45">ROUND(W355*(100%-Discount),1)</f>
        <v>35.299999999999997</v>
      </c>
      <c r="R355" s="1"/>
      <c r="S355" s="74" t="str">
        <f t="shared" ref="S355:S388" si="46">IF(R355="","",R355*Q355)</f>
        <v/>
      </c>
      <c r="T355" s="52" t="str">
        <f t="shared" ref="T355:T388" si="47">HYPERLINK(V355,"Image")</f>
        <v>Image</v>
      </c>
      <c r="U355" s="103">
        <v>9785171876586</v>
      </c>
      <c r="V355" s="112" t="s">
        <v>4113</v>
      </c>
      <c r="W355" s="105">
        <v>35.299999999999997</v>
      </c>
      <c r="X355" s="103">
        <v>304</v>
      </c>
      <c r="Y355" s="106" t="s">
        <v>4114</v>
      </c>
      <c r="Z355" s="77" t="s">
        <v>3342</v>
      </c>
      <c r="AA355" s="104" t="s">
        <v>4115</v>
      </c>
      <c r="AB355" s="104" t="s">
        <v>4116</v>
      </c>
      <c r="AC355" s="104" t="s">
        <v>4117</v>
      </c>
      <c r="AD355" s="104" t="s">
        <v>146</v>
      </c>
      <c r="AE355" s="104" t="s">
        <v>146</v>
      </c>
      <c r="AF355" s="104" t="s">
        <v>4085</v>
      </c>
      <c r="AG355" s="104" t="s">
        <v>4086</v>
      </c>
      <c r="AH355" t="s">
        <v>3559</v>
      </c>
      <c r="AM355" t="s">
        <v>171</v>
      </c>
    </row>
    <row r="356" spans="1:40">
      <c r="A356" s="45">
        <v>65</v>
      </c>
      <c r="B356" s="83"/>
      <c r="C356" s="46">
        <f t="shared" si="44"/>
        <v>9785042363153</v>
      </c>
      <c r="D356" s="47" t="s">
        <v>39</v>
      </c>
      <c r="E356" s="48" t="s">
        <v>4060</v>
      </c>
      <c r="F356" s="49" t="s">
        <v>41</v>
      </c>
      <c r="G356" s="50">
        <v>256</v>
      </c>
      <c r="H356" s="47" t="s">
        <v>4118</v>
      </c>
      <c r="I356" s="118" t="s">
        <v>4119</v>
      </c>
      <c r="J356" s="47" t="s">
        <v>4120</v>
      </c>
      <c r="K356" s="51">
        <v>2026</v>
      </c>
      <c r="L356" s="47" t="s">
        <v>45</v>
      </c>
      <c r="M356" s="47" t="s">
        <v>624</v>
      </c>
      <c r="N356" s="47" t="s">
        <v>4121</v>
      </c>
      <c r="O356" s="118" t="s">
        <v>4122</v>
      </c>
      <c r="P356" s="47" t="s">
        <v>4123</v>
      </c>
      <c r="Q356" s="81">
        <f t="shared" si="45"/>
        <v>53.9</v>
      </c>
      <c r="R356" s="1"/>
      <c r="S356" s="74" t="str">
        <f t="shared" si="46"/>
        <v/>
      </c>
      <c r="T356" s="52" t="str">
        <f t="shared" si="47"/>
        <v>Image</v>
      </c>
      <c r="U356" s="103">
        <v>9785042363153</v>
      </c>
      <c r="V356" s="112" t="s">
        <v>4124</v>
      </c>
      <c r="W356" s="105">
        <v>53.9</v>
      </c>
      <c r="X356" s="103">
        <v>408</v>
      </c>
      <c r="Y356" s="106" t="s">
        <v>4125</v>
      </c>
      <c r="Z356" s="77" t="s">
        <v>3342</v>
      </c>
      <c r="AA356" s="104" t="s">
        <v>4126</v>
      </c>
      <c r="AB356" s="104" t="s">
        <v>4127</v>
      </c>
      <c r="AC356" s="104" t="s">
        <v>4128</v>
      </c>
      <c r="AD356" s="104" t="s">
        <v>56</v>
      </c>
      <c r="AE356" s="104" t="s">
        <v>57</v>
      </c>
      <c r="AF356" s="104" t="s">
        <v>4085</v>
      </c>
      <c r="AG356" s="104" t="s">
        <v>4086</v>
      </c>
      <c r="AM356" t="s">
        <v>147</v>
      </c>
      <c r="AN356" t="s">
        <v>172</v>
      </c>
    </row>
    <row r="357" spans="1:40">
      <c r="A357" s="45">
        <v>66</v>
      </c>
      <c r="B357" s="83"/>
      <c r="C357" s="46">
        <f t="shared" si="44"/>
        <v>9785389324237</v>
      </c>
      <c r="D357" s="47" t="s">
        <v>39</v>
      </c>
      <c r="E357" s="48" t="s">
        <v>4060</v>
      </c>
      <c r="F357" s="49" t="s">
        <v>2283</v>
      </c>
      <c r="G357" s="50">
        <v>144</v>
      </c>
      <c r="H357" s="47" t="s">
        <v>4129</v>
      </c>
      <c r="I357" s="118" t="s">
        <v>4130</v>
      </c>
      <c r="J357" s="47" t="s">
        <v>4131</v>
      </c>
      <c r="K357" s="51">
        <v>2026</v>
      </c>
      <c r="L357" s="47" t="s">
        <v>4132</v>
      </c>
      <c r="M357" s="47" t="s">
        <v>4133</v>
      </c>
      <c r="N357" s="47" t="s">
        <v>4134</v>
      </c>
      <c r="O357" s="118" t="s">
        <v>4135</v>
      </c>
      <c r="P357" s="47" t="s">
        <v>4136</v>
      </c>
      <c r="Q357" s="81">
        <f t="shared" si="45"/>
        <v>67.400000000000006</v>
      </c>
      <c r="R357" s="1"/>
      <c r="S357" s="74" t="str">
        <f t="shared" si="46"/>
        <v/>
      </c>
      <c r="T357" s="52" t="str">
        <f t="shared" si="47"/>
        <v>Image</v>
      </c>
      <c r="U357" s="103">
        <v>9785389324237</v>
      </c>
      <c r="V357" s="112" t="s">
        <v>4137</v>
      </c>
      <c r="W357" s="105">
        <v>67.400000000000006</v>
      </c>
      <c r="X357" s="103">
        <v>657</v>
      </c>
      <c r="Y357" s="106" t="s">
        <v>4138</v>
      </c>
      <c r="Z357" s="77" t="s">
        <v>3342</v>
      </c>
      <c r="AA357" s="104" t="s">
        <v>4139</v>
      </c>
      <c r="AB357" s="104" t="s">
        <v>4140</v>
      </c>
      <c r="AC357" s="104" t="s">
        <v>4141</v>
      </c>
      <c r="AD357" s="104" t="s">
        <v>4142</v>
      </c>
      <c r="AE357" s="104" t="s">
        <v>4143</v>
      </c>
      <c r="AF357" s="104" t="s">
        <v>89</v>
      </c>
      <c r="AG357" s="104" t="s">
        <v>90</v>
      </c>
      <c r="AH357" t="s">
        <v>91</v>
      </c>
      <c r="AM357" t="s">
        <v>2744</v>
      </c>
      <c r="AN357" t="s">
        <v>3715</v>
      </c>
    </row>
    <row r="358" spans="1:40">
      <c r="A358" s="45">
        <v>67</v>
      </c>
      <c r="B358" s="83"/>
      <c r="C358" s="46">
        <f t="shared" si="44"/>
        <v>9785002238552</v>
      </c>
      <c r="D358" s="47" t="s">
        <v>39</v>
      </c>
      <c r="E358" s="48" t="s">
        <v>4060</v>
      </c>
      <c r="F358" s="49" t="s">
        <v>2283</v>
      </c>
      <c r="G358" s="50">
        <v>604</v>
      </c>
      <c r="H358" s="47" t="s">
        <v>4144</v>
      </c>
      <c r="I358" s="118" t="s">
        <v>4145</v>
      </c>
      <c r="J358" s="47" t="s">
        <v>4146</v>
      </c>
      <c r="K358" s="51">
        <v>2026</v>
      </c>
      <c r="L358" s="47" t="s">
        <v>424</v>
      </c>
      <c r="M358" s="47"/>
      <c r="N358" s="47" t="s">
        <v>4147</v>
      </c>
      <c r="O358" s="118" t="s">
        <v>4148</v>
      </c>
      <c r="P358" s="47" t="s">
        <v>4149</v>
      </c>
      <c r="Q358" s="81">
        <f t="shared" si="45"/>
        <v>69.900000000000006</v>
      </c>
      <c r="R358" s="1"/>
      <c r="S358" s="74" t="str">
        <f t="shared" si="46"/>
        <v/>
      </c>
      <c r="T358" s="52" t="str">
        <f t="shared" si="47"/>
        <v>Image</v>
      </c>
      <c r="U358" s="103">
        <v>9785002238552</v>
      </c>
      <c r="V358" s="112" t="s">
        <v>4150</v>
      </c>
      <c r="W358" s="119">
        <v>69.900000000000006</v>
      </c>
      <c r="X358" s="103">
        <v>811</v>
      </c>
      <c r="Y358" s="106" t="s">
        <v>4151</v>
      </c>
      <c r="Z358" s="77" t="s">
        <v>3342</v>
      </c>
      <c r="AA358" s="104" t="s">
        <v>4152</v>
      </c>
      <c r="AB358" s="104" t="s">
        <v>4153</v>
      </c>
      <c r="AC358" s="104" t="s">
        <v>4154</v>
      </c>
      <c r="AD358" s="104" t="s">
        <v>434</v>
      </c>
      <c r="AE358" s="104" t="s">
        <v>435</v>
      </c>
      <c r="AF358" s="104" t="s">
        <v>4085</v>
      </c>
      <c r="AG358" s="104" t="s">
        <v>4086</v>
      </c>
      <c r="AH358" t="s">
        <v>3559</v>
      </c>
      <c r="AM358" t="s">
        <v>147</v>
      </c>
      <c r="AN358" t="s">
        <v>3715</v>
      </c>
    </row>
    <row r="359" spans="1:40">
      <c r="A359" s="45">
        <v>68</v>
      </c>
      <c r="B359" s="83"/>
      <c r="C359" s="46">
        <f t="shared" si="44"/>
        <v>9785171926755</v>
      </c>
      <c r="D359" s="47" t="s">
        <v>39</v>
      </c>
      <c r="E359" s="48" t="s">
        <v>4060</v>
      </c>
      <c r="F359" s="49" t="s">
        <v>2283</v>
      </c>
      <c r="G359" s="50">
        <v>80</v>
      </c>
      <c r="H359" s="47" t="s">
        <v>4155</v>
      </c>
      <c r="I359" s="118" t="s">
        <v>4156</v>
      </c>
      <c r="J359" s="47" t="s">
        <v>4157</v>
      </c>
      <c r="K359" s="51">
        <v>2026</v>
      </c>
      <c r="L359" s="47" t="s">
        <v>136</v>
      </c>
      <c r="M359" s="47" t="s">
        <v>4158</v>
      </c>
      <c r="N359" s="47" t="s">
        <v>4159</v>
      </c>
      <c r="O359" s="118" t="s">
        <v>4160</v>
      </c>
      <c r="P359" s="47" t="s">
        <v>4161</v>
      </c>
      <c r="Q359" s="81">
        <f t="shared" si="45"/>
        <v>65.8</v>
      </c>
      <c r="R359" s="1"/>
      <c r="S359" s="74" t="str">
        <f t="shared" si="46"/>
        <v/>
      </c>
      <c r="T359" s="52" t="str">
        <f t="shared" si="47"/>
        <v>Image</v>
      </c>
      <c r="U359" s="103">
        <v>9785171926755</v>
      </c>
      <c r="V359" s="112" t="s">
        <v>4162</v>
      </c>
      <c r="W359" s="105">
        <v>65.8</v>
      </c>
      <c r="X359" s="103">
        <v>718</v>
      </c>
      <c r="Y359" s="106" t="s">
        <v>4163</v>
      </c>
      <c r="Z359" s="77" t="s">
        <v>3342</v>
      </c>
      <c r="AA359" s="104" t="s">
        <v>4164</v>
      </c>
      <c r="AB359" s="104" t="s">
        <v>4165</v>
      </c>
      <c r="AC359" s="104" t="s">
        <v>4166</v>
      </c>
      <c r="AD359" s="104" t="s">
        <v>146</v>
      </c>
      <c r="AE359" s="104" t="s">
        <v>146</v>
      </c>
      <c r="AF359" s="104" t="s">
        <v>4085</v>
      </c>
      <c r="AG359" s="104" t="s">
        <v>4086</v>
      </c>
      <c r="AH359" t="s">
        <v>3559</v>
      </c>
      <c r="AM359" t="s">
        <v>2892</v>
      </c>
    </row>
    <row r="360" spans="1:40">
      <c r="A360" s="45">
        <v>69</v>
      </c>
      <c r="B360" s="83"/>
      <c r="C360" s="46">
        <f t="shared" si="44"/>
        <v>9785171926762</v>
      </c>
      <c r="D360" s="47" t="s">
        <v>39</v>
      </c>
      <c r="E360" s="48" t="s">
        <v>4060</v>
      </c>
      <c r="F360" s="49" t="s">
        <v>2283</v>
      </c>
      <c r="G360" s="50">
        <v>80</v>
      </c>
      <c r="H360" s="47" t="s">
        <v>4155</v>
      </c>
      <c r="I360" s="118" t="s">
        <v>4167</v>
      </c>
      <c r="J360" s="47" t="s">
        <v>4168</v>
      </c>
      <c r="K360" s="51">
        <v>2026</v>
      </c>
      <c r="L360" s="47" t="s">
        <v>136</v>
      </c>
      <c r="M360" s="47" t="s">
        <v>4158</v>
      </c>
      <c r="N360" s="47" t="s">
        <v>4159</v>
      </c>
      <c r="O360" s="118" t="s">
        <v>4169</v>
      </c>
      <c r="P360" s="47" t="s">
        <v>4170</v>
      </c>
      <c r="Q360" s="81">
        <f t="shared" si="45"/>
        <v>65.7</v>
      </c>
      <c r="R360" s="1"/>
      <c r="S360" s="74" t="str">
        <f t="shared" si="46"/>
        <v/>
      </c>
      <c r="T360" s="52" t="str">
        <f t="shared" si="47"/>
        <v>Image</v>
      </c>
      <c r="U360" s="103">
        <v>9785171926762</v>
      </c>
      <c r="V360" s="112" t="s">
        <v>4171</v>
      </c>
      <c r="W360" s="105">
        <v>65.7</v>
      </c>
      <c r="X360" s="103">
        <v>715</v>
      </c>
      <c r="Y360" s="106" t="s">
        <v>4172</v>
      </c>
      <c r="Z360" s="77" t="s">
        <v>3342</v>
      </c>
      <c r="AA360" s="104" t="s">
        <v>4164</v>
      </c>
      <c r="AB360" s="104" t="s">
        <v>4173</v>
      </c>
      <c r="AC360" s="104" t="s">
        <v>4174</v>
      </c>
      <c r="AD360" s="104" t="s">
        <v>146</v>
      </c>
      <c r="AE360" s="104" t="s">
        <v>146</v>
      </c>
      <c r="AF360" s="104" t="s">
        <v>89</v>
      </c>
      <c r="AG360" s="104" t="s">
        <v>90</v>
      </c>
      <c r="AH360" t="s">
        <v>91</v>
      </c>
      <c r="AM360" t="s">
        <v>2892</v>
      </c>
    </row>
    <row r="361" spans="1:40">
      <c r="A361" s="45">
        <v>70</v>
      </c>
      <c r="B361" s="83"/>
      <c r="C361" s="46">
        <f t="shared" si="44"/>
        <v>9785987361009</v>
      </c>
      <c r="D361" s="47" t="s">
        <v>39</v>
      </c>
      <c r="E361" s="48" t="s">
        <v>4060</v>
      </c>
      <c r="F361" s="49" t="s">
        <v>2283</v>
      </c>
      <c r="G361" s="50">
        <v>144</v>
      </c>
      <c r="H361" s="47" t="s">
        <v>4175</v>
      </c>
      <c r="I361" s="118" t="s">
        <v>4176</v>
      </c>
      <c r="J361" s="47" t="s">
        <v>4177</v>
      </c>
      <c r="K361" s="51">
        <v>2026</v>
      </c>
      <c r="L361" s="47" t="s">
        <v>4178</v>
      </c>
      <c r="M361" s="47"/>
      <c r="N361" s="47" t="s">
        <v>4179</v>
      </c>
      <c r="O361" s="118" t="s">
        <v>4180</v>
      </c>
      <c r="P361" s="47" t="s">
        <v>4181</v>
      </c>
      <c r="Q361" s="81">
        <f t="shared" si="45"/>
        <v>56.3</v>
      </c>
      <c r="R361" s="1"/>
      <c r="S361" s="74" t="str">
        <f t="shared" si="46"/>
        <v/>
      </c>
      <c r="T361" s="52" t="str">
        <f t="shared" si="47"/>
        <v>Image</v>
      </c>
      <c r="U361" s="103">
        <v>9785987361009</v>
      </c>
      <c r="V361" s="112" t="s">
        <v>4182</v>
      </c>
      <c r="W361" s="105">
        <v>56.3</v>
      </c>
      <c r="X361" s="103">
        <v>500</v>
      </c>
      <c r="Y361" s="106" t="s">
        <v>4183</v>
      </c>
      <c r="Z361" s="77" t="s">
        <v>3342</v>
      </c>
      <c r="AA361" s="104" t="s">
        <v>4179</v>
      </c>
      <c r="AB361" s="104" t="s">
        <v>4184</v>
      </c>
      <c r="AC361" s="104" t="s">
        <v>4185</v>
      </c>
      <c r="AD361" s="104" t="s">
        <v>4186</v>
      </c>
      <c r="AE361" s="104" t="s">
        <v>4187</v>
      </c>
      <c r="AF361" s="104" t="s">
        <v>89</v>
      </c>
      <c r="AG361" s="104" t="s">
        <v>90</v>
      </c>
      <c r="AM361" t="s">
        <v>171</v>
      </c>
      <c r="AN361" t="s">
        <v>3715</v>
      </c>
    </row>
    <row r="362" spans="1:40">
      <c r="A362" s="45">
        <v>71</v>
      </c>
      <c r="B362" s="83"/>
      <c r="C362" s="46">
        <f t="shared" si="44"/>
        <v>9785002832460</v>
      </c>
      <c r="D362" s="47" t="s">
        <v>39</v>
      </c>
      <c r="E362" s="48" t="s">
        <v>4060</v>
      </c>
      <c r="F362" s="49" t="s">
        <v>2283</v>
      </c>
      <c r="G362" s="50">
        <v>88</v>
      </c>
      <c r="H362" s="47" t="s">
        <v>4188</v>
      </c>
      <c r="I362" s="118" t="s">
        <v>4189</v>
      </c>
      <c r="J362" s="47" t="s">
        <v>4190</v>
      </c>
      <c r="K362" s="51">
        <v>2026</v>
      </c>
      <c r="L362" s="47" t="s">
        <v>648</v>
      </c>
      <c r="M362" s="47"/>
      <c r="N362" s="47" t="s">
        <v>4191</v>
      </c>
      <c r="O362" s="118" t="s">
        <v>4192</v>
      </c>
      <c r="P362" s="47" t="s">
        <v>4193</v>
      </c>
      <c r="Q362" s="81">
        <f t="shared" si="45"/>
        <v>58.2</v>
      </c>
      <c r="R362" s="1"/>
      <c r="S362" s="74" t="str">
        <f t="shared" si="46"/>
        <v/>
      </c>
      <c r="T362" s="52" t="str">
        <f t="shared" si="47"/>
        <v>Image</v>
      </c>
      <c r="U362" s="103">
        <v>9785002832460</v>
      </c>
      <c r="V362" s="112" t="s">
        <v>4194</v>
      </c>
      <c r="W362" s="105">
        <v>58.2</v>
      </c>
      <c r="X362" s="103">
        <v>512</v>
      </c>
      <c r="Y362" s="106" t="s">
        <v>4195</v>
      </c>
      <c r="Z362" s="77" t="s">
        <v>3342</v>
      </c>
      <c r="AA362" s="104" t="s">
        <v>4196</v>
      </c>
      <c r="AB362" s="104" t="s">
        <v>4197</v>
      </c>
      <c r="AC362" s="104" t="s">
        <v>4198</v>
      </c>
      <c r="AD362" s="104" t="s">
        <v>657</v>
      </c>
      <c r="AE362" s="104" t="s">
        <v>658</v>
      </c>
      <c r="AF362" s="104" t="s">
        <v>89</v>
      </c>
      <c r="AG362" s="104" t="s">
        <v>90</v>
      </c>
      <c r="AH362" t="s">
        <v>3559</v>
      </c>
      <c r="AM362" t="s">
        <v>2892</v>
      </c>
    </row>
    <row r="363" spans="1:40">
      <c r="A363" s="45">
        <v>72</v>
      </c>
      <c r="B363" s="83"/>
      <c r="C363" s="46">
        <f t="shared" si="44"/>
        <v>9785171907754</v>
      </c>
      <c r="D363" s="47" t="s">
        <v>39</v>
      </c>
      <c r="E363" s="48" t="s">
        <v>4060</v>
      </c>
      <c r="F363" s="49" t="s">
        <v>2283</v>
      </c>
      <c r="G363" s="50">
        <v>160</v>
      </c>
      <c r="H363" s="47" t="s">
        <v>4199</v>
      </c>
      <c r="I363" s="118" t="s">
        <v>4200</v>
      </c>
      <c r="J363" s="47" t="s">
        <v>4201</v>
      </c>
      <c r="K363" s="51">
        <v>2026</v>
      </c>
      <c r="L363" s="47" t="s">
        <v>136</v>
      </c>
      <c r="M363" s="47" t="s">
        <v>4202</v>
      </c>
      <c r="N363" s="47" t="s">
        <v>4203</v>
      </c>
      <c r="O363" s="118" t="s">
        <v>4204</v>
      </c>
      <c r="P363" s="47" t="s">
        <v>4205</v>
      </c>
      <c r="Q363" s="81">
        <f t="shared" si="45"/>
        <v>66.599999999999994</v>
      </c>
      <c r="R363" s="1"/>
      <c r="S363" s="74" t="str">
        <f t="shared" si="46"/>
        <v/>
      </c>
      <c r="T363" s="52" t="str">
        <f t="shared" si="47"/>
        <v>Image</v>
      </c>
      <c r="U363" s="103">
        <v>9785171907754</v>
      </c>
      <c r="V363" s="112" t="s">
        <v>4206</v>
      </c>
      <c r="W363" s="105">
        <v>66.599999999999994</v>
      </c>
      <c r="X363" s="103">
        <v>691</v>
      </c>
      <c r="Y363" s="106" t="s">
        <v>4207</v>
      </c>
      <c r="Z363" s="77" t="s">
        <v>3342</v>
      </c>
      <c r="AA363" s="104" t="s">
        <v>4208</v>
      </c>
      <c r="AB363" s="104" t="s">
        <v>4209</v>
      </c>
      <c r="AC363" s="104" t="s">
        <v>4210</v>
      </c>
      <c r="AD363" s="104" t="s">
        <v>146</v>
      </c>
      <c r="AE363" s="104" t="s">
        <v>146</v>
      </c>
      <c r="AF363" s="104" t="s">
        <v>4211</v>
      </c>
      <c r="AG363" s="104" t="s">
        <v>4212</v>
      </c>
      <c r="AM363" t="s">
        <v>2322</v>
      </c>
    </row>
    <row r="364" spans="1:40">
      <c r="A364" s="45">
        <v>73</v>
      </c>
      <c r="B364" s="83"/>
      <c r="C364" s="46">
        <f t="shared" si="44"/>
        <v>9785171917999</v>
      </c>
      <c r="D364" s="47" t="s">
        <v>39</v>
      </c>
      <c r="E364" s="48" t="s">
        <v>4060</v>
      </c>
      <c r="F364" s="49" t="s">
        <v>2283</v>
      </c>
      <c r="G364" s="50">
        <v>32</v>
      </c>
      <c r="H364" s="47" t="s">
        <v>4213</v>
      </c>
      <c r="I364" s="118" t="s">
        <v>4214</v>
      </c>
      <c r="J364" s="47" t="s">
        <v>4215</v>
      </c>
      <c r="K364" s="51">
        <v>2026</v>
      </c>
      <c r="L364" s="47" t="s">
        <v>136</v>
      </c>
      <c r="M364" s="47" t="s">
        <v>3590</v>
      </c>
      <c r="N364" s="47" t="s">
        <v>4216</v>
      </c>
      <c r="O364" s="118" t="s">
        <v>4217</v>
      </c>
      <c r="P364" s="47" t="s">
        <v>4218</v>
      </c>
      <c r="Q364" s="81">
        <f t="shared" si="45"/>
        <v>34.200000000000003</v>
      </c>
      <c r="R364" s="1"/>
      <c r="S364" s="74" t="str">
        <f t="shared" si="46"/>
        <v/>
      </c>
      <c r="T364" s="52" t="str">
        <f t="shared" si="47"/>
        <v>Image</v>
      </c>
      <c r="U364" s="103">
        <v>9785171917999</v>
      </c>
      <c r="V364" s="112" t="s">
        <v>4219</v>
      </c>
      <c r="W364" s="105">
        <v>34.200000000000003</v>
      </c>
      <c r="X364" s="103">
        <v>374</v>
      </c>
      <c r="Y364" s="106" t="s">
        <v>4220</v>
      </c>
      <c r="Z364" s="77" t="s">
        <v>3342</v>
      </c>
      <c r="AA364" s="104" t="s">
        <v>4221</v>
      </c>
      <c r="AB364" s="104" t="s">
        <v>4222</v>
      </c>
      <c r="AC364" s="104" t="s">
        <v>4223</v>
      </c>
      <c r="AD364" s="104" t="s">
        <v>146</v>
      </c>
      <c r="AE364" s="104" t="s">
        <v>146</v>
      </c>
      <c r="AF364" s="104" t="s">
        <v>4085</v>
      </c>
      <c r="AG364" s="104" t="s">
        <v>4086</v>
      </c>
      <c r="AH364" t="s">
        <v>3559</v>
      </c>
      <c r="AM364" t="s">
        <v>2322</v>
      </c>
    </row>
    <row r="365" spans="1:40">
      <c r="A365" s="45">
        <v>74</v>
      </c>
      <c r="B365" s="83"/>
      <c r="C365" s="46">
        <f t="shared" si="44"/>
        <v>9785171903053</v>
      </c>
      <c r="D365" s="47" t="s">
        <v>39</v>
      </c>
      <c r="E365" s="48" t="s">
        <v>4060</v>
      </c>
      <c r="F365" s="49" t="s">
        <v>41</v>
      </c>
      <c r="G365" s="50">
        <v>224</v>
      </c>
      <c r="H365" s="47" t="s">
        <v>4224</v>
      </c>
      <c r="I365" s="118" t="s">
        <v>4225</v>
      </c>
      <c r="J365" s="47" t="s">
        <v>4226</v>
      </c>
      <c r="K365" s="51">
        <v>2026</v>
      </c>
      <c r="L365" s="47" t="s">
        <v>136</v>
      </c>
      <c r="M365" s="47" t="s">
        <v>4227</v>
      </c>
      <c r="N365" s="47" t="s">
        <v>4228</v>
      </c>
      <c r="O365" s="118" t="s">
        <v>4229</v>
      </c>
      <c r="P365" s="47" t="s">
        <v>4230</v>
      </c>
      <c r="Q365" s="81">
        <f t="shared" si="45"/>
        <v>31.2</v>
      </c>
      <c r="R365" s="1"/>
      <c r="S365" s="74" t="str">
        <f t="shared" si="46"/>
        <v/>
      </c>
      <c r="T365" s="52" t="str">
        <f t="shared" si="47"/>
        <v>Image</v>
      </c>
      <c r="U365" s="103">
        <v>9785171903053</v>
      </c>
      <c r="V365" s="112" t="s">
        <v>4231</v>
      </c>
      <c r="W365" s="105">
        <v>31.2</v>
      </c>
      <c r="X365" s="103">
        <v>257</v>
      </c>
      <c r="Y365" s="106" t="s">
        <v>4232</v>
      </c>
      <c r="Z365" s="77" t="s">
        <v>3342</v>
      </c>
      <c r="AA365" s="104" t="s">
        <v>4228</v>
      </c>
      <c r="AB365" s="104" t="s">
        <v>4233</v>
      </c>
      <c r="AC365" s="104" t="s">
        <v>4234</v>
      </c>
      <c r="AD365" s="104" t="s">
        <v>146</v>
      </c>
      <c r="AE365" s="104" t="s">
        <v>146</v>
      </c>
      <c r="AF365" s="104" t="s">
        <v>4085</v>
      </c>
      <c r="AG365" s="104" t="s">
        <v>4086</v>
      </c>
      <c r="AH365" t="s">
        <v>3559</v>
      </c>
      <c r="AM365" t="s">
        <v>92</v>
      </c>
    </row>
    <row r="366" spans="1:40">
      <c r="A366" s="45">
        <v>75</v>
      </c>
      <c r="B366" s="83"/>
      <c r="C366" s="46">
        <f t="shared" si="44"/>
        <v>9785042453175</v>
      </c>
      <c r="D366" s="47" t="s">
        <v>39</v>
      </c>
      <c r="E366" s="48" t="s">
        <v>4060</v>
      </c>
      <c r="F366" s="49" t="s">
        <v>2283</v>
      </c>
      <c r="G366" s="50">
        <v>672</v>
      </c>
      <c r="H366" s="47" t="s">
        <v>4235</v>
      </c>
      <c r="I366" s="118" t="s">
        <v>4236</v>
      </c>
      <c r="J366" s="47" t="s">
        <v>4237</v>
      </c>
      <c r="K366" s="51">
        <v>2026</v>
      </c>
      <c r="L366" s="47" t="s">
        <v>45</v>
      </c>
      <c r="M366" s="47" t="s">
        <v>4238</v>
      </c>
      <c r="N366" s="47" t="s">
        <v>4239</v>
      </c>
      <c r="O366" s="118" t="s">
        <v>4240</v>
      </c>
      <c r="P366" s="47" t="s">
        <v>4241</v>
      </c>
      <c r="Q366" s="81">
        <f t="shared" si="45"/>
        <v>56.4</v>
      </c>
      <c r="R366" s="1"/>
      <c r="S366" s="74" t="str">
        <f t="shared" si="46"/>
        <v/>
      </c>
      <c r="T366" s="52" t="str">
        <f t="shared" si="47"/>
        <v>Image</v>
      </c>
      <c r="U366" s="103">
        <v>9785042453175</v>
      </c>
      <c r="V366" s="112" t="s">
        <v>4242</v>
      </c>
      <c r="W366" s="105">
        <v>56.4</v>
      </c>
      <c r="X366" s="103">
        <v>661</v>
      </c>
      <c r="Y366" s="106" t="s">
        <v>4243</v>
      </c>
      <c r="Z366" s="77" t="s">
        <v>3342</v>
      </c>
      <c r="AA366" s="104" t="s">
        <v>4244</v>
      </c>
      <c r="AB366" s="104" t="s">
        <v>4245</v>
      </c>
      <c r="AC366" s="104" t="s">
        <v>4246</v>
      </c>
      <c r="AD366" s="104" t="s">
        <v>56</v>
      </c>
      <c r="AE366" s="104" t="s">
        <v>57</v>
      </c>
      <c r="AF366" s="104" t="s">
        <v>4085</v>
      </c>
      <c r="AG366" s="104" t="s">
        <v>4086</v>
      </c>
      <c r="AH366" t="s">
        <v>4247</v>
      </c>
      <c r="AM366" t="s">
        <v>147</v>
      </c>
      <c r="AN366" t="s">
        <v>3194</v>
      </c>
    </row>
    <row r="367" spans="1:40">
      <c r="A367" s="45">
        <v>76</v>
      </c>
      <c r="B367" s="83"/>
      <c r="C367" s="46">
        <f t="shared" si="44"/>
        <v>9785517138057</v>
      </c>
      <c r="D367" s="47" t="s">
        <v>39</v>
      </c>
      <c r="E367" s="48" t="s">
        <v>4060</v>
      </c>
      <c r="F367" s="49" t="s">
        <v>41</v>
      </c>
      <c r="G367" s="50">
        <v>228</v>
      </c>
      <c r="H367" s="47" t="s">
        <v>659</v>
      </c>
      <c r="I367" s="118" t="s">
        <v>4248</v>
      </c>
      <c r="J367" s="47" t="s">
        <v>4249</v>
      </c>
      <c r="K367" s="51">
        <v>2026</v>
      </c>
      <c r="L367" s="47" t="s">
        <v>290</v>
      </c>
      <c r="M367" s="47" t="s">
        <v>662</v>
      </c>
      <c r="N367" s="47" t="s">
        <v>663</v>
      </c>
      <c r="O367" s="118" t="s">
        <v>4250</v>
      </c>
      <c r="P367" s="47" t="s">
        <v>4251</v>
      </c>
      <c r="Q367" s="81">
        <f t="shared" si="45"/>
        <v>52.6</v>
      </c>
      <c r="R367" s="1"/>
      <c r="S367" s="74" t="str">
        <f t="shared" si="46"/>
        <v/>
      </c>
      <c r="T367" s="52" t="str">
        <f t="shared" si="47"/>
        <v>Image</v>
      </c>
      <c r="U367" s="103">
        <v>9785517138057</v>
      </c>
      <c r="V367" s="112" t="s">
        <v>4252</v>
      </c>
      <c r="W367" s="105">
        <v>52.6</v>
      </c>
      <c r="X367" s="103">
        <v>344</v>
      </c>
      <c r="Y367" s="106" t="s">
        <v>4253</v>
      </c>
      <c r="Z367" s="77" t="s">
        <v>3342</v>
      </c>
      <c r="AA367" s="104" t="s">
        <v>663</v>
      </c>
      <c r="AB367" s="104" t="s">
        <v>4254</v>
      </c>
      <c r="AC367" s="104" t="s">
        <v>4255</v>
      </c>
      <c r="AD367" s="104" t="s">
        <v>300</v>
      </c>
      <c r="AE367" s="104" t="s">
        <v>301</v>
      </c>
      <c r="AF367" s="104" t="s">
        <v>89</v>
      </c>
      <c r="AG367" s="104" t="s">
        <v>90</v>
      </c>
      <c r="AN367" t="s">
        <v>73</v>
      </c>
    </row>
    <row r="368" spans="1:40">
      <c r="A368" s="45">
        <v>77</v>
      </c>
      <c r="B368" s="83"/>
      <c r="C368" s="46">
        <f t="shared" si="44"/>
        <v>9785389298552</v>
      </c>
      <c r="D368" s="47" t="s">
        <v>39</v>
      </c>
      <c r="E368" s="48" t="s">
        <v>4060</v>
      </c>
      <c r="F368" s="49" t="s">
        <v>41</v>
      </c>
      <c r="G368" s="50">
        <v>224</v>
      </c>
      <c r="H368" s="47" t="s">
        <v>4256</v>
      </c>
      <c r="I368" s="118" t="s">
        <v>4257</v>
      </c>
      <c r="J368" s="47" t="s">
        <v>4258</v>
      </c>
      <c r="K368" s="51">
        <v>2026</v>
      </c>
      <c r="L368" s="47" t="s">
        <v>982</v>
      </c>
      <c r="M368" s="47" t="s">
        <v>4259</v>
      </c>
      <c r="N368" s="47" t="s">
        <v>4260</v>
      </c>
      <c r="O368" s="118" t="s">
        <v>4261</v>
      </c>
      <c r="P368" s="47" t="s">
        <v>4262</v>
      </c>
      <c r="Q368" s="81">
        <f t="shared" si="45"/>
        <v>39.200000000000003</v>
      </c>
      <c r="R368" s="1"/>
      <c r="S368" s="74" t="str">
        <f t="shared" si="46"/>
        <v/>
      </c>
      <c r="T368" s="52" t="str">
        <f t="shared" si="47"/>
        <v>Image</v>
      </c>
      <c r="U368" s="103">
        <v>9785389298552</v>
      </c>
      <c r="V368" s="112" t="s">
        <v>4263</v>
      </c>
      <c r="W368" s="105">
        <v>39.200000000000003</v>
      </c>
      <c r="X368" s="103">
        <v>334</v>
      </c>
      <c r="Y368" s="106" t="s">
        <v>4264</v>
      </c>
      <c r="Z368" s="77" t="s">
        <v>3342</v>
      </c>
      <c r="AA368" s="104" t="s">
        <v>4265</v>
      </c>
      <c r="AB368" s="104" t="s">
        <v>4266</v>
      </c>
      <c r="AC368" s="104" t="s">
        <v>4267</v>
      </c>
      <c r="AD368" s="104" t="s">
        <v>992</v>
      </c>
      <c r="AE368" s="104" t="s">
        <v>993</v>
      </c>
      <c r="AF368" s="104" t="s">
        <v>4085</v>
      </c>
      <c r="AG368" s="104" t="s">
        <v>4086</v>
      </c>
      <c r="AH368" t="s">
        <v>3559</v>
      </c>
      <c r="AM368" t="s">
        <v>147</v>
      </c>
      <c r="AN368" t="s">
        <v>3715</v>
      </c>
    </row>
    <row r="369" spans="1:40">
      <c r="A369" s="45">
        <v>78</v>
      </c>
      <c r="B369" s="83"/>
      <c r="C369" s="46">
        <f t="shared" si="44"/>
        <v>9785389333512</v>
      </c>
      <c r="D369" s="47" t="s">
        <v>39</v>
      </c>
      <c r="E369" s="48" t="s">
        <v>4060</v>
      </c>
      <c r="F369" s="49" t="s">
        <v>41</v>
      </c>
      <c r="G369" s="50">
        <v>128</v>
      </c>
      <c r="H369" s="47" t="s">
        <v>4268</v>
      </c>
      <c r="I369" s="118" t="s">
        <v>4269</v>
      </c>
      <c r="J369" s="47" t="s">
        <v>4270</v>
      </c>
      <c r="K369" s="51">
        <v>2026</v>
      </c>
      <c r="L369" s="47" t="s">
        <v>4132</v>
      </c>
      <c r="M369" s="47" t="s">
        <v>4271</v>
      </c>
      <c r="N369" s="47" t="s">
        <v>4272</v>
      </c>
      <c r="O369" s="118" t="s">
        <v>4273</v>
      </c>
      <c r="P369" s="47" t="s">
        <v>4274</v>
      </c>
      <c r="Q369" s="81">
        <f t="shared" si="45"/>
        <v>68.900000000000006</v>
      </c>
      <c r="R369" s="1"/>
      <c r="S369" s="74" t="str">
        <f t="shared" si="46"/>
        <v/>
      </c>
      <c r="T369" s="52" t="str">
        <f t="shared" si="47"/>
        <v>Image</v>
      </c>
      <c r="U369" s="103">
        <v>9785389333512</v>
      </c>
      <c r="V369" s="112" t="s">
        <v>4275</v>
      </c>
      <c r="W369" s="105">
        <v>68.900000000000006</v>
      </c>
      <c r="X369" s="103">
        <v>684</v>
      </c>
      <c r="Y369" s="106" t="s">
        <v>4276</v>
      </c>
      <c r="Z369" s="77" t="s">
        <v>3342</v>
      </c>
      <c r="AA369" s="104" t="s">
        <v>4277</v>
      </c>
      <c r="AB369" s="104" t="s">
        <v>4278</v>
      </c>
      <c r="AC369" s="104" t="s">
        <v>4279</v>
      </c>
      <c r="AD369" s="104" t="s">
        <v>4142</v>
      </c>
      <c r="AE369" s="104" t="s">
        <v>4143</v>
      </c>
      <c r="AF369" s="104" t="s">
        <v>4085</v>
      </c>
      <c r="AG369" s="104" t="s">
        <v>4086</v>
      </c>
      <c r="AH369" t="s">
        <v>3559</v>
      </c>
      <c r="AM369" t="s">
        <v>2310</v>
      </c>
    </row>
    <row r="370" spans="1:40">
      <c r="A370" s="45">
        <v>79</v>
      </c>
      <c r="B370" s="83"/>
      <c r="C370" s="46">
        <f t="shared" si="44"/>
        <v>9785002812028</v>
      </c>
      <c r="D370" s="47" t="s">
        <v>39</v>
      </c>
      <c r="E370" s="48" t="s">
        <v>4060</v>
      </c>
      <c r="F370" s="49" t="s">
        <v>2283</v>
      </c>
      <c r="G370" s="50">
        <v>48</v>
      </c>
      <c r="H370" s="47" t="s">
        <v>4280</v>
      </c>
      <c r="I370" s="118" t="s">
        <v>4281</v>
      </c>
      <c r="J370" s="47" t="s">
        <v>4282</v>
      </c>
      <c r="K370" s="51">
        <v>2026</v>
      </c>
      <c r="L370" s="47" t="s">
        <v>120</v>
      </c>
      <c r="M370" s="47"/>
      <c r="N370" s="47" t="s">
        <v>4283</v>
      </c>
      <c r="O370" s="118" t="s">
        <v>4284</v>
      </c>
      <c r="P370" s="47" t="s">
        <v>4285</v>
      </c>
      <c r="Q370" s="81">
        <f t="shared" si="45"/>
        <v>55</v>
      </c>
      <c r="R370" s="1"/>
      <c r="S370" s="74" t="str">
        <f t="shared" si="46"/>
        <v/>
      </c>
      <c r="T370" s="52" t="str">
        <f t="shared" si="47"/>
        <v>Image</v>
      </c>
      <c r="U370" s="103">
        <v>9785002812028</v>
      </c>
      <c r="V370" s="112" t="s">
        <v>4286</v>
      </c>
      <c r="W370" s="105">
        <v>55</v>
      </c>
      <c r="X370" s="103">
        <v>401</v>
      </c>
      <c r="Y370" s="106" t="s">
        <v>4287</v>
      </c>
      <c r="Z370" s="77" t="s">
        <v>3342</v>
      </c>
      <c r="AA370" s="104" t="s">
        <v>4288</v>
      </c>
      <c r="AB370" s="104" t="s">
        <v>4289</v>
      </c>
      <c r="AC370" s="104" t="s">
        <v>4290</v>
      </c>
      <c r="AD370" s="104" t="s">
        <v>129</v>
      </c>
      <c r="AE370" s="104" t="s">
        <v>130</v>
      </c>
      <c r="AF370" s="104" t="s">
        <v>4085</v>
      </c>
      <c r="AG370" s="104" t="s">
        <v>4086</v>
      </c>
      <c r="AN370" t="s">
        <v>4291</v>
      </c>
    </row>
    <row r="371" spans="1:40">
      <c r="A371" s="45">
        <v>80</v>
      </c>
      <c r="B371" s="83"/>
      <c r="C371" s="46">
        <f t="shared" si="44"/>
        <v>9785171350543</v>
      </c>
      <c r="D371" s="47" t="s">
        <v>39</v>
      </c>
      <c r="E371" s="48" t="s">
        <v>4060</v>
      </c>
      <c r="F371" s="49" t="s">
        <v>41</v>
      </c>
      <c r="G371" s="50">
        <v>176</v>
      </c>
      <c r="H371" s="47" t="s">
        <v>4292</v>
      </c>
      <c r="I371" s="118" t="s">
        <v>4293</v>
      </c>
      <c r="J371" s="47" t="s">
        <v>4294</v>
      </c>
      <c r="K371" s="51">
        <v>2026</v>
      </c>
      <c r="L371" s="47" t="s">
        <v>136</v>
      </c>
      <c r="M371" s="47" t="s">
        <v>4295</v>
      </c>
      <c r="N371" s="47" t="s">
        <v>4296</v>
      </c>
      <c r="O371" s="118" t="s">
        <v>4297</v>
      </c>
      <c r="P371" s="47" t="s">
        <v>4298</v>
      </c>
      <c r="Q371" s="81">
        <f t="shared" si="45"/>
        <v>59.9</v>
      </c>
      <c r="R371" s="1"/>
      <c r="S371" s="74" t="str">
        <f t="shared" si="46"/>
        <v/>
      </c>
      <c r="T371" s="52" t="str">
        <f t="shared" si="47"/>
        <v>Image</v>
      </c>
      <c r="U371" s="103">
        <v>9785171350543</v>
      </c>
      <c r="V371" s="112" t="s">
        <v>4299</v>
      </c>
      <c r="W371" s="105">
        <v>59.9</v>
      </c>
      <c r="X371" s="103">
        <v>637</v>
      </c>
      <c r="Y371" s="106" t="s">
        <v>4300</v>
      </c>
      <c r="Z371" s="77" t="s">
        <v>3342</v>
      </c>
      <c r="AA371" s="104" t="s">
        <v>4301</v>
      </c>
      <c r="AB371" s="104" t="s">
        <v>4302</v>
      </c>
      <c r="AC371" s="104" t="s">
        <v>4303</v>
      </c>
      <c r="AD371" s="104" t="s">
        <v>146</v>
      </c>
      <c r="AE371" s="104" t="s">
        <v>146</v>
      </c>
      <c r="AF371" s="104" t="s">
        <v>4085</v>
      </c>
      <c r="AG371" s="104" t="s">
        <v>4086</v>
      </c>
      <c r="AH371" t="s">
        <v>91</v>
      </c>
      <c r="AM371" t="s">
        <v>2310</v>
      </c>
    </row>
    <row r="372" spans="1:40">
      <c r="A372" s="45">
        <v>81</v>
      </c>
      <c r="B372" s="83"/>
      <c r="C372" s="46">
        <f t="shared" si="44"/>
        <v>9785042448829</v>
      </c>
      <c r="D372" s="47" t="s">
        <v>39</v>
      </c>
      <c r="E372" s="48" t="s">
        <v>4060</v>
      </c>
      <c r="F372" s="49" t="s">
        <v>2283</v>
      </c>
      <c r="G372" s="50">
        <v>144</v>
      </c>
      <c r="H372" s="47" t="s">
        <v>4304</v>
      </c>
      <c r="I372" s="118" t="s">
        <v>4305</v>
      </c>
      <c r="J372" s="47" t="s">
        <v>4306</v>
      </c>
      <c r="K372" s="51">
        <v>2026</v>
      </c>
      <c r="L372" s="47" t="s">
        <v>45</v>
      </c>
      <c r="M372" s="47" t="s">
        <v>4307</v>
      </c>
      <c r="N372" s="47" t="s">
        <v>4308</v>
      </c>
      <c r="O372" s="118" t="s">
        <v>4309</v>
      </c>
      <c r="P372" s="47" t="s">
        <v>4310</v>
      </c>
      <c r="Q372" s="81">
        <f t="shared" si="45"/>
        <v>48.8</v>
      </c>
      <c r="R372" s="1"/>
      <c r="S372" s="74" t="str">
        <f t="shared" si="46"/>
        <v/>
      </c>
      <c r="T372" s="52" t="str">
        <f t="shared" si="47"/>
        <v>Image</v>
      </c>
      <c r="U372" s="103">
        <v>9785042448829</v>
      </c>
      <c r="V372" s="112" t="s">
        <v>4311</v>
      </c>
      <c r="W372" s="105">
        <v>48.8</v>
      </c>
      <c r="X372" s="103">
        <v>384</v>
      </c>
      <c r="Y372" s="106" t="s">
        <v>4312</v>
      </c>
      <c r="Z372" s="77" t="s">
        <v>3342</v>
      </c>
      <c r="AA372" s="104" t="s">
        <v>4308</v>
      </c>
      <c r="AB372" s="104" t="s">
        <v>4313</v>
      </c>
      <c r="AC372" s="104" t="s">
        <v>4314</v>
      </c>
      <c r="AD372" s="104" t="s">
        <v>56</v>
      </c>
      <c r="AE372" s="104" t="s">
        <v>57</v>
      </c>
      <c r="AF372" s="104" t="s">
        <v>89</v>
      </c>
      <c r="AG372" s="104" t="s">
        <v>90</v>
      </c>
      <c r="AM372" t="s">
        <v>2347</v>
      </c>
      <c r="AN372" t="s">
        <v>59</v>
      </c>
    </row>
    <row r="373" spans="1:40">
      <c r="A373" s="45">
        <v>82</v>
      </c>
      <c r="B373" s="83"/>
      <c r="C373" s="46">
        <f t="shared" si="44"/>
        <v>9785386156190</v>
      </c>
      <c r="D373" s="47" t="s">
        <v>39</v>
      </c>
      <c r="E373" s="48" t="s">
        <v>4060</v>
      </c>
      <c r="F373" s="49" t="s">
        <v>2283</v>
      </c>
      <c r="G373" s="50">
        <v>516</v>
      </c>
      <c r="H373" s="47" t="s">
        <v>4315</v>
      </c>
      <c r="I373" s="118" t="s">
        <v>4316</v>
      </c>
      <c r="J373" s="47" t="s">
        <v>4317</v>
      </c>
      <c r="K373" s="51">
        <v>2026</v>
      </c>
      <c r="L373" s="47" t="s">
        <v>476</v>
      </c>
      <c r="M373" s="47" t="s">
        <v>4318</v>
      </c>
      <c r="N373" s="47" t="s">
        <v>4319</v>
      </c>
      <c r="O373" s="118" t="s">
        <v>4320</v>
      </c>
      <c r="P373" s="47" t="s">
        <v>4321</v>
      </c>
      <c r="Q373" s="81">
        <f t="shared" si="45"/>
        <v>64.7</v>
      </c>
      <c r="R373" s="1"/>
      <c r="S373" s="74" t="str">
        <f t="shared" si="46"/>
        <v/>
      </c>
      <c r="T373" s="52" t="str">
        <f t="shared" si="47"/>
        <v>Image</v>
      </c>
      <c r="U373" s="103">
        <v>9785386156190</v>
      </c>
      <c r="V373" s="112" t="s">
        <v>4322</v>
      </c>
      <c r="W373" s="105">
        <v>64.7</v>
      </c>
      <c r="X373" s="103">
        <v>702</v>
      </c>
      <c r="Y373" s="106" t="s">
        <v>4323</v>
      </c>
      <c r="Z373" s="77" t="s">
        <v>3342</v>
      </c>
      <c r="AA373" s="104" t="s">
        <v>4319</v>
      </c>
      <c r="AB373" s="104" t="s">
        <v>4324</v>
      </c>
      <c r="AC373" s="104" t="s">
        <v>4325</v>
      </c>
      <c r="AD373" s="104" t="s">
        <v>485</v>
      </c>
      <c r="AE373" s="104" t="s">
        <v>486</v>
      </c>
      <c r="AF373" s="104" t="s">
        <v>4085</v>
      </c>
      <c r="AG373" s="104" t="s">
        <v>4086</v>
      </c>
      <c r="AH373" t="s">
        <v>3559</v>
      </c>
      <c r="AM373" t="s">
        <v>147</v>
      </c>
      <c r="AN373" t="s">
        <v>3194</v>
      </c>
    </row>
    <row r="374" spans="1:40">
      <c r="A374" s="45">
        <v>83</v>
      </c>
      <c r="B374" s="83"/>
      <c r="C374" s="46">
        <f t="shared" si="44"/>
        <v>9785389320833</v>
      </c>
      <c r="D374" s="47" t="s">
        <v>39</v>
      </c>
      <c r="E374" s="48" t="s">
        <v>4060</v>
      </c>
      <c r="F374" s="49" t="s">
        <v>41</v>
      </c>
      <c r="G374" s="50">
        <v>208</v>
      </c>
      <c r="H374" s="47" t="s">
        <v>4326</v>
      </c>
      <c r="I374" s="118" t="s">
        <v>4327</v>
      </c>
      <c r="J374" s="47" t="s">
        <v>4328</v>
      </c>
      <c r="K374" s="51">
        <v>2026</v>
      </c>
      <c r="L374" s="47" t="s">
        <v>4132</v>
      </c>
      <c r="M374" s="47" t="s">
        <v>4329</v>
      </c>
      <c r="N374" s="47" t="s">
        <v>4330</v>
      </c>
      <c r="O374" s="118" t="s">
        <v>4331</v>
      </c>
      <c r="P374" s="47" t="s">
        <v>4332</v>
      </c>
      <c r="Q374" s="81">
        <f t="shared" si="45"/>
        <v>58.6</v>
      </c>
      <c r="R374" s="1"/>
      <c r="S374" s="74" t="str">
        <f t="shared" si="46"/>
        <v/>
      </c>
      <c r="T374" s="52" t="str">
        <f t="shared" si="47"/>
        <v>Image</v>
      </c>
      <c r="U374" s="103">
        <v>9785389320833</v>
      </c>
      <c r="V374" s="112" t="s">
        <v>4333</v>
      </c>
      <c r="W374" s="105">
        <v>58.6</v>
      </c>
      <c r="X374" s="103">
        <v>547</v>
      </c>
      <c r="Y374" s="106" t="s">
        <v>4334</v>
      </c>
      <c r="Z374" s="77" t="s">
        <v>3342</v>
      </c>
      <c r="AA374" s="104" t="s">
        <v>4335</v>
      </c>
      <c r="AB374" s="104" t="s">
        <v>4336</v>
      </c>
      <c r="AC374" s="104" t="s">
        <v>4337</v>
      </c>
      <c r="AD374" s="104" t="s">
        <v>4142</v>
      </c>
      <c r="AE374" s="104" t="s">
        <v>4143</v>
      </c>
      <c r="AF374" s="104" t="s">
        <v>4085</v>
      </c>
      <c r="AG374" s="104" t="s">
        <v>4086</v>
      </c>
      <c r="AH374" t="s">
        <v>3559</v>
      </c>
      <c r="AM374" t="s">
        <v>2744</v>
      </c>
    </row>
    <row r="375" spans="1:40">
      <c r="A375" s="45">
        <v>84</v>
      </c>
      <c r="B375" s="83"/>
      <c r="C375" s="46">
        <f t="shared" si="44"/>
        <v>9785171699307</v>
      </c>
      <c r="D375" s="47" t="s">
        <v>39</v>
      </c>
      <c r="E375" s="48" t="s">
        <v>4060</v>
      </c>
      <c r="F375" s="49" t="s">
        <v>41</v>
      </c>
      <c r="G375" s="50">
        <v>320</v>
      </c>
      <c r="H375" s="47" t="s">
        <v>4338</v>
      </c>
      <c r="I375" s="118" t="s">
        <v>4339</v>
      </c>
      <c r="J375" s="47" t="s">
        <v>4340</v>
      </c>
      <c r="K375" s="51">
        <v>2026</v>
      </c>
      <c r="L375" s="47" t="s">
        <v>136</v>
      </c>
      <c r="M375" s="47" t="s">
        <v>4341</v>
      </c>
      <c r="N375" s="47" t="s">
        <v>4342</v>
      </c>
      <c r="O375" s="118" t="s">
        <v>4343</v>
      </c>
      <c r="P375" s="47" t="s">
        <v>4344</v>
      </c>
      <c r="Q375" s="81">
        <f t="shared" si="45"/>
        <v>69.900000000000006</v>
      </c>
      <c r="R375" s="1"/>
      <c r="S375" s="74" t="str">
        <f t="shared" si="46"/>
        <v/>
      </c>
      <c r="T375" s="52" t="str">
        <f t="shared" si="47"/>
        <v>Image</v>
      </c>
      <c r="U375" s="103">
        <v>9785171699307</v>
      </c>
      <c r="V375" s="112" t="s">
        <v>4345</v>
      </c>
      <c r="W375" s="105">
        <v>69.900000000000006</v>
      </c>
      <c r="X375" s="103">
        <v>854</v>
      </c>
      <c r="Y375" s="106" t="s">
        <v>4346</v>
      </c>
      <c r="Z375" s="77" t="s">
        <v>3342</v>
      </c>
      <c r="AA375" s="104" t="s">
        <v>4347</v>
      </c>
      <c r="AB375" s="104" t="s">
        <v>4348</v>
      </c>
      <c r="AC375" s="104" t="s">
        <v>4349</v>
      </c>
      <c r="AD375" s="104" t="s">
        <v>146</v>
      </c>
      <c r="AE375" s="104" t="s">
        <v>146</v>
      </c>
      <c r="AF375" s="104" t="s">
        <v>4085</v>
      </c>
      <c r="AG375" s="104" t="s">
        <v>4086</v>
      </c>
      <c r="AM375" t="s">
        <v>2310</v>
      </c>
      <c r="AN375" t="s">
        <v>131</v>
      </c>
    </row>
    <row r="376" spans="1:40">
      <c r="A376" s="45">
        <v>85</v>
      </c>
      <c r="B376" s="83"/>
      <c r="C376" s="46">
        <f t="shared" si="44"/>
        <v>9785002507641</v>
      </c>
      <c r="D376" s="47" t="s">
        <v>39</v>
      </c>
      <c r="E376" s="48" t="s">
        <v>4060</v>
      </c>
      <c r="F376" s="49" t="s">
        <v>41</v>
      </c>
      <c r="G376" s="50">
        <v>288</v>
      </c>
      <c r="H376" s="47" t="s">
        <v>4350</v>
      </c>
      <c r="I376" s="118" t="s">
        <v>4351</v>
      </c>
      <c r="J376" s="47" t="s">
        <v>4352</v>
      </c>
      <c r="K376" s="51">
        <v>2027</v>
      </c>
      <c r="L376" s="47" t="s">
        <v>120</v>
      </c>
      <c r="M376" s="47" t="s">
        <v>2169</v>
      </c>
      <c r="N376" s="47" t="s">
        <v>4353</v>
      </c>
      <c r="O376" s="118" t="s">
        <v>4354</v>
      </c>
      <c r="P376" s="47" t="s">
        <v>4355</v>
      </c>
      <c r="Q376" s="81">
        <f t="shared" si="45"/>
        <v>34.200000000000003</v>
      </c>
      <c r="R376" s="1"/>
      <c r="S376" s="74" t="str">
        <f t="shared" si="46"/>
        <v/>
      </c>
      <c r="T376" s="52" t="str">
        <f t="shared" si="47"/>
        <v>Image</v>
      </c>
      <c r="U376" s="103">
        <v>9785002507641</v>
      </c>
      <c r="V376" s="112" t="s">
        <v>4356</v>
      </c>
      <c r="W376" s="105">
        <v>34.200000000000003</v>
      </c>
      <c r="X376" s="103">
        <v>303</v>
      </c>
      <c r="Y376" s="106" t="s">
        <v>4357</v>
      </c>
      <c r="Z376" s="77" t="s">
        <v>3342</v>
      </c>
      <c r="AA376" s="104" t="s">
        <v>4358</v>
      </c>
      <c r="AB376" s="104" t="s">
        <v>4359</v>
      </c>
      <c r="AC376" s="104" t="s">
        <v>4360</v>
      </c>
      <c r="AD376" s="104" t="s">
        <v>129</v>
      </c>
      <c r="AE376" s="104" t="s">
        <v>130</v>
      </c>
      <c r="AF376" s="104" t="s">
        <v>89</v>
      </c>
      <c r="AG376" s="104" t="s">
        <v>90</v>
      </c>
      <c r="AH376" t="s">
        <v>91</v>
      </c>
      <c r="AM376" t="s">
        <v>92</v>
      </c>
      <c r="AN376" t="s">
        <v>185</v>
      </c>
    </row>
    <row r="377" spans="1:40">
      <c r="A377" s="45">
        <v>86</v>
      </c>
      <c r="B377" s="83"/>
      <c r="C377" s="46">
        <f t="shared" si="44"/>
        <v>9785002812493</v>
      </c>
      <c r="D377" s="47" t="s">
        <v>39</v>
      </c>
      <c r="E377" s="48" t="s">
        <v>4060</v>
      </c>
      <c r="F377" s="49" t="s">
        <v>41</v>
      </c>
      <c r="G377" s="50">
        <v>224</v>
      </c>
      <c r="H377" s="47" t="s">
        <v>4361</v>
      </c>
      <c r="I377" s="118" t="s">
        <v>4362</v>
      </c>
      <c r="J377" s="47" t="s">
        <v>4363</v>
      </c>
      <c r="K377" s="51">
        <v>2026</v>
      </c>
      <c r="L377" s="47" t="s">
        <v>120</v>
      </c>
      <c r="M377" s="47" t="s">
        <v>2169</v>
      </c>
      <c r="N377" s="47" t="s">
        <v>4364</v>
      </c>
      <c r="O377" s="118" t="s">
        <v>4365</v>
      </c>
      <c r="P377" s="47" t="s">
        <v>4366</v>
      </c>
      <c r="Q377" s="81">
        <f t="shared" si="45"/>
        <v>34.299999999999997</v>
      </c>
      <c r="R377" s="1"/>
      <c r="S377" s="74" t="str">
        <f t="shared" si="46"/>
        <v/>
      </c>
      <c r="T377" s="52" t="str">
        <f t="shared" si="47"/>
        <v>Image</v>
      </c>
      <c r="U377" s="103">
        <v>9785002812493</v>
      </c>
      <c r="V377" s="112" t="s">
        <v>4367</v>
      </c>
      <c r="W377" s="105">
        <v>34.299999999999997</v>
      </c>
      <c r="X377" s="103">
        <v>305</v>
      </c>
      <c r="Y377" s="106" t="s">
        <v>4368</v>
      </c>
      <c r="Z377" s="77" t="s">
        <v>3342</v>
      </c>
      <c r="AA377" s="104" t="s">
        <v>4369</v>
      </c>
      <c r="AB377" s="104" t="s">
        <v>4370</v>
      </c>
      <c r="AC377" s="104" t="s">
        <v>4371</v>
      </c>
      <c r="AD377" s="104" t="s">
        <v>129</v>
      </c>
      <c r="AE377" s="104" t="s">
        <v>130</v>
      </c>
      <c r="AF377" s="104" t="s">
        <v>89</v>
      </c>
      <c r="AG377" s="104" t="s">
        <v>90</v>
      </c>
      <c r="AH377" t="s">
        <v>91</v>
      </c>
      <c r="AM377" t="s">
        <v>92</v>
      </c>
      <c r="AN377" t="s">
        <v>172</v>
      </c>
    </row>
    <row r="378" spans="1:40">
      <c r="A378" s="45">
        <v>87</v>
      </c>
      <c r="B378" s="83"/>
      <c r="C378" s="46">
        <f t="shared" si="44"/>
        <v>9785171903077</v>
      </c>
      <c r="D378" s="47" t="s">
        <v>39</v>
      </c>
      <c r="E378" s="48" t="s">
        <v>4060</v>
      </c>
      <c r="F378" s="49" t="s">
        <v>41</v>
      </c>
      <c r="G378" s="50">
        <v>496</v>
      </c>
      <c r="H378" s="47" t="s">
        <v>4372</v>
      </c>
      <c r="I378" s="118" t="s">
        <v>4373</v>
      </c>
      <c r="J378" s="47" t="s">
        <v>4374</v>
      </c>
      <c r="K378" s="51">
        <v>2026</v>
      </c>
      <c r="L378" s="47" t="s">
        <v>136</v>
      </c>
      <c r="M378" s="47" t="s">
        <v>4375</v>
      </c>
      <c r="N378" s="47" t="s">
        <v>4376</v>
      </c>
      <c r="O378" s="118" t="s">
        <v>4377</v>
      </c>
      <c r="P378" s="47" t="s">
        <v>4378</v>
      </c>
      <c r="Q378" s="81">
        <f t="shared" si="45"/>
        <v>64.099999999999994</v>
      </c>
      <c r="R378" s="1"/>
      <c r="S378" s="74" t="str">
        <f t="shared" si="46"/>
        <v/>
      </c>
      <c r="T378" s="52" t="str">
        <f t="shared" si="47"/>
        <v>Image</v>
      </c>
      <c r="U378" s="103">
        <v>9785171903077</v>
      </c>
      <c r="V378" s="112" t="s">
        <v>4379</v>
      </c>
      <c r="W378" s="105">
        <v>64.099999999999994</v>
      </c>
      <c r="X378" s="103">
        <v>736</v>
      </c>
      <c r="Y378" s="106" t="s">
        <v>4380</v>
      </c>
      <c r="Z378" s="77" t="s">
        <v>3342</v>
      </c>
      <c r="AA378" s="104" t="s">
        <v>4381</v>
      </c>
      <c r="AB378" s="104" t="s">
        <v>4382</v>
      </c>
      <c r="AC378" s="104" t="s">
        <v>4383</v>
      </c>
      <c r="AD378" s="104" t="s">
        <v>146</v>
      </c>
      <c r="AE378" s="104" t="s">
        <v>146</v>
      </c>
      <c r="AF378" s="104" t="s">
        <v>4211</v>
      </c>
      <c r="AG378" s="104" t="s">
        <v>4212</v>
      </c>
      <c r="AH378" t="s">
        <v>4384</v>
      </c>
      <c r="AM378" t="s">
        <v>147</v>
      </c>
      <c r="AN378" t="s">
        <v>172</v>
      </c>
    </row>
    <row r="379" spans="1:40">
      <c r="A379" s="45">
        <v>88</v>
      </c>
      <c r="B379" s="83"/>
      <c r="C379" s="46">
        <f t="shared" si="44"/>
        <v>9785002950096</v>
      </c>
      <c r="D379" s="47" t="s">
        <v>39</v>
      </c>
      <c r="E379" s="48" t="s">
        <v>4385</v>
      </c>
      <c r="F379" s="49" t="s">
        <v>41</v>
      </c>
      <c r="G379" s="50">
        <v>413</v>
      </c>
      <c r="H379" s="47" t="s">
        <v>4386</v>
      </c>
      <c r="I379" s="118" t="s">
        <v>4387</v>
      </c>
      <c r="J379" s="47" t="s">
        <v>4388</v>
      </c>
      <c r="K379" s="51">
        <v>2026</v>
      </c>
      <c r="L379" s="47" t="s">
        <v>3353</v>
      </c>
      <c r="M379" s="47" t="s">
        <v>4389</v>
      </c>
      <c r="N379" s="47" t="s">
        <v>4390</v>
      </c>
      <c r="O379" s="118" t="s">
        <v>4391</v>
      </c>
      <c r="P379" s="47" t="s">
        <v>4392</v>
      </c>
      <c r="Q379" s="81">
        <f t="shared" si="45"/>
        <v>50.8</v>
      </c>
      <c r="R379" s="1"/>
      <c r="S379" s="74" t="str">
        <f t="shared" si="46"/>
        <v/>
      </c>
      <c r="T379" s="52" t="str">
        <f t="shared" si="47"/>
        <v>Image</v>
      </c>
      <c r="U379" s="103">
        <v>9785002950096</v>
      </c>
      <c r="V379" s="112" t="s">
        <v>4393</v>
      </c>
      <c r="W379" s="105">
        <v>50.8</v>
      </c>
      <c r="X379" s="103">
        <v>427</v>
      </c>
      <c r="Y379" s="106" t="s">
        <v>4394</v>
      </c>
      <c r="Z379" s="77" t="s">
        <v>3342</v>
      </c>
      <c r="AA379" s="104" t="s">
        <v>4395</v>
      </c>
      <c r="AB379" s="104" t="s">
        <v>4396</v>
      </c>
      <c r="AC379" s="104" t="s">
        <v>4397</v>
      </c>
      <c r="AD379" s="104" t="s">
        <v>3363</v>
      </c>
      <c r="AE379" s="104" t="s">
        <v>3364</v>
      </c>
      <c r="AF379" s="104" t="s">
        <v>4385</v>
      </c>
      <c r="AG379" s="104" t="s">
        <v>4385</v>
      </c>
      <c r="AH379" t="s">
        <v>489</v>
      </c>
      <c r="AM379" t="s">
        <v>92</v>
      </c>
    </row>
    <row r="380" spans="1:40">
      <c r="A380" s="45">
        <v>89</v>
      </c>
      <c r="B380" s="83"/>
      <c r="C380" s="46">
        <f t="shared" si="44"/>
        <v>9785002950065</v>
      </c>
      <c r="D380" s="47" t="s">
        <v>39</v>
      </c>
      <c r="E380" s="48" t="s">
        <v>4385</v>
      </c>
      <c r="F380" s="49" t="s">
        <v>41</v>
      </c>
      <c r="G380" s="50">
        <v>352</v>
      </c>
      <c r="H380" s="47" t="s">
        <v>4398</v>
      </c>
      <c r="I380" s="118" t="s">
        <v>4399</v>
      </c>
      <c r="J380" s="47" t="s">
        <v>4400</v>
      </c>
      <c r="K380" s="51">
        <v>2026</v>
      </c>
      <c r="L380" s="47" t="s">
        <v>3353</v>
      </c>
      <c r="M380" s="47" t="s">
        <v>4401</v>
      </c>
      <c r="N380" s="47" t="s">
        <v>4402</v>
      </c>
      <c r="O380" s="118" t="s">
        <v>4403</v>
      </c>
      <c r="P380" s="47" t="s">
        <v>4404</v>
      </c>
      <c r="Q380" s="81">
        <f t="shared" si="45"/>
        <v>37.1</v>
      </c>
      <c r="R380" s="1"/>
      <c r="S380" s="74" t="str">
        <f t="shared" si="46"/>
        <v/>
      </c>
      <c r="T380" s="52" t="str">
        <f t="shared" si="47"/>
        <v>Image</v>
      </c>
      <c r="U380" s="103">
        <v>9785002950065</v>
      </c>
      <c r="V380" s="112" t="s">
        <v>4405</v>
      </c>
      <c r="W380" s="105">
        <v>37.1</v>
      </c>
      <c r="X380" s="103">
        <v>333</v>
      </c>
      <c r="Y380" s="106" t="s">
        <v>4406</v>
      </c>
      <c r="Z380" s="77" t="s">
        <v>3342</v>
      </c>
      <c r="AA380" s="104" t="s">
        <v>4402</v>
      </c>
      <c r="AB380" s="104" t="s">
        <v>4407</v>
      </c>
      <c r="AC380" s="104" t="s">
        <v>4408</v>
      </c>
      <c r="AD380" s="104" t="s">
        <v>3363</v>
      </c>
      <c r="AE380" s="104" t="s">
        <v>3364</v>
      </c>
      <c r="AF380" s="104" t="s">
        <v>4385</v>
      </c>
      <c r="AG380" s="104" t="s">
        <v>4385</v>
      </c>
      <c r="AH380" t="s">
        <v>489</v>
      </c>
      <c r="AM380" t="s">
        <v>92</v>
      </c>
    </row>
    <row r="381" spans="1:40">
      <c r="A381" s="45">
        <v>90</v>
      </c>
      <c r="B381" s="83"/>
      <c r="C381" s="46">
        <f t="shared" si="44"/>
        <v>9785002950225</v>
      </c>
      <c r="D381" s="47" t="s">
        <v>39</v>
      </c>
      <c r="E381" s="48" t="s">
        <v>4385</v>
      </c>
      <c r="F381" s="49" t="s">
        <v>41</v>
      </c>
      <c r="G381" s="50">
        <v>384</v>
      </c>
      <c r="H381" s="47" t="s">
        <v>4409</v>
      </c>
      <c r="I381" s="118" t="s">
        <v>4410</v>
      </c>
      <c r="J381" s="47" t="s">
        <v>4411</v>
      </c>
      <c r="K381" s="51">
        <v>2026</v>
      </c>
      <c r="L381" s="47" t="s">
        <v>3353</v>
      </c>
      <c r="M381" s="47" t="s">
        <v>4412</v>
      </c>
      <c r="N381" s="47" t="s">
        <v>4413</v>
      </c>
      <c r="O381" s="118" t="s">
        <v>4414</v>
      </c>
      <c r="P381" s="47" t="s">
        <v>4415</v>
      </c>
      <c r="Q381" s="81">
        <f t="shared" si="45"/>
        <v>38.799999999999997</v>
      </c>
      <c r="R381" s="1"/>
      <c r="S381" s="74" t="str">
        <f t="shared" si="46"/>
        <v/>
      </c>
      <c r="T381" s="52" t="str">
        <f t="shared" si="47"/>
        <v>Image</v>
      </c>
      <c r="U381" s="103">
        <v>9785002950225</v>
      </c>
      <c r="V381" s="112" t="s">
        <v>4416</v>
      </c>
      <c r="W381" s="105">
        <v>38.799999999999997</v>
      </c>
      <c r="X381" s="103">
        <v>361</v>
      </c>
      <c r="Y381" s="106" t="s">
        <v>4417</v>
      </c>
      <c r="Z381" s="77" t="s">
        <v>3342</v>
      </c>
      <c r="AA381" s="104" t="s">
        <v>4418</v>
      </c>
      <c r="AB381" s="104" t="s">
        <v>4419</v>
      </c>
      <c r="AC381" s="104" t="s">
        <v>4420</v>
      </c>
      <c r="AD381" s="104" t="s">
        <v>3363</v>
      </c>
      <c r="AE381" s="104" t="s">
        <v>3364</v>
      </c>
      <c r="AF381" s="104" t="s">
        <v>4385</v>
      </c>
      <c r="AG381" s="104" t="s">
        <v>4385</v>
      </c>
      <c r="AH381" t="s">
        <v>489</v>
      </c>
      <c r="AM381" t="s">
        <v>92</v>
      </c>
    </row>
    <row r="382" spans="1:40">
      <c r="A382" s="45">
        <v>91</v>
      </c>
      <c r="B382" s="83" t="s">
        <v>4517</v>
      </c>
      <c r="C382" s="46">
        <f t="shared" si="44"/>
        <v>9785389324602</v>
      </c>
      <c r="D382" s="47" t="s">
        <v>39</v>
      </c>
      <c r="E382" s="48" t="s">
        <v>4385</v>
      </c>
      <c r="F382" s="49" t="s">
        <v>41</v>
      </c>
      <c r="G382" s="50">
        <v>288</v>
      </c>
      <c r="H382" s="47" t="s">
        <v>4421</v>
      </c>
      <c r="I382" s="118" t="s">
        <v>4422</v>
      </c>
      <c r="J382" s="47" t="s">
        <v>4423</v>
      </c>
      <c r="K382" s="51">
        <v>2026</v>
      </c>
      <c r="L382" s="47" t="s">
        <v>4132</v>
      </c>
      <c r="M382" s="47" t="s">
        <v>4424</v>
      </c>
      <c r="N382" s="47" t="s">
        <v>4425</v>
      </c>
      <c r="O382" s="118" t="s">
        <v>4426</v>
      </c>
      <c r="P382" s="47" t="s">
        <v>4427</v>
      </c>
      <c r="Q382" s="81">
        <f t="shared" si="45"/>
        <v>45.9</v>
      </c>
      <c r="R382" s="1"/>
      <c r="S382" s="74" t="str">
        <f t="shared" si="46"/>
        <v/>
      </c>
      <c r="T382" s="52" t="str">
        <f t="shared" si="47"/>
        <v>Image</v>
      </c>
      <c r="U382" s="103">
        <v>9785389324602</v>
      </c>
      <c r="V382" s="112" t="s">
        <v>4428</v>
      </c>
      <c r="W382" s="105">
        <v>45.9</v>
      </c>
      <c r="X382" s="103">
        <v>400</v>
      </c>
      <c r="Y382" s="106" t="s">
        <v>4429</v>
      </c>
      <c r="Z382" s="77" t="s">
        <v>3342</v>
      </c>
      <c r="AA382" s="104" t="s">
        <v>4425</v>
      </c>
      <c r="AB382" s="104" t="s">
        <v>4430</v>
      </c>
      <c r="AC382" s="104" t="s">
        <v>4431</v>
      </c>
      <c r="AD382" s="104" t="s">
        <v>4142</v>
      </c>
      <c r="AE382" s="104" t="s">
        <v>4143</v>
      </c>
      <c r="AF382" s="104" t="s">
        <v>4385</v>
      </c>
      <c r="AG382" s="104" t="s">
        <v>4385</v>
      </c>
      <c r="AM382" t="s">
        <v>147</v>
      </c>
      <c r="AN382" t="s">
        <v>4432</v>
      </c>
    </row>
    <row r="383" spans="1:40">
      <c r="A383" s="45">
        <v>92</v>
      </c>
      <c r="B383" s="83"/>
      <c r="C383" s="46">
        <f t="shared" si="44"/>
        <v>9785171878221</v>
      </c>
      <c r="D383" s="47" t="s">
        <v>39</v>
      </c>
      <c r="E383" s="48" t="s">
        <v>4385</v>
      </c>
      <c r="F383" s="49" t="s">
        <v>41</v>
      </c>
      <c r="G383" s="50">
        <v>160</v>
      </c>
      <c r="H383" s="47" t="s">
        <v>4433</v>
      </c>
      <c r="I383" s="118" t="s">
        <v>4434</v>
      </c>
      <c r="J383" s="47" t="s">
        <v>4435</v>
      </c>
      <c r="K383" s="51">
        <v>2026</v>
      </c>
      <c r="L383" s="47" t="s">
        <v>136</v>
      </c>
      <c r="M383" s="47" t="s">
        <v>4436</v>
      </c>
      <c r="N383" s="47" t="s">
        <v>4437</v>
      </c>
      <c r="O383" s="118" t="s">
        <v>4438</v>
      </c>
      <c r="P383" s="47" t="s">
        <v>4439</v>
      </c>
      <c r="Q383" s="81">
        <f t="shared" si="45"/>
        <v>33.5</v>
      </c>
      <c r="R383" s="1"/>
      <c r="S383" s="74" t="str">
        <f t="shared" si="46"/>
        <v/>
      </c>
      <c r="T383" s="52" t="str">
        <f t="shared" si="47"/>
        <v>Image</v>
      </c>
      <c r="U383" s="103">
        <v>9785171878221</v>
      </c>
      <c r="V383" s="112" t="s">
        <v>4440</v>
      </c>
      <c r="W383" s="105">
        <v>33.5</v>
      </c>
      <c r="X383" s="103">
        <v>221</v>
      </c>
      <c r="Y383" s="106" t="s">
        <v>4441</v>
      </c>
      <c r="Z383" s="77" t="s">
        <v>3342</v>
      </c>
      <c r="AA383" s="104" t="s">
        <v>4442</v>
      </c>
      <c r="AB383" s="104" t="s">
        <v>4443</v>
      </c>
      <c r="AC383" s="104" t="s">
        <v>4444</v>
      </c>
      <c r="AD383" s="104" t="s">
        <v>146</v>
      </c>
      <c r="AE383" s="104" t="s">
        <v>146</v>
      </c>
      <c r="AF383" s="104" t="s">
        <v>4385</v>
      </c>
      <c r="AG383" s="104" t="s">
        <v>4385</v>
      </c>
      <c r="AM383" t="s">
        <v>92</v>
      </c>
    </row>
    <row r="384" spans="1:40">
      <c r="A384" s="45">
        <v>93</v>
      </c>
      <c r="B384" s="83"/>
      <c r="C384" s="46">
        <f t="shared" si="44"/>
        <v>9785171886707</v>
      </c>
      <c r="D384" s="47" t="s">
        <v>39</v>
      </c>
      <c r="E384" s="48" t="s">
        <v>4385</v>
      </c>
      <c r="F384" s="49" t="s">
        <v>41</v>
      </c>
      <c r="G384" s="50">
        <v>384</v>
      </c>
      <c r="H384" s="47" t="s">
        <v>4445</v>
      </c>
      <c r="I384" s="118" t="s">
        <v>4446</v>
      </c>
      <c r="J384" s="47" t="s">
        <v>4447</v>
      </c>
      <c r="K384" s="51">
        <v>2026</v>
      </c>
      <c r="L384" s="47" t="s">
        <v>136</v>
      </c>
      <c r="M384" s="47" t="s">
        <v>1680</v>
      </c>
      <c r="N384" s="47" t="s">
        <v>4448</v>
      </c>
      <c r="O384" s="118" t="s">
        <v>4449</v>
      </c>
      <c r="P384" s="47" t="s">
        <v>4450</v>
      </c>
      <c r="Q384" s="81">
        <f t="shared" si="45"/>
        <v>41.8</v>
      </c>
      <c r="R384" s="1"/>
      <c r="S384" s="74" t="str">
        <f t="shared" si="46"/>
        <v/>
      </c>
      <c r="T384" s="52" t="str">
        <f t="shared" si="47"/>
        <v>Image</v>
      </c>
      <c r="U384" s="103">
        <v>9785171886707</v>
      </c>
      <c r="V384" s="112" t="s">
        <v>4451</v>
      </c>
      <c r="W384" s="105">
        <v>41.8</v>
      </c>
      <c r="X384" s="103">
        <v>385</v>
      </c>
      <c r="Y384" s="106" t="s">
        <v>4452</v>
      </c>
      <c r="Z384" s="77" t="s">
        <v>3342</v>
      </c>
      <c r="AA384" s="104" t="s">
        <v>4453</v>
      </c>
      <c r="AB384" s="104" t="s">
        <v>4454</v>
      </c>
      <c r="AC384" s="104" t="s">
        <v>4455</v>
      </c>
      <c r="AD384" s="104" t="s">
        <v>146</v>
      </c>
      <c r="AE384" s="104" t="s">
        <v>146</v>
      </c>
      <c r="AF384" s="104" t="s">
        <v>4385</v>
      </c>
      <c r="AG384" s="104" t="s">
        <v>4385</v>
      </c>
      <c r="AM384" t="s">
        <v>92</v>
      </c>
      <c r="AN384" t="s">
        <v>131</v>
      </c>
    </row>
    <row r="385" spans="1:40">
      <c r="A385" s="45">
        <v>94</v>
      </c>
      <c r="B385" s="83"/>
      <c r="C385" s="46">
        <f t="shared" si="44"/>
        <v>9785002810833</v>
      </c>
      <c r="D385" s="47" t="s">
        <v>39</v>
      </c>
      <c r="E385" s="48" t="s">
        <v>4385</v>
      </c>
      <c r="F385" s="49" t="s">
        <v>41</v>
      </c>
      <c r="G385" s="50">
        <v>224</v>
      </c>
      <c r="H385" s="47" t="s">
        <v>4456</v>
      </c>
      <c r="I385" s="118" t="s">
        <v>4457</v>
      </c>
      <c r="J385" s="47" t="s">
        <v>4458</v>
      </c>
      <c r="K385" s="51">
        <v>2026</v>
      </c>
      <c r="L385" s="47" t="s">
        <v>120</v>
      </c>
      <c r="M385" s="47"/>
      <c r="N385" s="47" t="s">
        <v>4459</v>
      </c>
      <c r="O385" s="118" t="s">
        <v>4460</v>
      </c>
      <c r="P385" s="47" t="s">
        <v>4461</v>
      </c>
      <c r="Q385" s="81">
        <f t="shared" si="45"/>
        <v>33.5</v>
      </c>
      <c r="R385" s="1"/>
      <c r="S385" s="74" t="str">
        <f t="shared" si="46"/>
        <v/>
      </c>
      <c r="T385" s="52" t="str">
        <f t="shared" si="47"/>
        <v>Image</v>
      </c>
      <c r="U385" s="103">
        <v>9785002810833</v>
      </c>
      <c r="V385" s="112" t="s">
        <v>4462</v>
      </c>
      <c r="W385" s="105">
        <v>33.5</v>
      </c>
      <c r="X385" s="103">
        <v>304</v>
      </c>
      <c r="Y385" s="106" t="s">
        <v>4463</v>
      </c>
      <c r="Z385" s="77" t="s">
        <v>3342</v>
      </c>
      <c r="AA385" s="104" t="s">
        <v>4464</v>
      </c>
      <c r="AB385" s="104" t="s">
        <v>4465</v>
      </c>
      <c r="AC385" s="104" t="s">
        <v>4466</v>
      </c>
      <c r="AD385" s="104" t="s">
        <v>129</v>
      </c>
      <c r="AE385" s="104" t="s">
        <v>130</v>
      </c>
      <c r="AF385" s="104" t="s">
        <v>4385</v>
      </c>
      <c r="AG385" s="104" t="s">
        <v>4385</v>
      </c>
      <c r="AH385" t="s">
        <v>91</v>
      </c>
      <c r="AN385" t="s">
        <v>185</v>
      </c>
    </row>
    <row r="386" spans="1:40">
      <c r="A386" s="45">
        <v>95</v>
      </c>
      <c r="B386" s="83"/>
      <c r="C386" s="46">
        <f t="shared" si="44"/>
        <v>9785002528493</v>
      </c>
      <c r="D386" s="47" t="s">
        <v>39</v>
      </c>
      <c r="E386" s="48" t="s">
        <v>4385</v>
      </c>
      <c r="F386" s="49" t="s">
        <v>41</v>
      </c>
      <c r="G386" s="50">
        <v>416</v>
      </c>
      <c r="H386" s="47" t="s">
        <v>4467</v>
      </c>
      <c r="I386" s="118" t="s">
        <v>4468</v>
      </c>
      <c r="J386" s="47" t="s">
        <v>4469</v>
      </c>
      <c r="K386" s="51">
        <v>2026</v>
      </c>
      <c r="L386" s="47" t="s">
        <v>3353</v>
      </c>
      <c r="M386" s="47" t="s">
        <v>4470</v>
      </c>
      <c r="N386" s="47" t="s">
        <v>4471</v>
      </c>
      <c r="O386" s="118" t="s">
        <v>4472</v>
      </c>
      <c r="P386" s="47" t="s">
        <v>4473</v>
      </c>
      <c r="Q386" s="81">
        <f t="shared" si="45"/>
        <v>42.7</v>
      </c>
      <c r="R386" s="1"/>
      <c r="S386" s="74" t="str">
        <f t="shared" si="46"/>
        <v/>
      </c>
      <c r="T386" s="52" t="str">
        <f t="shared" si="47"/>
        <v>Image</v>
      </c>
      <c r="U386" s="103">
        <v>9785002528493</v>
      </c>
      <c r="V386" s="112" t="s">
        <v>4474</v>
      </c>
      <c r="W386" s="105">
        <v>42.7</v>
      </c>
      <c r="X386" s="103">
        <v>426</v>
      </c>
      <c r="Y386" s="106" t="s">
        <v>4475</v>
      </c>
      <c r="Z386" s="77" t="s">
        <v>3342</v>
      </c>
      <c r="AA386" s="104" t="s">
        <v>4476</v>
      </c>
      <c r="AB386" s="104" t="s">
        <v>4477</v>
      </c>
      <c r="AC386" s="104" t="s">
        <v>4478</v>
      </c>
      <c r="AD386" s="104" t="s">
        <v>3363</v>
      </c>
      <c r="AE386" s="104" t="s">
        <v>3364</v>
      </c>
      <c r="AF386" s="104" t="s">
        <v>4385</v>
      </c>
      <c r="AG386" s="104" t="s">
        <v>4385</v>
      </c>
      <c r="AH386" t="s">
        <v>91</v>
      </c>
      <c r="AM386" t="s">
        <v>92</v>
      </c>
    </row>
    <row r="387" spans="1:40">
      <c r="A387" s="45">
        <v>96</v>
      </c>
      <c r="B387" s="83"/>
      <c r="C387" s="46">
        <f t="shared" si="44"/>
        <v>9785002950164</v>
      </c>
      <c r="D387" s="47" t="s">
        <v>39</v>
      </c>
      <c r="E387" s="48" t="s">
        <v>4385</v>
      </c>
      <c r="F387" s="49" t="s">
        <v>41</v>
      </c>
      <c r="G387" s="50">
        <v>350</v>
      </c>
      <c r="H387" s="47" t="s">
        <v>4479</v>
      </c>
      <c r="I387" s="118" t="s">
        <v>4480</v>
      </c>
      <c r="J387" s="47" t="s">
        <v>4481</v>
      </c>
      <c r="K387" s="51">
        <v>2026</v>
      </c>
      <c r="L387" s="47" t="s">
        <v>3353</v>
      </c>
      <c r="M387" s="47" t="s">
        <v>4482</v>
      </c>
      <c r="N387" s="47" t="s">
        <v>4483</v>
      </c>
      <c r="O387" s="118" t="s">
        <v>4484</v>
      </c>
      <c r="P387" s="47" t="s">
        <v>4485</v>
      </c>
      <c r="Q387" s="81">
        <f t="shared" si="45"/>
        <v>37.799999999999997</v>
      </c>
      <c r="R387" s="1"/>
      <c r="S387" s="74" t="str">
        <f t="shared" si="46"/>
        <v/>
      </c>
      <c r="T387" s="52" t="str">
        <f t="shared" si="47"/>
        <v>Image</v>
      </c>
      <c r="U387" s="103">
        <v>9785002950164</v>
      </c>
      <c r="V387" s="112" t="s">
        <v>4486</v>
      </c>
      <c r="W387" s="105">
        <v>37.799999999999997</v>
      </c>
      <c r="X387" s="103">
        <v>328</v>
      </c>
      <c r="Y387" s="106" t="s">
        <v>4487</v>
      </c>
      <c r="Z387" s="77" t="s">
        <v>3342</v>
      </c>
      <c r="AA387" s="104" t="s">
        <v>4488</v>
      </c>
      <c r="AB387" s="104" t="s">
        <v>4489</v>
      </c>
      <c r="AC387" s="104" t="s">
        <v>4490</v>
      </c>
      <c r="AD387" s="104" t="s">
        <v>3363</v>
      </c>
      <c r="AE387" s="104" t="s">
        <v>3364</v>
      </c>
      <c r="AF387" s="104" t="s">
        <v>4385</v>
      </c>
      <c r="AG387" s="104" t="s">
        <v>4385</v>
      </c>
      <c r="AH387" t="s">
        <v>489</v>
      </c>
      <c r="AM387" t="s">
        <v>92</v>
      </c>
    </row>
    <row r="388" spans="1:40">
      <c r="A388" s="45">
        <v>97</v>
      </c>
      <c r="B388" s="83"/>
      <c r="C388" s="46">
        <f t="shared" si="44"/>
        <v>9785171868666</v>
      </c>
      <c r="D388" s="47" t="s">
        <v>39</v>
      </c>
      <c r="E388" s="48" t="s">
        <v>4385</v>
      </c>
      <c r="F388" s="49" t="s">
        <v>41</v>
      </c>
      <c r="G388" s="50">
        <v>416</v>
      </c>
      <c r="H388" s="47" t="s">
        <v>4491</v>
      </c>
      <c r="I388" s="118" t="s">
        <v>4492</v>
      </c>
      <c r="J388" s="47" t="s">
        <v>4493</v>
      </c>
      <c r="K388" s="51">
        <v>2026</v>
      </c>
      <c r="L388" s="47" t="s">
        <v>136</v>
      </c>
      <c r="M388" s="47" t="s">
        <v>4494</v>
      </c>
      <c r="N388" s="47" t="s">
        <v>4495</v>
      </c>
      <c r="O388" s="118" t="s">
        <v>4496</v>
      </c>
      <c r="P388" s="47" t="s">
        <v>4497</v>
      </c>
      <c r="Q388" s="81">
        <f t="shared" si="45"/>
        <v>69.900000000000006</v>
      </c>
      <c r="R388" s="1"/>
      <c r="S388" s="74" t="str">
        <f t="shared" si="46"/>
        <v/>
      </c>
      <c r="T388" s="52" t="str">
        <f t="shared" si="47"/>
        <v>Image</v>
      </c>
      <c r="U388" s="103">
        <v>9785171868666</v>
      </c>
      <c r="V388" s="112" t="s">
        <v>4498</v>
      </c>
      <c r="W388" s="119">
        <v>69.900000000000006</v>
      </c>
      <c r="X388" s="103">
        <v>780</v>
      </c>
      <c r="Y388" s="106" t="s">
        <v>4499</v>
      </c>
      <c r="Z388" s="77" t="s">
        <v>3342</v>
      </c>
      <c r="AA388" s="104" t="s">
        <v>4500</v>
      </c>
      <c r="AB388" s="104" t="s">
        <v>4501</v>
      </c>
      <c r="AC388" s="104" t="s">
        <v>4502</v>
      </c>
      <c r="AD388" s="104" t="s">
        <v>146</v>
      </c>
      <c r="AE388" s="104" t="s">
        <v>146</v>
      </c>
      <c r="AF388" s="104" t="s">
        <v>4385</v>
      </c>
      <c r="AG388" s="104" t="s">
        <v>4385</v>
      </c>
      <c r="AH388" t="s">
        <v>3559</v>
      </c>
      <c r="AM388" t="s">
        <v>147</v>
      </c>
    </row>
    <row r="389" spans="1:40">
      <c r="A389" s="45">
        <v>98</v>
      </c>
      <c r="B389" s="83"/>
      <c r="C389" s="46">
        <f t="shared" ref="C389" si="48">HYPERLINK("https://sentrumbookstore.com/catalog/books/"&amp;U389&amp;"/",U389)</f>
        <v>9785042205972</v>
      </c>
      <c r="D389" s="47" t="s">
        <v>39</v>
      </c>
      <c r="E389" s="48" t="s">
        <v>4385</v>
      </c>
      <c r="F389" s="49" t="s">
        <v>41</v>
      </c>
      <c r="G389" s="50">
        <v>576</v>
      </c>
      <c r="H389" s="47" t="s">
        <v>4503</v>
      </c>
      <c r="I389" s="118" t="s">
        <v>4504</v>
      </c>
      <c r="J389" s="47" t="s">
        <v>4505</v>
      </c>
      <c r="K389" s="51">
        <v>2026</v>
      </c>
      <c r="L389" s="47" t="s">
        <v>45</v>
      </c>
      <c r="M389" s="47" t="s">
        <v>4506</v>
      </c>
      <c r="N389" s="47" t="s">
        <v>4507</v>
      </c>
      <c r="O389" s="118" t="s">
        <v>4508</v>
      </c>
      <c r="P389" s="47" t="s">
        <v>4509</v>
      </c>
      <c r="Q389" s="81">
        <f t="shared" ref="Q389" si="49">ROUND(W389*(100%-Discount),1)</f>
        <v>53.8</v>
      </c>
      <c r="R389" s="1"/>
      <c r="S389" s="74" t="str">
        <f t="shared" ref="S389" si="50">IF(R389="","",R389*Q389)</f>
        <v/>
      </c>
      <c r="T389" s="52" t="str">
        <f t="shared" ref="T389" si="51">HYPERLINK(V389,"Image")</f>
        <v>Image</v>
      </c>
      <c r="U389" s="103">
        <v>9785042205972</v>
      </c>
      <c r="V389" s="112" t="s">
        <v>4510</v>
      </c>
      <c r="W389" s="105">
        <v>53.8</v>
      </c>
      <c r="X389" s="103">
        <v>540</v>
      </c>
      <c r="Y389" s="106" t="s">
        <v>4511</v>
      </c>
      <c r="Z389" s="77" t="s">
        <v>3342</v>
      </c>
      <c r="AA389" s="104" t="s">
        <v>4512</v>
      </c>
      <c r="AB389" s="104" t="s">
        <v>4513</v>
      </c>
      <c r="AC389" s="104" t="s">
        <v>4514</v>
      </c>
      <c r="AD389" s="104" t="s">
        <v>56</v>
      </c>
      <c r="AE389" s="104" t="s">
        <v>57</v>
      </c>
      <c r="AF389" s="104" t="s">
        <v>4385</v>
      </c>
      <c r="AG389" s="104" t="s">
        <v>4385</v>
      </c>
      <c r="AM389" t="s">
        <v>92</v>
      </c>
      <c r="AN389" t="s">
        <v>131</v>
      </c>
    </row>
    <row r="390" spans="1:40" ht="15.75" customHeight="1">
      <c r="A390" s="57"/>
      <c r="B390" s="111"/>
      <c r="C390" s="122"/>
      <c r="D390" s="122"/>
      <c r="E390" s="122"/>
      <c r="F390" s="122"/>
      <c r="G390" s="122"/>
      <c r="H390" s="122"/>
      <c r="I390" s="122"/>
      <c r="J390" s="137"/>
      <c r="K390" s="58"/>
      <c r="L390" s="58"/>
      <c r="M390" s="59"/>
      <c r="N390" s="20"/>
      <c r="O390" s="58"/>
      <c r="P390" s="138"/>
      <c r="Q390" s="68"/>
      <c r="R390" s="22"/>
      <c r="S390" s="71"/>
      <c r="T390" s="20"/>
      <c r="U390" s="45"/>
      <c r="V390" s="108"/>
      <c r="W390" s="102"/>
      <c r="X390" s="45"/>
      <c r="Y390" s="45"/>
      <c r="Z390" s="45"/>
      <c r="AA390" s="45"/>
      <c r="AB390" s="45"/>
      <c r="AC390" s="141"/>
      <c r="AD390" s="45"/>
      <c r="AE390" s="45"/>
      <c r="AF390" s="45"/>
      <c r="AG390" s="45"/>
    </row>
    <row r="391" spans="1:40" s="116" customFormat="1" ht="20.25">
      <c r="A391" s="60"/>
      <c r="B391" s="61"/>
      <c r="C391" s="36" t="s">
        <v>4515</v>
      </c>
      <c r="D391" s="62">
        <f>COUNTA(I9:I389)-3</f>
        <v>373</v>
      </c>
      <c r="E391" s="36" t="s">
        <v>4516</v>
      </c>
      <c r="F391" s="63"/>
      <c r="G391" s="63"/>
      <c r="H391" s="64"/>
      <c r="I391" s="64"/>
      <c r="J391" s="64"/>
      <c r="K391" s="64"/>
      <c r="L391" s="64"/>
      <c r="M391" s="63"/>
      <c r="N391" s="36"/>
      <c r="O391" s="62"/>
      <c r="P391" s="65">
        <f>SUM(P6:P8)</f>
        <v>373</v>
      </c>
      <c r="Q391" s="55"/>
      <c r="R391" s="65">
        <f>SUM(R6:R8)</f>
        <v>0</v>
      </c>
      <c r="S391" s="75">
        <f>SUM(S6:S8)</f>
        <v>0</v>
      </c>
      <c r="T391" s="64"/>
      <c r="U391" s="94"/>
      <c r="V391" s="95"/>
      <c r="W391" s="101"/>
      <c r="X391" s="44"/>
      <c r="Y391" s="44"/>
      <c r="Z391" s="44"/>
      <c r="AA391" s="44"/>
      <c r="AB391" s="44"/>
      <c r="AC391" s="140"/>
      <c r="AD391" s="44"/>
      <c r="AE391" s="44"/>
      <c r="AF391" s="44"/>
      <c r="AG391" s="44"/>
    </row>
  </sheetData>
  <sheetProtection sheet="1" formatCells="0" formatColumns="0" formatRows="0" insertColumns="0" insertRows="0" autoFilter="0"/>
  <mergeCells count="8">
    <mergeCell ref="A1:R1"/>
    <mergeCell ref="C390:I390"/>
    <mergeCell ref="C8:I8"/>
    <mergeCell ref="H6:L7"/>
    <mergeCell ref="C7:E7"/>
    <mergeCell ref="N7:O7"/>
    <mergeCell ref="A5:T5"/>
    <mergeCell ref="A4:T4"/>
  </mergeCells>
  <conditionalFormatting sqref="C1 C3">
    <cfRule type="duplicateValues" dxfId="4" priority="6"/>
  </conditionalFormatting>
  <conditionalFormatting sqref="U1:U5">
    <cfRule type="duplicateValues" dxfId="3" priority="7"/>
    <cfRule type="duplicateValues" dxfId="2" priority="8"/>
    <cfRule type="duplicateValues" dxfId="1" priority="9"/>
  </conditionalFormatting>
  <conditionalFormatting sqref="U1:U1048576">
    <cfRule type="duplicateValues" dxfId="0" priority="1"/>
  </conditionalFormatting>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10</vt:i4>
      </vt:variant>
    </vt:vector>
  </HeadingPairs>
  <TitlesOfParts>
    <vt:vector size="11" baseType="lpstr">
      <vt:lpstr>Order Form RU Nov  2026</vt:lpstr>
      <vt:lpstr>Discount</vt:lpstr>
      <vt:lpstr>EURO</vt:lpstr>
      <vt:lpstr>Q_1</vt:lpstr>
      <vt:lpstr>Q_2</vt:lpstr>
      <vt:lpstr>Q_3</vt:lpstr>
      <vt:lpstr>Q_All</vt:lpstr>
      <vt:lpstr>S_1</vt:lpstr>
      <vt:lpstr>S_2</vt:lpstr>
      <vt:lpstr>S_3</vt:lpstr>
      <vt:lpstr>S_All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Игорь Зельманов</cp:lastModifiedBy>
  <dcterms:created xsi:type="dcterms:W3CDTF">2026-10-31T19:53:48Z</dcterms:created>
  <dcterms:modified xsi:type="dcterms:W3CDTF">2026-10-31T19:56:05Z</dcterms:modified>
</cp:coreProperties>
</file>