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ЭтаКнига"/>
  <mc:AlternateContent xmlns:mc="http://schemas.openxmlformats.org/markup-compatibility/2006">
    <mc:Choice Requires="x15">
      <x15ac:absPath xmlns:x15ac="http://schemas.microsoft.com/office/spreadsheetml/2010/11/ac" url="C:\ZELMANOV\__Sentrum_ORDERS\2024\2024_OrderForm\2024-05_Book_RU\"/>
    </mc:Choice>
  </mc:AlternateContent>
  <xr:revisionPtr revIDLastSave="0" documentId="13_ncr:1_{281630A2-D621-47E0-83A6-92FFC9BF0486}" xr6:coauthVersionLast="47" xr6:coauthVersionMax="47" xr10:uidLastSave="{00000000-0000-0000-0000-000000000000}"/>
  <bookViews>
    <workbookView xWindow="-120" yWindow="-120" windowWidth="29040" windowHeight="15720" xr2:uid="{00000000-000D-0000-FFFF-FFFF00000000}"/>
  </bookViews>
  <sheets>
    <sheet name="Order Form RU May 2024" sheetId="1" r:id="rId1"/>
  </sheets>
  <definedNames>
    <definedName name="_xlnm._FilterDatabase" localSheetId="0" hidden="1">'Order Form RU May 2024'!$A$9:$AI$341</definedName>
    <definedName name="Discount">'Order Form RU May 2024'!$M$7</definedName>
    <definedName name="EURO">'Order Form RU May 2024'!$K$2</definedName>
    <definedName name="Q_1">'Order Form RU May 2024'!$R$10</definedName>
    <definedName name="Q_2">'Order Form RU May 2024'!$R$179</definedName>
    <definedName name="Q_3">'Order Form RU May 2024'!$R$264</definedName>
    <definedName name="Q_All">'Order Form RU May 2024'!$Q$341</definedName>
    <definedName name="S_1">'Order Form RU May 2024'!$S$10</definedName>
    <definedName name="S_2">'Order Form RU May 2024'!$S$179</definedName>
    <definedName name="S_3">'Order Form RU May 2024'!$S$264</definedName>
    <definedName name="S_All">'Order Form RU May 2024'!$R$341</definedName>
    <definedName name="_xlnm.Print_Titles" localSheetId="0">'Order Form RU May 2024'!$9:$9</definedName>
    <definedName name="_xlnm.Print_Area" localSheetId="0">'Order Form RU May 2024'!$A$1:$V$341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T17" i="1" l="1"/>
  <c r="T12" i="1"/>
  <c r="S12" i="1"/>
  <c r="Q12" i="1"/>
  <c r="C12" i="1"/>
  <c r="Q16" i="1"/>
  <c r="Q36" i="1"/>
  <c r="Q240" i="1"/>
  <c r="Q237" i="1"/>
  <c r="Q333" i="1"/>
  <c r="Q229" i="1"/>
  <c r="Q236" i="1"/>
  <c r="Q230" i="1"/>
  <c r="Q219" i="1"/>
  <c r="Q214" i="1"/>
  <c r="Q197" i="1"/>
  <c r="Q189" i="1"/>
  <c r="Q176" i="1"/>
  <c r="T227" i="1"/>
  <c r="S227" i="1"/>
  <c r="C227" i="1"/>
  <c r="Q339" i="1"/>
  <c r="Q338" i="1"/>
  <c r="Q337" i="1"/>
  <c r="Q336" i="1"/>
  <c r="Q335" i="1"/>
  <c r="Q334"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1" i="1"/>
  <c r="Q260" i="1"/>
  <c r="Q259" i="1"/>
  <c r="Q258" i="1"/>
  <c r="Q169" i="1"/>
  <c r="Q257" i="1"/>
  <c r="Q256" i="1"/>
  <c r="Q255" i="1"/>
  <c r="Q254" i="1"/>
  <c r="Q253" i="1"/>
  <c r="Q252" i="1"/>
  <c r="Q251" i="1"/>
  <c r="Q250" i="1"/>
  <c r="Q249" i="1"/>
  <c r="Q248" i="1"/>
  <c r="Q247" i="1"/>
  <c r="Q246" i="1"/>
  <c r="Q245" i="1"/>
  <c r="Q244" i="1"/>
  <c r="Q146" i="1"/>
  <c r="Q144" i="1"/>
  <c r="Q142" i="1"/>
  <c r="Q141" i="1"/>
  <c r="Q140" i="1"/>
  <c r="Q139" i="1"/>
  <c r="Q138" i="1"/>
  <c r="Q136" i="1"/>
  <c r="Q134" i="1"/>
  <c r="Q133" i="1"/>
  <c r="Q131" i="1"/>
  <c r="Q130" i="1"/>
  <c r="Q129" i="1"/>
  <c r="Q128" i="1"/>
  <c r="Q127" i="1"/>
  <c r="Q125" i="1"/>
  <c r="Q124" i="1"/>
  <c r="Q120" i="1"/>
  <c r="Q119" i="1"/>
  <c r="Q118" i="1"/>
  <c r="Q116" i="1"/>
  <c r="Q114" i="1"/>
  <c r="Q111" i="1"/>
  <c r="Q108" i="1"/>
  <c r="Q106" i="1"/>
  <c r="Q105" i="1"/>
  <c r="Q104" i="1"/>
  <c r="Q103" i="1"/>
  <c r="Q102" i="1"/>
  <c r="Q101" i="1"/>
  <c r="Q100" i="1"/>
  <c r="Q99" i="1"/>
  <c r="Q98" i="1"/>
  <c r="Q97" i="1"/>
  <c r="Q96" i="1"/>
  <c r="Q92" i="1"/>
  <c r="Q91" i="1"/>
  <c r="Q89" i="1"/>
  <c r="Q88" i="1"/>
  <c r="Q87" i="1"/>
  <c r="Q83" i="1"/>
  <c r="Q81" i="1"/>
  <c r="Q76" i="1"/>
  <c r="Q75" i="1"/>
  <c r="Q74" i="1"/>
  <c r="Q71" i="1"/>
  <c r="Q68" i="1"/>
  <c r="Q63" i="1"/>
  <c r="Q62" i="1"/>
  <c r="Q60" i="1"/>
  <c r="Q59" i="1"/>
  <c r="Q58" i="1"/>
  <c r="Q55" i="1"/>
  <c r="Q51" i="1"/>
  <c r="Q42" i="1"/>
  <c r="Q40" i="1"/>
  <c r="Q35" i="1"/>
  <c r="Q31" i="1"/>
  <c r="Q28" i="1"/>
  <c r="Q26" i="1"/>
  <c r="Q24" i="1"/>
  <c r="Q23" i="1"/>
  <c r="Q22" i="1"/>
  <c r="Q19" i="1"/>
  <c r="Q18" i="1"/>
  <c r="Q17" i="1"/>
  <c r="Q13" i="1"/>
  <c r="Q11" i="1"/>
  <c r="Q243" i="1"/>
  <c r="Q242" i="1"/>
  <c r="Q241" i="1"/>
  <c r="Q239" i="1"/>
  <c r="Q238" i="1"/>
  <c r="Q235" i="1"/>
  <c r="Q234" i="1"/>
  <c r="Q233" i="1"/>
  <c r="Q232" i="1"/>
  <c r="Q231" i="1"/>
  <c r="Q228" i="1"/>
  <c r="Q226" i="1"/>
  <c r="Q225" i="1"/>
  <c r="Q224" i="1"/>
  <c r="Q223" i="1"/>
  <c r="Q222" i="1"/>
  <c r="Q221" i="1"/>
  <c r="Q220" i="1"/>
  <c r="Q218" i="1"/>
  <c r="Q217" i="1"/>
  <c r="Q216" i="1"/>
  <c r="Q215" i="1"/>
  <c r="Q213" i="1"/>
  <c r="Q212" i="1"/>
  <c r="Q211" i="1"/>
  <c r="Q210" i="1"/>
  <c r="Q209" i="1"/>
  <c r="Q208" i="1"/>
  <c r="Q207" i="1"/>
  <c r="Q206" i="1"/>
  <c r="Q205" i="1"/>
  <c r="Q204" i="1"/>
  <c r="Q203" i="1"/>
  <c r="Q202" i="1"/>
  <c r="Q201" i="1"/>
  <c r="Q200" i="1"/>
  <c r="Q199" i="1"/>
  <c r="Q198" i="1"/>
  <c r="Q196" i="1"/>
  <c r="Q195" i="1"/>
  <c r="Q194" i="1"/>
  <c r="Q193" i="1"/>
  <c r="Q192" i="1"/>
  <c r="Q191" i="1"/>
  <c r="Q190" i="1"/>
  <c r="Q188" i="1"/>
  <c r="Q187" i="1"/>
  <c r="Q186" i="1"/>
  <c r="Q185" i="1"/>
  <c r="Q184" i="1"/>
  <c r="Q183" i="1"/>
  <c r="Q182" i="1"/>
  <c r="Q181" i="1"/>
  <c r="Q180" i="1"/>
  <c r="Q175" i="1"/>
  <c r="Q174" i="1"/>
  <c r="Q173" i="1"/>
  <c r="Q172" i="1"/>
  <c r="Q171" i="1"/>
  <c r="Q170" i="1"/>
  <c r="Q168" i="1"/>
  <c r="Q167" i="1"/>
  <c r="Q166" i="1"/>
  <c r="Q165" i="1"/>
  <c r="Q164" i="1"/>
  <c r="Q163" i="1"/>
  <c r="Q162" i="1"/>
  <c r="Q161" i="1"/>
  <c r="Q160" i="1"/>
  <c r="Q159" i="1"/>
  <c r="Q158" i="1"/>
  <c r="Q157" i="1"/>
  <c r="Q156" i="1"/>
  <c r="Q155" i="1"/>
  <c r="Q154" i="1"/>
  <c r="Q153" i="1"/>
  <c r="Q152" i="1"/>
  <c r="Q151" i="1"/>
  <c r="Q150" i="1"/>
  <c r="Q149" i="1"/>
  <c r="Q148" i="1"/>
  <c r="Q147" i="1"/>
  <c r="Q145" i="1"/>
  <c r="Q143" i="1"/>
  <c r="Q137" i="1"/>
  <c r="Q135" i="1"/>
  <c r="Q132" i="1"/>
  <c r="Q126" i="1"/>
  <c r="Q123" i="1"/>
  <c r="Q122" i="1"/>
  <c r="Q121" i="1"/>
  <c r="Q117" i="1"/>
  <c r="Q115" i="1"/>
  <c r="Q113" i="1"/>
  <c r="Q112" i="1"/>
  <c r="Q110" i="1"/>
  <c r="Q109" i="1"/>
  <c r="Q107" i="1"/>
  <c r="Q95" i="1"/>
  <c r="Q94" i="1"/>
  <c r="Q93" i="1"/>
  <c r="Q90" i="1"/>
  <c r="Q86" i="1"/>
  <c r="Q85" i="1"/>
  <c r="Q84" i="1"/>
  <c r="Q82" i="1"/>
  <c r="Q80" i="1"/>
  <c r="Q79" i="1"/>
  <c r="Q78" i="1"/>
  <c r="Q77" i="1"/>
  <c r="Q73" i="1"/>
  <c r="Q72" i="1"/>
  <c r="Q70" i="1"/>
  <c r="Q69" i="1"/>
  <c r="Q67" i="1"/>
  <c r="Q66" i="1"/>
  <c r="Q65" i="1"/>
  <c r="Q64" i="1"/>
  <c r="Q61" i="1"/>
  <c r="Q57" i="1"/>
  <c r="Q56" i="1"/>
  <c r="Q54" i="1"/>
  <c r="Q53" i="1"/>
  <c r="Q52" i="1"/>
  <c r="Q50" i="1"/>
  <c r="Q49" i="1"/>
  <c r="Q48" i="1"/>
  <c r="Q47" i="1"/>
  <c r="Q46" i="1"/>
  <c r="Q45" i="1"/>
  <c r="Q44" i="1"/>
  <c r="Q43" i="1"/>
  <c r="Q41" i="1"/>
  <c r="Q39" i="1"/>
  <c r="Q38" i="1"/>
  <c r="Q37" i="1"/>
  <c r="Q34" i="1"/>
  <c r="Q33" i="1"/>
  <c r="Q32" i="1"/>
  <c r="Q30" i="1"/>
  <c r="Q29" i="1"/>
  <c r="Q27" i="1"/>
  <c r="Q25" i="1"/>
  <c r="Q21" i="1"/>
  <c r="Q20" i="1"/>
  <c r="Q15" i="1"/>
  <c r="T339" i="1"/>
  <c r="S339" i="1"/>
  <c r="C339" i="1"/>
  <c r="T265" i="1"/>
  <c r="S265" i="1"/>
  <c r="C265" i="1"/>
  <c r="T261" i="1"/>
  <c r="S261" i="1"/>
  <c r="C261" i="1"/>
  <c r="T176" i="1"/>
  <c r="S176" i="1"/>
  <c r="C176" i="1"/>
  <c r="T338" i="1"/>
  <c r="S338" i="1"/>
  <c r="T337" i="1"/>
  <c r="S337" i="1"/>
  <c r="T336" i="1"/>
  <c r="S336" i="1"/>
  <c r="T335" i="1"/>
  <c r="S335" i="1"/>
  <c r="T334" i="1"/>
  <c r="S334" i="1"/>
  <c r="T333" i="1"/>
  <c r="S333" i="1"/>
  <c r="T332" i="1"/>
  <c r="S332" i="1"/>
  <c r="T331" i="1"/>
  <c r="S331" i="1"/>
  <c r="T330" i="1"/>
  <c r="S330" i="1"/>
  <c r="T329" i="1"/>
  <c r="S329" i="1"/>
  <c r="T328" i="1"/>
  <c r="S328" i="1"/>
  <c r="T327" i="1"/>
  <c r="S327" i="1"/>
  <c r="T326" i="1"/>
  <c r="S326" i="1"/>
  <c r="T325" i="1"/>
  <c r="S325" i="1"/>
  <c r="T324" i="1"/>
  <c r="S324" i="1"/>
  <c r="T323" i="1"/>
  <c r="S323" i="1"/>
  <c r="T322" i="1"/>
  <c r="S322" i="1"/>
  <c r="T321" i="1"/>
  <c r="S321" i="1"/>
  <c r="T320" i="1"/>
  <c r="S320" i="1"/>
  <c r="T319" i="1"/>
  <c r="S319" i="1"/>
  <c r="T318" i="1"/>
  <c r="S318" i="1"/>
  <c r="T317" i="1"/>
  <c r="S317" i="1"/>
  <c r="T316" i="1"/>
  <c r="S316" i="1"/>
  <c r="T315" i="1"/>
  <c r="S315" i="1"/>
  <c r="T314" i="1"/>
  <c r="S314" i="1"/>
  <c r="T313" i="1"/>
  <c r="S313" i="1"/>
  <c r="T312" i="1"/>
  <c r="S312" i="1"/>
  <c r="T311" i="1"/>
  <c r="S311" i="1"/>
  <c r="T310" i="1"/>
  <c r="S310" i="1"/>
  <c r="T309" i="1"/>
  <c r="S309" i="1"/>
  <c r="T308" i="1"/>
  <c r="S308" i="1"/>
  <c r="T307" i="1"/>
  <c r="S307" i="1"/>
  <c r="T306" i="1"/>
  <c r="S306" i="1"/>
  <c r="T305" i="1"/>
  <c r="S305" i="1"/>
  <c r="T304" i="1"/>
  <c r="S304" i="1"/>
  <c r="T303" i="1"/>
  <c r="S303" i="1"/>
  <c r="T302" i="1"/>
  <c r="S302" i="1"/>
  <c r="T301" i="1"/>
  <c r="S301" i="1"/>
  <c r="T300" i="1"/>
  <c r="S300" i="1"/>
  <c r="T299" i="1"/>
  <c r="S299" i="1"/>
  <c r="T298" i="1"/>
  <c r="S298" i="1"/>
  <c r="T297" i="1"/>
  <c r="S297" i="1"/>
  <c r="T296" i="1"/>
  <c r="S296" i="1"/>
  <c r="T295" i="1"/>
  <c r="S295" i="1"/>
  <c r="T294" i="1"/>
  <c r="S294" i="1"/>
  <c r="T293" i="1"/>
  <c r="S293" i="1"/>
  <c r="T292" i="1"/>
  <c r="S292" i="1"/>
  <c r="T291" i="1"/>
  <c r="S291" i="1"/>
  <c r="T290" i="1"/>
  <c r="S290" i="1"/>
  <c r="T289" i="1"/>
  <c r="S289" i="1"/>
  <c r="T288" i="1"/>
  <c r="S288" i="1"/>
  <c r="T287" i="1"/>
  <c r="S287" i="1"/>
  <c r="T286" i="1"/>
  <c r="S286" i="1"/>
  <c r="T285" i="1"/>
  <c r="S285" i="1"/>
  <c r="T284" i="1"/>
  <c r="S284" i="1"/>
  <c r="T283" i="1"/>
  <c r="S283" i="1"/>
  <c r="T282" i="1"/>
  <c r="S282" i="1"/>
  <c r="T281" i="1"/>
  <c r="S281" i="1"/>
  <c r="T280" i="1"/>
  <c r="S280" i="1"/>
  <c r="T279" i="1"/>
  <c r="S279" i="1"/>
  <c r="T278" i="1"/>
  <c r="S278" i="1"/>
  <c r="T277" i="1"/>
  <c r="S277" i="1"/>
  <c r="T276" i="1"/>
  <c r="S276" i="1"/>
  <c r="T275" i="1"/>
  <c r="S275" i="1"/>
  <c r="T274" i="1"/>
  <c r="S274" i="1"/>
  <c r="T273" i="1"/>
  <c r="S273" i="1"/>
  <c r="T272" i="1"/>
  <c r="S272" i="1"/>
  <c r="T271" i="1"/>
  <c r="S271" i="1"/>
  <c r="T270" i="1"/>
  <c r="S270" i="1"/>
  <c r="T269" i="1"/>
  <c r="S269" i="1"/>
  <c r="T268" i="1"/>
  <c r="S268" i="1"/>
  <c r="T267" i="1"/>
  <c r="S267" i="1"/>
  <c r="T266" i="1"/>
  <c r="S266" i="1"/>
  <c r="T260" i="1"/>
  <c r="S260" i="1"/>
  <c r="T259" i="1"/>
  <c r="S259" i="1"/>
  <c r="T258" i="1"/>
  <c r="S258" i="1"/>
  <c r="T169" i="1"/>
  <c r="S169" i="1"/>
  <c r="T257" i="1"/>
  <c r="S257" i="1"/>
  <c r="T256" i="1"/>
  <c r="S256" i="1"/>
  <c r="T255" i="1"/>
  <c r="S255" i="1"/>
  <c r="T254" i="1"/>
  <c r="S254" i="1"/>
  <c r="T253" i="1"/>
  <c r="S253" i="1"/>
  <c r="T252" i="1"/>
  <c r="S252" i="1"/>
  <c r="T251" i="1"/>
  <c r="S251" i="1"/>
  <c r="T250" i="1"/>
  <c r="S250" i="1"/>
  <c r="T249" i="1"/>
  <c r="S249" i="1"/>
  <c r="T248" i="1"/>
  <c r="S248" i="1"/>
  <c r="T247" i="1"/>
  <c r="S247" i="1"/>
  <c r="T246" i="1"/>
  <c r="S246" i="1"/>
  <c r="T245" i="1"/>
  <c r="S245" i="1"/>
  <c r="T244" i="1"/>
  <c r="S244" i="1"/>
  <c r="T146" i="1"/>
  <c r="S146" i="1"/>
  <c r="T144" i="1"/>
  <c r="S144" i="1"/>
  <c r="T142" i="1"/>
  <c r="S142" i="1"/>
  <c r="T141" i="1"/>
  <c r="S141" i="1"/>
  <c r="T140" i="1"/>
  <c r="S140" i="1"/>
  <c r="T139" i="1"/>
  <c r="S139" i="1"/>
  <c r="T138" i="1"/>
  <c r="S138" i="1"/>
  <c r="T136" i="1"/>
  <c r="S136" i="1"/>
  <c r="T134" i="1"/>
  <c r="S134" i="1"/>
  <c r="T133" i="1"/>
  <c r="S133" i="1"/>
  <c r="T131" i="1"/>
  <c r="S131" i="1"/>
  <c r="T130" i="1"/>
  <c r="S130" i="1"/>
  <c r="T129" i="1"/>
  <c r="S129" i="1"/>
  <c r="T128" i="1"/>
  <c r="S128" i="1"/>
  <c r="T127" i="1"/>
  <c r="S127" i="1"/>
  <c r="T125" i="1"/>
  <c r="S125" i="1"/>
  <c r="T124" i="1"/>
  <c r="S124" i="1"/>
  <c r="T120" i="1"/>
  <c r="S120" i="1"/>
  <c r="T119" i="1"/>
  <c r="S119" i="1"/>
  <c r="T118" i="1"/>
  <c r="S118" i="1"/>
  <c r="T116" i="1"/>
  <c r="S116" i="1"/>
  <c r="T114" i="1"/>
  <c r="S114" i="1"/>
  <c r="T111" i="1"/>
  <c r="S111" i="1"/>
  <c r="T108" i="1"/>
  <c r="S108" i="1"/>
  <c r="T106" i="1"/>
  <c r="S106" i="1"/>
  <c r="T105" i="1"/>
  <c r="S105" i="1"/>
  <c r="T104" i="1"/>
  <c r="S104" i="1"/>
  <c r="T103" i="1"/>
  <c r="S103" i="1"/>
  <c r="T102" i="1"/>
  <c r="S102" i="1"/>
  <c r="T101" i="1"/>
  <c r="S101" i="1"/>
  <c r="T100" i="1"/>
  <c r="S100" i="1"/>
  <c r="T99" i="1"/>
  <c r="S99" i="1"/>
  <c r="T98" i="1"/>
  <c r="S98" i="1"/>
  <c r="T97" i="1"/>
  <c r="S97" i="1"/>
  <c r="T96" i="1"/>
  <c r="S96" i="1"/>
  <c r="T92" i="1"/>
  <c r="S92" i="1"/>
  <c r="T91" i="1"/>
  <c r="S91" i="1"/>
  <c r="T89" i="1"/>
  <c r="S89" i="1"/>
  <c r="T88" i="1"/>
  <c r="S88" i="1"/>
  <c r="T87" i="1"/>
  <c r="S87" i="1"/>
  <c r="T83" i="1"/>
  <c r="S83" i="1"/>
  <c r="T81" i="1"/>
  <c r="S81" i="1"/>
  <c r="T76" i="1"/>
  <c r="S76" i="1"/>
  <c r="T75" i="1"/>
  <c r="S75" i="1"/>
  <c r="T74" i="1"/>
  <c r="S74" i="1"/>
  <c r="T71" i="1"/>
  <c r="S71" i="1"/>
  <c r="T68" i="1"/>
  <c r="S68" i="1"/>
  <c r="T63" i="1"/>
  <c r="S63" i="1"/>
  <c r="T62" i="1"/>
  <c r="S62" i="1"/>
  <c r="T60" i="1"/>
  <c r="S60" i="1"/>
  <c r="T59" i="1"/>
  <c r="S59" i="1"/>
  <c r="T58" i="1"/>
  <c r="S58" i="1"/>
  <c r="T55" i="1"/>
  <c r="S55" i="1"/>
  <c r="T51" i="1"/>
  <c r="S51" i="1"/>
  <c r="T42" i="1"/>
  <c r="S42" i="1"/>
  <c r="T40" i="1"/>
  <c r="S40" i="1"/>
  <c r="T36" i="1"/>
  <c r="S36" i="1"/>
  <c r="T35" i="1"/>
  <c r="S35" i="1"/>
  <c r="T31" i="1"/>
  <c r="S31" i="1"/>
  <c r="T28" i="1"/>
  <c r="S28" i="1"/>
  <c r="T26" i="1"/>
  <c r="S26" i="1"/>
  <c r="T24" i="1"/>
  <c r="S24" i="1"/>
  <c r="T23" i="1"/>
  <c r="S23" i="1"/>
  <c r="T22" i="1"/>
  <c r="S22" i="1"/>
  <c r="T19" i="1"/>
  <c r="S19" i="1"/>
  <c r="T18" i="1"/>
  <c r="S18" i="1"/>
  <c r="S17" i="1"/>
  <c r="T13" i="1"/>
  <c r="S13" i="1"/>
  <c r="T11" i="1"/>
  <c r="S11" i="1"/>
  <c r="T243" i="1"/>
  <c r="S243" i="1"/>
  <c r="T242" i="1"/>
  <c r="S242" i="1"/>
  <c r="T241" i="1"/>
  <c r="S241" i="1"/>
  <c r="T240" i="1"/>
  <c r="S240" i="1"/>
  <c r="T239" i="1"/>
  <c r="S239" i="1"/>
  <c r="T238" i="1"/>
  <c r="S238" i="1"/>
  <c r="T237" i="1"/>
  <c r="S237" i="1"/>
  <c r="T236" i="1"/>
  <c r="S236" i="1"/>
  <c r="T235" i="1"/>
  <c r="S235" i="1"/>
  <c r="T234" i="1"/>
  <c r="S234" i="1"/>
  <c r="T233" i="1"/>
  <c r="S233" i="1"/>
  <c r="T232" i="1"/>
  <c r="S232" i="1"/>
  <c r="T231" i="1"/>
  <c r="S231" i="1"/>
  <c r="T230" i="1"/>
  <c r="S230" i="1"/>
  <c r="T229" i="1"/>
  <c r="S229" i="1"/>
  <c r="T228" i="1"/>
  <c r="S228" i="1"/>
  <c r="T226" i="1"/>
  <c r="S226" i="1"/>
  <c r="T225" i="1"/>
  <c r="S225" i="1"/>
  <c r="T224" i="1"/>
  <c r="S224" i="1"/>
  <c r="T223" i="1"/>
  <c r="S223" i="1"/>
  <c r="T222" i="1"/>
  <c r="S222" i="1"/>
  <c r="T221" i="1"/>
  <c r="S221" i="1"/>
  <c r="T220" i="1"/>
  <c r="S220" i="1"/>
  <c r="T219" i="1"/>
  <c r="S219" i="1"/>
  <c r="T218" i="1"/>
  <c r="S218" i="1"/>
  <c r="T217" i="1"/>
  <c r="S217" i="1"/>
  <c r="T216" i="1"/>
  <c r="S216" i="1"/>
  <c r="T215" i="1"/>
  <c r="S215" i="1"/>
  <c r="T214" i="1"/>
  <c r="S214" i="1"/>
  <c r="T213" i="1"/>
  <c r="S213" i="1"/>
  <c r="T212" i="1"/>
  <c r="S212" i="1"/>
  <c r="T211" i="1"/>
  <c r="S211" i="1"/>
  <c r="T210" i="1"/>
  <c r="S210" i="1"/>
  <c r="T209" i="1"/>
  <c r="S209" i="1"/>
  <c r="T208" i="1"/>
  <c r="S208" i="1"/>
  <c r="T207" i="1"/>
  <c r="S207" i="1"/>
  <c r="T206" i="1"/>
  <c r="S206" i="1"/>
  <c r="T205" i="1"/>
  <c r="S205" i="1"/>
  <c r="T204" i="1"/>
  <c r="S204" i="1"/>
  <c r="T203" i="1"/>
  <c r="S203" i="1"/>
  <c r="T202" i="1"/>
  <c r="S202" i="1"/>
  <c r="T201" i="1"/>
  <c r="S201" i="1"/>
  <c r="T200" i="1"/>
  <c r="S200" i="1"/>
  <c r="T199" i="1"/>
  <c r="S199" i="1"/>
  <c r="T198" i="1"/>
  <c r="S198" i="1"/>
  <c r="T197" i="1"/>
  <c r="S197" i="1"/>
  <c r="T196" i="1"/>
  <c r="S196" i="1"/>
  <c r="T195" i="1"/>
  <c r="S195" i="1"/>
  <c r="T194" i="1"/>
  <c r="S194" i="1"/>
  <c r="T193" i="1"/>
  <c r="S193" i="1"/>
  <c r="T192" i="1"/>
  <c r="S192" i="1"/>
  <c r="T191" i="1"/>
  <c r="S191" i="1"/>
  <c r="T190" i="1"/>
  <c r="S190" i="1"/>
  <c r="T189" i="1"/>
  <c r="S189" i="1"/>
  <c r="T188" i="1"/>
  <c r="S188" i="1"/>
  <c r="T187" i="1"/>
  <c r="S187" i="1"/>
  <c r="T186" i="1"/>
  <c r="S186" i="1"/>
  <c r="T185" i="1"/>
  <c r="S185" i="1"/>
  <c r="T184" i="1"/>
  <c r="S184" i="1"/>
  <c r="T183" i="1"/>
  <c r="S183" i="1"/>
  <c r="T182" i="1"/>
  <c r="S182" i="1"/>
  <c r="T181" i="1"/>
  <c r="S181" i="1"/>
  <c r="T175" i="1"/>
  <c r="S175" i="1"/>
  <c r="T174" i="1"/>
  <c r="S174" i="1"/>
  <c r="T173" i="1"/>
  <c r="S173" i="1"/>
  <c r="T172" i="1"/>
  <c r="S172" i="1"/>
  <c r="T171" i="1"/>
  <c r="S171" i="1"/>
  <c r="T170" i="1"/>
  <c r="S170" i="1"/>
  <c r="T168" i="1"/>
  <c r="S168" i="1"/>
  <c r="T167" i="1"/>
  <c r="S167" i="1"/>
  <c r="T166" i="1"/>
  <c r="S166" i="1"/>
  <c r="T165" i="1"/>
  <c r="S165" i="1"/>
  <c r="T164" i="1"/>
  <c r="S164" i="1"/>
  <c r="T163" i="1"/>
  <c r="S163" i="1"/>
  <c r="T162" i="1"/>
  <c r="S162" i="1"/>
  <c r="T161" i="1"/>
  <c r="S161" i="1"/>
  <c r="T160" i="1"/>
  <c r="S160" i="1"/>
  <c r="T159" i="1"/>
  <c r="S159" i="1"/>
  <c r="T158" i="1"/>
  <c r="S158" i="1"/>
  <c r="T157" i="1"/>
  <c r="S157" i="1"/>
  <c r="T156" i="1"/>
  <c r="S156" i="1"/>
  <c r="T155" i="1"/>
  <c r="S155" i="1"/>
  <c r="T154" i="1"/>
  <c r="S154" i="1"/>
  <c r="T153" i="1"/>
  <c r="S153" i="1"/>
  <c r="T152" i="1"/>
  <c r="S152" i="1"/>
  <c r="T151" i="1"/>
  <c r="S151" i="1"/>
  <c r="T150" i="1"/>
  <c r="S150" i="1"/>
  <c r="T149" i="1"/>
  <c r="S149" i="1"/>
  <c r="T148" i="1"/>
  <c r="S148" i="1"/>
  <c r="T147" i="1"/>
  <c r="S147" i="1"/>
  <c r="T145" i="1"/>
  <c r="S145" i="1"/>
  <c r="T143" i="1"/>
  <c r="S143" i="1"/>
  <c r="T137" i="1"/>
  <c r="S137" i="1"/>
  <c r="T135" i="1"/>
  <c r="S135" i="1"/>
  <c r="T132" i="1"/>
  <c r="S132" i="1"/>
  <c r="T126" i="1"/>
  <c r="S126" i="1"/>
  <c r="T123" i="1"/>
  <c r="S123" i="1"/>
  <c r="T122" i="1"/>
  <c r="S122" i="1"/>
  <c r="T121" i="1"/>
  <c r="S121" i="1"/>
  <c r="T117" i="1"/>
  <c r="S117" i="1"/>
  <c r="T115" i="1"/>
  <c r="S115" i="1"/>
  <c r="T113" i="1"/>
  <c r="S113" i="1"/>
  <c r="T112" i="1"/>
  <c r="S112" i="1"/>
  <c r="T110" i="1"/>
  <c r="S110" i="1"/>
  <c r="T109" i="1"/>
  <c r="S109" i="1"/>
  <c r="T107" i="1"/>
  <c r="S107" i="1"/>
  <c r="T95" i="1"/>
  <c r="S95" i="1"/>
  <c r="T94" i="1"/>
  <c r="S94" i="1"/>
  <c r="T93" i="1"/>
  <c r="S93" i="1"/>
  <c r="T90" i="1"/>
  <c r="S90" i="1"/>
  <c r="T86" i="1"/>
  <c r="S86" i="1"/>
  <c r="T85" i="1"/>
  <c r="S85" i="1"/>
  <c r="T84" i="1"/>
  <c r="S84" i="1"/>
  <c r="T82" i="1"/>
  <c r="S82" i="1"/>
  <c r="T80" i="1"/>
  <c r="S80" i="1"/>
  <c r="T79" i="1"/>
  <c r="S79" i="1"/>
  <c r="T78" i="1"/>
  <c r="S78" i="1"/>
  <c r="T77" i="1"/>
  <c r="S77" i="1"/>
  <c r="T73" i="1"/>
  <c r="S73" i="1"/>
  <c r="T72" i="1"/>
  <c r="S72" i="1"/>
  <c r="T70" i="1"/>
  <c r="S70" i="1"/>
  <c r="T69" i="1"/>
  <c r="S69" i="1"/>
  <c r="T67" i="1"/>
  <c r="S67" i="1"/>
  <c r="T66" i="1"/>
  <c r="S66" i="1"/>
  <c r="T65" i="1"/>
  <c r="S65" i="1"/>
  <c r="T64" i="1"/>
  <c r="S64" i="1"/>
  <c r="T61" i="1"/>
  <c r="S61" i="1"/>
  <c r="T57" i="1"/>
  <c r="S57" i="1"/>
  <c r="T56" i="1"/>
  <c r="S56" i="1"/>
  <c r="T54" i="1"/>
  <c r="S54" i="1"/>
  <c r="T53" i="1"/>
  <c r="S53" i="1"/>
  <c r="T52" i="1"/>
  <c r="S52" i="1"/>
  <c r="T50" i="1"/>
  <c r="S50" i="1"/>
  <c r="T49" i="1"/>
  <c r="S49" i="1"/>
  <c r="T48" i="1"/>
  <c r="S48" i="1"/>
  <c r="T47" i="1"/>
  <c r="S47" i="1"/>
  <c r="T46" i="1"/>
  <c r="S46" i="1"/>
  <c r="T45" i="1"/>
  <c r="S45" i="1"/>
  <c r="T44" i="1"/>
  <c r="S44" i="1"/>
  <c r="T43" i="1"/>
  <c r="S43" i="1"/>
  <c r="T41" i="1"/>
  <c r="S41" i="1"/>
  <c r="T39" i="1"/>
  <c r="S39" i="1"/>
  <c r="T38" i="1"/>
  <c r="S38" i="1"/>
  <c r="T37" i="1"/>
  <c r="S37" i="1"/>
  <c r="T34" i="1"/>
  <c r="S34" i="1"/>
  <c r="T33" i="1"/>
  <c r="S33" i="1"/>
  <c r="T32" i="1"/>
  <c r="S32" i="1"/>
  <c r="T30" i="1"/>
  <c r="S30" i="1"/>
  <c r="T29" i="1"/>
  <c r="S29" i="1"/>
  <c r="T27" i="1"/>
  <c r="S27" i="1"/>
  <c r="T25" i="1"/>
  <c r="S25" i="1"/>
  <c r="T21" i="1"/>
  <c r="S21" i="1"/>
  <c r="T20" i="1"/>
  <c r="S20" i="1"/>
  <c r="T15" i="1"/>
  <c r="S15" i="1"/>
  <c r="T14" i="1"/>
  <c r="S14" i="1"/>
  <c r="Q14"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0" i="1"/>
  <c r="C259" i="1"/>
  <c r="C258" i="1"/>
  <c r="C169" i="1"/>
  <c r="C257" i="1"/>
  <c r="C256" i="1"/>
  <c r="C255" i="1"/>
  <c r="C254" i="1"/>
  <c r="C253" i="1"/>
  <c r="C252" i="1"/>
  <c r="C251" i="1"/>
  <c r="C250" i="1"/>
  <c r="C249" i="1"/>
  <c r="C248" i="1"/>
  <c r="C247" i="1"/>
  <c r="C246" i="1"/>
  <c r="C245" i="1"/>
  <c r="C244" i="1"/>
  <c r="C146" i="1"/>
  <c r="C144" i="1"/>
  <c r="C142" i="1"/>
  <c r="C141" i="1"/>
  <c r="C140" i="1"/>
  <c r="C139" i="1"/>
  <c r="C138" i="1"/>
  <c r="C136" i="1"/>
  <c r="C134" i="1"/>
  <c r="C133" i="1"/>
  <c r="C131" i="1"/>
  <c r="C130" i="1"/>
  <c r="C129" i="1"/>
  <c r="C128" i="1"/>
  <c r="C127" i="1"/>
  <c r="C125" i="1"/>
  <c r="C124" i="1"/>
  <c r="C120" i="1"/>
  <c r="C119" i="1"/>
  <c r="C118" i="1"/>
  <c r="C116" i="1"/>
  <c r="C114" i="1"/>
  <c r="C111" i="1"/>
  <c r="C108" i="1"/>
  <c r="C106" i="1"/>
  <c r="C105" i="1"/>
  <c r="C104" i="1"/>
  <c r="C103" i="1"/>
  <c r="C102" i="1"/>
  <c r="C101" i="1"/>
  <c r="C100" i="1"/>
  <c r="C99" i="1"/>
  <c r="C98" i="1"/>
  <c r="C97" i="1"/>
  <c r="C96" i="1"/>
  <c r="C92" i="1"/>
  <c r="C91" i="1"/>
  <c r="C89" i="1"/>
  <c r="C88" i="1"/>
  <c r="C87" i="1"/>
  <c r="C83" i="1"/>
  <c r="C81" i="1"/>
  <c r="C76" i="1"/>
  <c r="C75" i="1"/>
  <c r="C74" i="1"/>
  <c r="C71" i="1"/>
  <c r="C68" i="1"/>
  <c r="C63" i="1"/>
  <c r="C62" i="1"/>
  <c r="C60" i="1"/>
  <c r="C59" i="1"/>
  <c r="C58" i="1"/>
  <c r="C55" i="1"/>
  <c r="C51" i="1"/>
  <c r="C42" i="1"/>
  <c r="C40" i="1"/>
  <c r="C36" i="1"/>
  <c r="C35" i="1"/>
  <c r="C31" i="1"/>
  <c r="C28" i="1"/>
  <c r="C26" i="1"/>
  <c r="C24" i="1"/>
  <c r="C23" i="1"/>
  <c r="C22" i="1"/>
  <c r="C19" i="1"/>
  <c r="C18" i="1"/>
  <c r="C17" i="1"/>
  <c r="C13" i="1"/>
  <c r="C11" i="1"/>
  <c r="C243" i="1"/>
  <c r="C242" i="1"/>
  <c r="C241" i="1"/>
  <c r="C240" i="1"/>
  <c r="C239" i="1"/>
  <c r="C238" i="1"/>
  <c r="C237" i="1"/>
  <c r="C236" i="1"/>
  <c r="C235" i="1"/>
  <c r="C234" i="1"/>
  <c r="C233" i="1"/>
  <c r="C232" i="1"/>
  <c r="C231" i="1"/>
  <c r="C230" i="1"/>
  <c r="C229" i="1"/>
  <c r="C228"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75" i="1"/>
  <c r="C174" i="1"/>
  <c r="C173" i="1"/>
  <c r="C172" i="1"/>
  <c r="C171" i="1"/>
  <c r="C170" i="1"/>
  <c r="C168" i="1"/>
  <c r="C167" i="1"/>
  <c r="C166" i="1"/>
  <c r="C165" i="1"/>
  <c r="C164" i="1"/>
  <c r="C163" i="1"/>
  <c r="C162" i="1"/>
  <c r="C161" i="1"/>
  <c r="C160" i="1"/>
  <c r="C159" i="1"/>
  <c r="C158" i="1"/>
  <c r="C157" i="1"/>
  <c r="C156" i="1"/>
  <c r="C155" i="1"/>
  <c r="C154" i="1"/>
  <c r="C153" i="1"/>
  <c r="C152" i="1"/>
  <c r="C151" i="1"/>
  <c r="C150" i="1"/>
  <c r="C149" i="1"/>
  <c r="C148" i="1"/>
  <c r="C147" i="1"/>
  <c r="C145" i="1"/>
  <c r="C143" i="1"/>
  <c r="C137" i="1"/>
  <c r="C135" i="1"/>
  <c r="C132" i="1"/>
  <c r="C126" i="1"/>
  <c r="C123" i="1"/>
  <c r="C122" i="1"/>
  <c r="C121" i="1"/>
  <c r="C117" i="1"/>
  <c r="C115" i="1"/>
  <c r="C113" i="1"/>
  <c r="C112" i="1"/>
  <c r="C110" i="1"/>
  <c r="C109" i="1"/>
  <c r="C107" i="1"/>
  <c r="C95" i="1"/>
  <c r="C94" i="1"/>
  <c r="C93" i="1"/>
  <c r="C90" i="1"/>
  <c r="C86" i="1"/>
  <c r="C85" i="1"/>
  <c r="C84" i="1"/>
  <c r="C82" i="1"/>
  <c r="C80" i="1"/>
  <c r="C79" i="1"/>
  <c r="C78" i="1"/>
  <c r="C77" i="1"/>
  <c r="C73" i="1"/>
  <c r="C72" i="1"/>
  <c r="C70" i="1"/>
  <c r="C69" i="1"/>
  <c r="C67" i="1"/>
  <c r="C66" i="1"/>
  <c r="C65" i="1"/>
  <c r="C64" i="1"/>
  <c r="C61" i="1"/>
  <c r="C57" i="1"/>
  <c r="C56" i="1"/>
  <c r="C54" i="1"/>
  <c r="C53" i="1"/>
  <c r="C52" i="1"/>
  <c r="C50" i="1"/>
  <c r="C49" i="1"/>
  <c r="C48" i="1"/>
  <c r="C47" i="1"/>
  <c r="C46" i="1"/>
  <c r="C45" i="1"/>
  <c r="C44" i="1"/>
  <c r="C43" i="1"/>
  <c r="C41" i="1"/>
  <c r="C39" i="1"/>
  <c r="C38" i="1"/>
  <c r="C37" i="1"/>
  <c r="C34" i="1"/>
  <c r="C33" i="1"/>
  <c r="C32" i="1"/>
  <c r="C30" i="1"/>
  <c r="C29" i="1"/>
  <c r="C27" i="1"/>
  <c r="C25" i="1"/>
  <c r="C21" i="1"/>
  <c r="C20" i="1"/>
  <c r="C15" i="1"/>
  <c r="C14" i="1"/>
  <c r="Q263" i="1"/>
  <c r="Q178" i="1"/>
  <c r="Q9" i="1"/>
  <c r="D341" i="1" l="1"/>
  <c r="Q227" i="1" l="1"/>
  <c r="P6" i="1"/>
  <c r="P8" i="1" l="1"/>
  <c r="P7" i="1"/>
  <c r="P341" i="1" l="1"/>
  <c r="S179" i="1" l="1"/>
  <c r="R179" i="1"/>
  <c r="S10" i="1" l="1"/>
  <c r="R264" i="1" l="1"/>
  <c r="R10" i="1"/>
  <c r="R6" i="1" s="1"/>
  <c r="R7" i="1" l="1"/>
  <c r="R8" i="1"/>
  <c r="S264" i="1"/>
  <c r="S6" i="1"/>
  <c r="R341" i="1" l="1"/>
  <c r="S7" i="1"/>
  <c r="S8" i="1"/>
  <c r="S3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Igor Zelmanov</author>
    <author>ZelmanovIgor</author>
  </authors>
  <commentList>
    <comment ref="M7" authorId="0" shapeId="0" xr:uid="{00000000-0006-0000-0000-000001000000}">
      <text>
        <r>
          <rPr>
            <b/>
            <sz val="9"/>
            <color indexed="81"/>
            <rFont val="Tahoma"/>
            <family val="2"/>
            <charset val="204"/>
          </rPr>
          <t>Type in your Sentrum discount to get net prices.</t>
        </r>
      </text>
    </comment>
    <comment ref="R9" authorId="1" shapeId="0" xr:uid="{00000000-0006-0000-0000-000002000000}">
      <text>
        <r>
          <rPr>
            <b/>
            <sz val="9"/>
            <color indexed="81"/>
            <rFont val="Tahoma"/>
            <family val="2"/>
            <charset val="204"/>
          </rPr>
          <t>Help:
Place your order and set Auto Filter = "Non Blank"</t>
        </r>
        <r>
          <rPr>
            <sz val="9"/>
            <color indexed="81"/>
            <rFont val="Tahoma"/>
            <family val="2"/>
            <charset val="204"/>
          </rPr>
          <t xml:space="preserve">
</t>
        </r>
      </text>
    </comment>
    <comment ref="R178" authorId="1" shapeId="0" xr:uid="{71276A1A-80DA-41C3-9CC9-B71A4D12A306}">
      <text>
        <r>
          <rPr>
            <b/>
            <sz val="9"/>
            <color indexed="81"/>
            <rFont val="Tahoma"/>
            <family val="2"/>
            <charset val="204"/>
          </rPr>
          <t>Help:
Place your order and set Auto Filter = "Non Blank"</t>
        </r>
        <r>
          <rPr>
            <sz val="9"/>
            <color indexed="81"/>
            <rFont val="Tahoma"/>
            <family val="2"/>
            <charset val="204"/>
          </rPr>
          <t xml:space="preserve">
</t>
        </r>
      </text>
    </comment>
    <comment ref="R263" authorId="1" shapeId="0" xr:uid="{EE36F06A-1E1C-4F54-97A0-3D8F5E1FF3D5}">
      <text>
        <r>
          <rPr>
            <b/>
            <sz val="9"/>
            <color indexed="81"/>
            <rFont val="Tahoma"/>
            <family val="2"/>
            <charset val="204"/>
          </rPr>
          <t>Help:
Place your order and set Auto Filter = "Non Blank"</t>
        </r>
        <r>
          <rPr>
            <sz val="9"/>
            <color indexed="81"/>
            <rFont val="Tahoma"/>
            <family val="2"/>
            <charset val="204"/>
          </rPr>
          <t xml:space="preserve">
</t>
        </r>
      </text>
    </comment>
  </commentList>
</comments>
</file>

<file path=xl/sharedStrings.xml><?xml version="1.0" encoding="utf-8"?>
<sst xmlns="http://schemas.openxmlformats.org/spreadsheetml/2006/main" count="6498" uniqueCount="3896">
  <si>
    <t>Category</t>
  </si>
  <si>
    <t>Publisher</t>
  </si>
  <si>
    <t>Title (English)</t>
  </si>
  <si>
    <t>Year</t>
  </si>
  <si>
    <t>Annotaion  (English)</t>
  </si>
  <si>
    <t>#</t>
  </si>
  <si>
    <t>F</t>
  </si>
  <si>
    <t>Your Order</t>
  </si>
  <si>
    <t>Amount</t>
  </si>
  <si>
    <t>Science Fiction, Fantasy</t>
  </si>
  <si>
    <t>History</t>
  </si>
  <si>
    <t>NonFiction</t>
  </si>
  <si>
    <t>Children's</t>
  </si>
  <si>
    <t>Adult Fiction Books</t>
  </si>
  <si>
    <t>Adult NonFiction Books</t>
  </si>
  <si>
    <t>EAN</t>
  </si>
  <si>
    <t>Fiction</t>
  </si>
  <si>
    <t>Total</t>
  </si>
  <si>
    <t>Series</t>
  </si>
  <si>
    <t>Book Cover</t>
  </si>
  <si>
    <t xml:space="preserve"> Author (English)</t>
  </si>
  <si>
    <t>Pages</t>
  </si>
  <si>
    <t>Picture (Full Image URL)</t>
  </si>
  <si>
    <t>Author (Original)</t>
  </si>
  <si>
    <t>Title (Original)</t>
  </si>
  <si>
    <t>Annotation (Original)</t>
  </si>
  <si>
    <t>Web: https://sentrumbookstore.com</t>
  </si>
  <si>
    <t>e-mail: ira@sentrummarketing.com</t>
  </si>
  <si>
    <t>F/ NF</t>
  </si>
  <si>
    <t>АСТ</t>
  </si>
  <si>
    <t>Эксмо</t>
  </si>
  <si>
    <t>Romance</t>
  </si>
  <si>
    <t>ISBN</t>
  </si>
  <si>
    <t>Author (transliteration)</t>
  </si>
  <si>
    <t>NF</t>
  </si>
  <si>
    <t>Children's Books</t>
  </si>
  <si>
    <t>hardcover</t>
  </si>
  <si>
    <t>Центрполиграф</t>
  </si>
  <si>
    <t>Biographies, Memoirs</t>
  </si>
  <si>
    <t>Альпина Паблишер</t>
  </si>
  <si>
    <t>Cooking, Food, Wine</t>
  </si>
  <si>
    <t>Entertainment, Lifestyle, Family, Home</t>
  </si>
  <si>
    <t>Health, Mind, Body</t>
  </si>
  <si>
    <t>Philosophy, Politics, Social Sciences</t>
  </si>
  <si>
    <t>Reference, Scientific</t>
  </si>
  <si>
    <t>Аванта+</t>
  </si>
  <si>
    <t>Малыш</t>
  </si>
  <si>
    <t>PO Number</t>
  </si>
  <si>
    <t>MSRP</t>
  </si>
  <si>
    <t>Your Library</t>
  </si>
  <si>
    <t>e-mail: elena@sentrummarketing.com</t>
  </si>
  <si>
    <t>titles</t>
  </si>
  <si>
    <t>Prices in this Order Form are Subject to Ongoing Market Fluctuations</t>
  </si>
  <si>
    <t>Literature, Fiction</t>
  </si>
  <si>
    <t>Corpus.(roman)</t>
  </si>
  <si>
    <t>Mystery, Thrillers</t>
  </si>
  <si>
    <t>ISIA Media Verlag</t>
  </si>
  <si>
    <r>
      <rPr>
        <b/>
        <sz val="28"/>
        <rFont val="Arial Narrow"/>
        <family val="2"/>
        <charset val="204"/>
      </rPr>
      <t>Sentrum Marketing, LLC.</t>
    </r>
    <r>
      <rPr>
        <b/>
        <i/>
        <sz val="20"/>
        <rFont val="CG Times"/>
        <family val="1"/>
      </rPr>
      <t xml:space="preserve">
</t>
    </r>
    <r>
      <rPr>
        <b/>
        <sz val="14"/>
        <rFont val="Arial Narrow"/>
        <family val="2"/>
        <charset val="204"/>
      </rPr>
      <t>45 Union St., Boston, MA 02135 Tel.: 617-770-3690</t>
    </r>
  </si>
  <si>
    <t>Cover</t>
  </si>
  <si>
    <t>Лучшая мировая классика</t>
  </si>
  <si>
    <t>Всемирная литература (новое оформление)</t>
  </si>
  <si>
    <t>Весь Салман Рушди</t>
  </si>
  <si>
    <t>Редакция Вилли Винки</t>
  </si>
  <si>
    <t>Алгоритм</t>
  </si>
  <si>
    <t>Яркие страницы. Коллекционные издания</t>
  </si>
  <si>
    <t>ALBUS CORVUS (БЕЛАЯ ВОРОНА)</t>
  </si>
  <si>
    <t>New Releases and Bestsellers</t>
  </si>
  <si>
    <t>AST</t>
  </si>
  <si>
    <t>Algoritm</t>
  </si>
  <si>
    <t>Яркие страницы</t>
  </si>
  <si>
    <t>Eksmo</t>
  </si>
  <si>
    <t>Звезды мирового детектива (тв/обл.)</t>
  </si>
  <si>
    <t>Леви, Марк</t>
  </si>
  <si>
    <t>Levi, Mark</t>
  </si>
  <si>
    <t>The Big Book (тв/обл.)</t>
  </si>
  <si>
    <t>От битника до Паланика</t>
  </si>
  <si>
    <t>Иронический детектив</t>
  </si>
  <si>
    <t>Паланик, Чак</t>
  </si>
  <si>
    <t>Palanik, Chak</t>
  </si>
  <si>
    <t>Персона</t>
  </si>
  <si>
    <t>ОИ ВИ</t>
  </si>
  <si>
    <t>Avanta+</t>
  </si>
  <si>
    <t>Weight</t>
  </si>
  <si>
    <t>paperback</t>
  </si>
  <si>
    <t>OCLC</t>
  </si>
  <si>
    <t>Эксмодетство</t>
  </si>
  <si>
    <t>«Русская литература. Большие книги»</t>
  </si>
  <si>
    <t>Новое литературное обозрение</t>
  </si>
  <si>
    <t>Novoe literaturnoe obozrenie</t>
  </si>
  <si>
    <t>Кинг, Стивен</t>
  </si>
  <si>
    <t>King, Stiven</t>
  </si>
  <si>
    <t>Михалкова, Елена</t>
  </si>
  <si>
    <t>Безупречный детектив</t>
  </si>
  <si>
    <t>Inspiria</t>
  </si>
  <si>
    <t>Бомбора</t>
  </si>
  <si>
    <t>Bombora</t>
  </si>
  <si>
    <t>Книжники</t>
  </si>
  <si>
    <t>Издательский Дом Мещерякова</t>
  </si>
  <si>
    <t>Классика для школьников</t>
  </si>
  <si>
    <t>Большая книга лучшей классики</t>
  </si>
  <si>
    <t>flexocover</t>
  </si>
  <si>
    <t>Deluxe Edition</t>
  </si>
  <si>
    <t>Детская литература</t>
  </si>
  <si>
    <t>Children's literature</t>
  </si>
  <si>
    <t>Detskaia literatura</t>
  </si>
  <si>
    <t>Редакция Елены Шубиной</t>
  </si>
  <si>
    <t>Фамильные ценности</t>
  </si>
  <si>
    <t>Русская классика</t>
  </si>
  <si>
    <t>Киплинг, Р.</t>
  </si>
  <si>
    <t>Kipling, R.</t>
  </si>
  <si>
    <t>Большой роман</t>
  </si>
  <si>
    <t>Матвеев, Виктор</t>
  </si>
  <si>
    <t>На грани. Сенсационный роман, основанный на реальных событиях</t>
  </si>
  <si>
    <t>Matveev, Victor</t>
  </si>
  <si>
    <t>On the edge. A sensational novel based on real events</t>
  </si>
  <si>
    <t>978-3-910741-34-8</t>
  </si>
  <si>
    <t>Matveev, Viktor</t>
  </si>
  <si>
    <t>Na grani. Sensatsionnyĭ roman, osnovannyĭ na realʹnykh sobytiiakh</t>
  </si>
  <si>
    <t>Набоков, Владимир</t>
  </si>
  <si>
    <t>Nabokov, Vladimir</t>
  </si>
  <si>
    <t>«Азбука-поэзия»</t>
  </si>
  <si>
    <t>Рубинштейн, Лев</t>
  </si>
  <si>
    <t>Цветаева, М.</t>
  </si>
  <si>
    <t>Мне нравится, что Вы больны не мной...</t>
  </si>
  <si>
    <t>Александрова, Наталья</t>
  </si>
  <si>
    <t>Роковой артефакт</t>
  </si>
  <si>
    <t>Анонимус</t>
  </si>
  <si>
    <t>Проект Анонимус</t>
  </si>
  <si>
    <t>Anonimus</t>
  </si>
  <si>
    <t>Вильмонт, Е.</t>
  </si>
  <si>
    <t>Гормон счастья. Романы Екатерины Вильмонт</t>
  </si>
  <si>
    <t>Феникс</t>
  </si>
  <si>
    <t>Feniks</t>
  </si>
  <si>
    <t>Эффект мотылька. Детективы Анны Даниловой. Новые расследования</t>
  </si>
  <si>
    <t>Лучшая криминальная мелодрама</t>
  </si>
  <si>
    <t>Донцова, Д.</t>
  </si>
  <si>
    <t>Звезды скандинавского триллера</t>
  </si>
  <si>
    <t>Кинг: книжная полка</t>
  </si>
  <si>
    <t>Черная кошка</t>
  </si>
  <si>
    <t>Шарм</t>
  </si>
  <si>
    <t>Хоуп, Ава</t>
  </si>
  <si>
    <t>Невозможно устоять. Горячие романы Авы Хоуп</t>
  </si>
  <si>
    <t>Кривошеин, Никита</t>
  </si>
  <si>
    <t>Подвиг переводчика. Воспоминания</t>
  </si>
  <si>
    <t>Krivoshein, Nikita</t>
  </si>
  <si>
    <t>The feat of the translator. Memories</t>
  </si>
  <si>
    <t>978-3-910741-44-7</t>
  </si>
  <si>
    <t>Podvig perevodchika. Vospominaniia</t>
  </si>
  <si>
    <t>Махлис, Леонид</t>
  </si>
  <si>
    <t>Господи, напугай, но не наказывай!</t>
  </si>
  <si>
    <t>ISIA Media Verlag, Leipzig</t>
  </si>
  <si>
    <t>Makhlis, Leonid</t>
  </si>
  <si>
    <t>978-3-910741-61-4</t>
  </si>
  <si>
    <t>Молчанов, Андрей</t>
  </si>
  <si>
    <t>Русский шахматный дом</t>
  </si>
  <si>
    <t>Достоверная медицина</t>
  </si>
  <si>
    <t>Золотая коллекция СОЮЗМУЛЬТФИЛЬМА</t>
  </si>
  <si>
    <t>Простая наука для детей</t>
  </si>
  <si>
    <t>Бёрнетт, Фрэнсис</t>
  </si>
  <si>
    <t>Булычев, Кир</t>
  </si>
  <si>
    <t>Советские учебники</t>
  </si>
  <si>
    <t>Космос</t>
  </si>
  <si>
    <t>Твоя первая энциклопедия (новая)</t>
  </si>
  <si>
    <t>Space</t>
  </si>
  <si>
    <t>Kosmos</t>
  </si>
  <si>
    <t>Карьера Пресс</t>
  </si>
  <si>
    <t>Маленькие женщины</t>
  </si>
  <si>
    <t>Little women</t>
  </si>
  <si>
    <t>Пушкин, А.</t>
  </si>
  <si>
    <t>Pushkin, A.</t>
  </si>
  <si>
    <t>Рой, Олег</t>
  </si>
  <si>
    <t>Приключения Дори</t>
  </si>
  <si>
    <t>История техники в рассказах и картинках</t>
  </si>
  <si>
    <t>Edited by Elena Shubina</t>
  </si>
  <si>
    <t>Redaktsiia Eleny Shubinoĭ</t>
  </si>
  <si>
    <t>Ėksmo</t>
  </si>
  <si>
    <t>Levy, Mark</t>
  </si>
  <si>
    <t>Роман основан на реальных событиях, но содержит вымышленные персонажи, места действия и обстоятельства. В основе сюжета романа Виктора Матвеева «На грани» – невыдуманная история пиратского захвата гражданского судна в водах Скандинавии, первая за последние 500 лет. «На грани» – интригующий криминальный сюжет, написанный поэтической прозой, напоминающий по своим нюансам Пастернака, Булгакова и Гоголя – иногда мифологический – иногда со вкусом мрачного юмора… David Mossop is a PhD lecturer in Linguistics at the University of Sofia, Academic Editor, New Bulgarian University. Member of the Chartered Institute of Linguists UK. Все были потрясены пиратским захватом судна у берегов Швеции в 2009 году: я, мои коллеги и партнёры в лесной промышленности и в судоходстве Финляндии и Швеции, все, кто работал с ВМ. Роман «На грани» удивляет описанием глубины разрушительных переживаний и хроникой трагических событий, написанной настолько филигранно, что по мере прочтения опять погружаешься в пережитую обстановку 2009 года, потребовавшую незаурядного мужества от автора. Susanna Ahola Director Interasco Timber, Helsinki. Автор поставил достаточно рискованный эксперимент, скрестив документалистику с эзотерикой. Тем не менее, коктейль получился хоть и терпким, но приятным на вкус. Динамика событий держит читателя в напряжении, ни на минуту не позволяя ему усомниться в реальности происходящего, чем роман Виктора Матвеева выгодно отличается от любого выдуманного триллера. А откровенно написанные эмоциональные переживания героя создают эффект полного присутствия. Д. Лисов Капитан Дальнего плавания. Книга иллюстрирована художником Дмитрием Шагиным.</t>
  </si>
  <si>
    <t>http://sentrumbookstore.com/upload/iblock/3d8/6hoyk0owzop3h43opl3qxfv62l0dtdk1/9783910741348.jpg</t>
  </si>
  <si>
    <t>Roman osnovan na realʹnykh sobytiiakh, no soderzhit vymyshlennye personazhi, mesta deĭstviia i obstoiatelʹstva. V osnove siuzheta romana Viktora Matveeva «Na grani» – nevydumannaia istoriia piratskogo zakhvata grazhdanskogo sudna v vodakh Skandinavii, pervaia za poslednie 500 let. «Na grani» – intriguiushchiĭ kriminalʹnyĭ siuzhet, napisannyĭ poėticheskoĭ prozoĭ, napominaiushchiĭ po svoim niuansam Pasternaka, Bulgakova i Gogolia – inogda mifologicheskiĭ – inogda so vkusom mrachnogo iumora… David Mossop is a PhD lecturer in Linguistics at the University of Sofia, Academic Editor, New Bulgarian University. Member of the Chartered Institute of Linguists UK. Vse byli potriaseny piratskim zakhvatom sudna u beregov Shvetsii v 2009 godu: ia, moi kollegi i partnëry v lesnoĭ promyshlennosti i v sudokhodstve Finliandii i Shvetsii, vse, kto rabotal s VM. Roman «Na grani» udivliaet opisaniem glubiny razrushitelʹnykh perezhivaniĭ i khronikoĭ tragicheskikh sobytiĭ, napisannoĭ nastolʹko filigranno, chto po mere prochteniia opiatʹ pogruzhaeshʹsia v perezhituiu obstanovku 2009 goda, potrebovavshuiu nezauriadnogo muzhestva ot avtora. Susanna Ahola Director Interasco Timber, Helsinki. Avtor postavil dostatochno riskovannyĭ ėksperiment, skrestiv dokumentalistiku s ėzoterikoĭ. Tem ne menee, kokteĭlʹ poluchilsia khotʹ i terpkim, no priiatnym na vkus. Dinamika sobytiĭ derzhit chitatelia v napriazhenii, ni na minutu ne pozvoliaia emu usomnitʹsia v realʹnosti proiskhodiashchego, chem roman Viktora Matveeva vygodno otlichaetsia ot liubogo vydumannogo trillera. A otkrovenno napisannye ėmotsionalʹnye perezhivaniia geroia sozdaiut ėffekt polnogo prisutstviia. D. Lisov Kapitan Dalʹnego plavaniia. Kniga illiustrirovana khudozhnikom Dmitriem Shaginym.</t>
  </si>
  <si>
    <t>ISIA Media Publishing House</t>
  </si>
  <si>
    <t>Algorithm</t>
  </si>
  <si>
    <t>Rubinstein, Lev</t>
  </si>
  <si>
    <t>Rubinshteĭn, Lev</t>
  </si>
  <si>
    <t>New Literary Review</t>
  </si>
  <si>
    <t>Tsvetaeva, M.</t>
  </si>
  <si>
    <t xml:space="preserve">I like that you're not sick of me... </t>
  </si>
  <si>
    <t xml:space="preserve">Mne nravitsia, chto Vy bolʹny ne mnoĭ... </t>
  </si>
  <si>
    <t>TSvetaeva, M.</t>
  </si>
  <si>
    <t>Alexandrova, Natalia</t>
  </si>
  <si>
    <t>Aleksandrova, Natalʹia</t>
  </si>
  <si>
    <t>Anonymous</t>
  </si>
  <si>
    <t>Wilmont, E.</t>
  </si>
  <si>
    <t>Vilʹmont, E.</t>
  </si>
  <si>
    <t>Phoenix</t>
  </si>
  <si>
    <t>Dontsova, D.</t>
  </si>
  <si>
    <t>King, Stephen</t>
  </si>
  <si>
    <t>Mikhalkova, Elena</t>
  </si>
  <si>
    <t>Palahniuk, Chuck</t>
  </si>
  <si>
    <t>Издательская Группа Азбука-Аттикус</t>
  </si>
  <si>
    <t>Azbuka-Atticus Publishing Group</t>
  </si>
  <si>
    <t>Izdatelʹskaia Gruppa Azbuka-Attikus</t>
  </si>
  <si>
    <t>Hope, Ava</t>
  </si>
  <si>
    <t>Khoup, Ava</t>
  </si>
  <si>
    <t>Title (transliteration)</t>
  </si>
  <si>
    <t>Description (transliteration)</t>
  </si>
  <si>
    <t>Publisher  (transliteration)</t>
  </si>
  <si>
    <t>Centerpoligraph</t>
  </si>
  <si>
    <t>TSentrpoligraf</t>
  </si>
  <si>
    <t>The Scribes</t>
  </si>
  <si>
    <t>Knizhniki</t>
  </si>
  <si>
    <t>Книга воспоминаний Никиты Игоревича Кривошеина это долг памяти прожитых автором десятилетий: Франция - СССР - Франция. Это мужественное свидетельство, которое современная пропаганда в России вычеркивает из памяти и подвергает цензуре. Испытания и крутые повороты судьбы автора, взгляд русского европейца на события ХХ и XXI-го века, в котором пребывает мир после 24 февраля 2022 года - увлекательны и полезны. Никита Игоревич Кривошеин (родился 6 июля 1934, Париж) – синхронный переводчик в ООН, Юнеско, ОБСЕ, ПАСЕ и др._ писатель, общественный и политический деятель русской эмиграции. В 1947 году оказывается вместе с родителями в СССР. Семью русских дворян-эмигрантов селят в г. Ульяновск. Этапы пути Никиты с 1950-1957: токарь на заводе, школа рабочей молодежи, диплом Московского института иностранных языков, арест, суд и три года Мордовских лагерей за «антисоветскую пропаганду». В 1970-м вернулся во Францию, проживает в Париже. Автор многочисленных публицистических работ и книги воспоминаний «Дважды француз Советского Союза».</t>
  </si>
  <si>
    <t>http://sentrumbookstore.com/upload/iblock/28d/h5n5dndzqqo8yrwe64ru2pceyuedamw2/9783910741447.jpg</t>
  </si>
  <si>
    <t>Kniga vospominaniĭ Nikity Igorevicha Krivosheina ėto dolg pamiati prozhitykh avtorom desiatiletiĭ: Frantsiia - SSSR - Frantsiia. Ėto muzhestvennoe svidetelʹstvo, kotoroe sovremennaia propaganda v Rossii vycherkivaet iz pamiati i podvergaet tsenzure. Ispytaniia i krutye povoroty sudʹby avtora, vzgliad russkogo evropeĭtsa na sobytiia KhKh i XXI-go veka, v kotorom prebyvaet mir posle 24 fevralia 2022 goda - uvlekatelʹny i polezny. Nikita Igorevich Krivoshein (rodilsia 6 iiulia 1934, Parizh) – sinkhronnyĭ perevodchik v OON, IUnesko, OBSE, PASE i dr._ pisatelʹ, obshchestvennyĭ i politicheskiĭ deiatelʹ russkoĭ ėmigratsii. V 1947 godu okazyvaetsia vmeste s roditeliami v SSSR. Semʹiu russkikh dvorian-ėmigrantov seliat v g. Ulʹianovsk. Ėtapy puti Nikity s 1950-1957: tokarʹ na zavode, shkola rabocheĭ molodezhi, diplom Moskovskogo instituta inostrannykh iazykov, arest, sud i tri goda Mordovskikh lagereĭ za «antisovetskuiu propagandu». V 1970-m vernulsia vo Frantsiiu, prozhivaet v Parizhe. Avtor mnogochislennykh publitsisticheskikh rabot i knigi vospominaniĭ «Dvazhdy frantsuz Sovetskogo Soiuza».</t>
  </si>
  <si>
    <t>Леонид Махлис – «домашнее» имя в том смысле, что на протяжении почти четверти века оно ежедневно звучало в каждом доме бывшего СССР, где слушали «Радио Свобода» – самый авторитетный из неподцензурных голосов русского зарубежья. «Господи, напугай, но не наказывай!» – это первая часть задуманной трилогии об истоках и парадоксах т. н. «третьей волны» русской эмиграции. Книга выстроена на стыке двух жанров – иронической прозы и интеллектуальной мемуаристики. Литературный проект автора вмещает бесценный опыт соприкосновения с удивительными людьми и судьбами – от глав государств и нобелевских лауреатов до террористов и агентов внешней разведки КГБ, от детей репрессированных вождей русской революции до детей казненных заговорщиков Третьего рейха. В числе прочего автор рассказывает, как обедал с Арманд и Свердловым, как его соблазнял взяткой председатель Совета министров СССР, об особенностях медвежьей охоты в лагерной зоне на Колыме, о склонности слонов к классовой борьбе и о выдающейся роли мышей в правозащитной деятельности. Леонид Махлис родился в Москве в 1945 г., закончил филологический факультет МГУ и в 1971 г. эмигрировал. В 2000-е годы он – редактор журналов «Athena Papers» и «Connections» (в рамках программы «Партнерство во имя мира») и других изданий по проблемам международной безопасности. В 2014 году вышла в свет первая книга писателя «Шесть карьер Михаила Александровича. Жизнь тенора», вызвавшая огромный интерес у читателей и музыковедов. Живет в Мюнхене.</t>
  </si>
  <si>
    <t xml:space="preserve">God, scare me, but don't punish me! </t>
  </si>
  <si>
    <t>http://sentrumbookstore.com/upload/iblock/e24/8vdc7yjm6xx78sefcj9mragaoerhsyb6/9783910741614.jpg</t>
  </si>
  <si>
    <t xml:space="preserve">Gospodi, napugaĭ, no ne nakazyvaĭ! </t>
  </si>
  <si>
    <t>Leonid Makhlis – «domashnee» imia v tom smysle, chto na protiazhenii pochti chetverti veka ono ezhednevno zvuchalo v kazhdom dome byvshego SSSR, gde slushali «Radio Svoboda» – samyĭ avtoritetnyĭ iz nepodtsenzurnykh golosov russkogo zarubezhʹia. «Gospodi, napugaĭ, no ne nakazyvaĭ!» – ėto pervaia chastʹ zadumannoĭ trilogii ob istokakh i paradoksakh t. n. «tretʹeĭ volny» russkoĭ ėmigratsii. Kniga vystroena na styke dvukh zhanrov – ironicheskoĭ prozy i intellektualʹnoĭ memuaristiki. Literaturnyĭ proekt avtora vmeshchaet bestsennyĭ opyt soprikosnoveniia s udivitelʹnymi liudʹmi i sudʹbami – ot glav gosudarstv i nobelevskikh laureatov do terroristov i agentov vneshneĭ razvedki KGB, ot deteĭ repressirovannykh vozhdeĭ russkoĭ revoliutsii do deteĭ kaznennykh zagovorshchikov Tretʹego reĭkha. V chisle prochego avtor rasskazyvaet, kak obedal s Armand i Sverdlovym, kak ego soblaznial vziatkoĭ predsedatelʹ Soveta ministrov SSSR, ob osobennostiakh medvezhʹeĭ okhoty v lagernoĭ zone na Kolyme, o sklonnosti slonov k klassovoĭ borʹbe i o vydaiushcheĭsia roli mysheĭ v pravozashchitnoĭ deiatelʹnosti. Leonid Makhlis rodilsia v Moskve v 1945 g., zakonchil filologicheskiĭ fakulʹtet MGU i v 1971 g. ėmigriroval. V 2000-e gody on – redaktor zhurnalov «Athena Papers» i «Connections» (v ramkakh programmy «Partnerstvo vo imia mira») i drugikh izdaniĭ po problemam mezhdunarodnoĭ bezopasnosti. V 2014 godu vyshla v svet pervaia kniga pisatelia «Shestʹ karʹer Mikhaila Aleksandrovicha. Zhiznʹ tenora», vyzvavshaia ogromnyĭ interes u chitateleĭ i muzykovedov. Zhivet v Miunkhene.</t>
  </si>
  <si>
    <t>Molchanov, Andrey</t>
  </si>
  <si>
    <t>Molchanov, Andreĭ</t>
  </si>
  <si>
    <t>Alpina Publisher</t>
  </si>
  <si>
    <t>Alʹpina Pablisher</t>
  </si>
  <si>
    <t>Baby</t>
  </si>
  <si>
    <t>Malysh</t>
  </si>
  <si>
    <t>Russian Chess House</t>
  </si>
  <si>
    <t>Russkiĭ shakhmatnyĭ dom</t>
  </si>
  <si>
    <t>Meshcheryakov Publishing House</t>
  </si>
  <si>
    <t>Izdatelʹskiĭ Dom Meshcheriakova</t>
  </si>
  <si>
    <t>Exmodetstvo</t>
  </si>
  <si>
    <t>Ėksmodetstvo</t>
  </si>
  <si>
    <t>ALBUS CORVUS (WHITE CROW)</t>
  </si>
  <si>
    <t>ALBUS CORVUS (BELAIA VORONA)</t>
  </si>
  <si>
    <t>Career Press</t>
  </si>
  <si>
    <t>Karʹera Press</t>
  </si>
  <si>
    <t>Burnett, Francis</t>
  </si>
  <si>
    <t>Bërnett, Frėnsis</t>
  </si>
  <si>
    <t>Bulychev, Cyrus</t>
  </si>
  <si>
    <t>Bulychev, Kir</t>
  </si>
  <si>
    <t>Edited by Willy Winky</t>
  </si>
  <si>
    <t>Redaktsiia Villi Vinki</t>
  </si>
  <si>
    <t>Soviet textbooks</t>
  </si>
  <si>
    <t>Sovetskie uchebniki</t>
  </si>
  <si>
    <t>Roy, Oleg</t>
  </si>
  <si>
    <t>Roĭ, Oleg</t>
  </si>
  <si>
    <t>Malenʹkie zhenshchiny</t>
  </si>
  <si>
    <t>Teens Books (10-16 years)</t>
  </si>
  <si>
    <t>Kids Books (3-10 years)</t>
  </si>
  <si>
    <t>Teen Graphic Novels</t>
  </si>
  <si>
    <t>Батшев, Владимир</t>
  </si>
  <si>
    <t>Это роман о времени, которое является его главным героем. Это исторический роман, потому что события, описанные в нем, произошли почти сто лет назад. Это современный роман, потому что отголоски 1948 года мы слышим до сих пор.</t>
  </si>
  <si>
    <t>Batshev, Vladimir</t>
  </si>
  <si>
    <t>This is a novel about time, which is its main character. This is a historical novel because the events described in it took place almost a hundred years ago. This is a modern novel, because we still hear echoes of 1948.</t>
  </si>
  <si>
    <t>http://sentrumbookstore.com/upload/iblock/40f/p0pvie0g94ca24mnl4l6stet3fgz8weq/9783910741652.jpg</t>
  </si>
  <si>
    <t>978-3-910741-65-2</t>
  </si>
  <si>
    <t>Ėto roman o vremeni, kotoroe iavliaetsia ego glavnym geroem. Ėto istoricheskiĭ roman, potomu chto sobytiia, opisannye v nem, proizoshli pochti sto let nazad. Ėto sovremennyĭ roman, potomu chto otgoloski 1948 goda my slyshim do sikh por.</t>
  </si>
  <si>
    <t>NONFICT</t>
  </si>
  <si>
    <t>Атертон, Г.</t>
  </si>
  <si>
    <t>Похождения Джулии Френс</t>
  </si>
  <si>
    <t>Роман вышел в 1912 году, война начнётся уже совсем скоро. А пока восемнадцатилетняя, невинная до неведения Джулия с карибского острова Невис выходит замуж. За отвратительного развратного алкоголика вдвое её старше. Мама составила гороскоп дочери и выяснила, что этот брак поднимет девушку к вершинам. Так оно и случилось. Но …. «Он пил слишком много и у него много было любовных приключений, когда он был молод. Я покорилась, как верная своему долгу жена». Убеждённая суфражистка, Гертруда Атертон пишет о раннем феминистическом движении, понимая его изнутри, не извне. Кажется, что старших подруг Джулии, Ишбел и Бриджет, она писала с натуры.</t>
  </si>
  <si>
    <t>RUGRAM_Publishing</t>
  </si>
  <si>
    <t>Библиотечка русских переводов</t>
  </si>
  <si>
    <t>Atherton, G.</t>
  </si>
  <si>
    <t>The Adventures of Julia French</t>
  </si>
  <si>
    <t>The novel was published in 1912, the war will begin very soon. In the meantime, eighteen-year-old, innocent to the point of ignorance Julia from the Caribbean island of Nevis is getting married. To a disgusting, depraved alcoholic twice her age. Mom made up her daughter's horoscope and found out that this marriage would lift the girl to the top. And so it happened. But.... "He drank too much and had a lot of love affairs when he was young. I submitted like a faithful wife." A committed suffragist, Gertrude Atherton writes about the early feminist movement, understanding it from the inside, not from the outside. It seems that Julia's older friends, Ishbel and Bridget, she painted from life.</t>
  </si>
  <si>
    <t>http://sentrumbookstore.com/upload/iblock/5d7/33xshqw7ylw8ihxpsye6udqdj259oly2/a7525f4d0a5cd6b746c6deda007c9339.jpg</t>
  </si>
  <si>
    <t>978-5-517-11175-3</t>
  </si>
  <si>
    <t>Roman vyshel v 1912 godu, voĭna nachnëtsia uzhe sovsem skoro. A poka vosemnadtsatiletniaia, nevinnaia do nevedeniia Dzhuliia s karibskogo ostrova Nevis vykhodit zamuzh. Za otvratitelʹnogo razvratnogo alkogolika vdvoe eë starshe. Mama sostavila goroskop docheri i vyiasnila, chto ėtot brak podnimet devushku k vershinam. Tak ono i sluchilosʹ. No …. «On pil slishkom mnogo i u nego mnogo bylo liubovnykh prikliucheniĭ, kogda on byl molod. IA pokorilasʹ, kak vernaia svoemu dolgu zhena». Ubezhdënnaia sufrazhistka, Gertruda Aterton pishet o rannem feministicheskom dvizhenii, ponimaia ego iznutri, ne izvne. Kazhetsia, chto starshikh podrug Dzhulii, Ishbel i Bridzhet, ona pisala s natury.</t>
  </si>
  <si>
    <t>Aterton, G.</t>
  </si>
  <si>
    <t>Pokhozhdeniia Dzhulii Frens</t>
  </si>
  <si>
    <t>Байетт, А.</t>
  </si>
  <si>
    <t>От автора удостоенного Букеровской премии романа «Обладать» и кавалерственной дамы ордена Британской империи — столь же масштабный труд, хроника жизни нескольких семей на рубеже веков. В этом многослойном произведении с невероятным тщанием воспроизводится жизнь, которую перечеркнет Первая мировая война. Подобно Прусту в его эпопее «В поисках утраченного времени» или Голсуорси в «Саге о Форсайтах», Байетт удивительно подробно описывает время, утраченное уже навсегда: и костюмированный праздник в усадьбе, и Всемирная выставка в Париже, и секреты прикладного искусства, и сложные повороты любовных отношений…</t>
  </si>
  <si>
    <t>Азбука-Аттикус_ Иностранка</t>
  </si>
  <si>
    <t>«Большой роман»</t>
  </si>
  <si>
    <t>Byatt, A.</t>
  </si>
  <si>
    <t xml:space="preserve">Children's book (new region ) </t>
  </si>
  <si>
    <t>From the author of the Booker Prize—winning novel "To Possess" and the cavalier Lady of the Order of the British Empire - an equally large-scale work chronicling the lives of several families at the turn of the century. This multi-layered work reproduces with incredible care the life that the First World War will erase. Like Proust in his epic "In Search of Lost Time" or Galsworthy in "The Saga of the Forsytes", Byatt describes in amazing detail the time that has been lost forever: a costume party at the manor, and the World Exhibition in Paris, and the secrets of applied art, and the complex turns of a love relationship…</t>
  </si>
  <si>
    <t>http://sentrumbookstore.com/upload/iblock/a8d/ikcoyfj70iuz7xdxs1ehwxz1pu073c0t/7bfb0eafedb75cf130ae4c826be0f44e.jpg</t>
  </si>
  <si>
    <t>978-5-389-24483-2</t>
  </si>
  <si>
    <t>Ot avtora udostoennogo Bukerovskoĭ premii romana «Obladatʹ» i kavalerstvennoĭ damy ordena Britanskoĭ imperii — stolʹ zhe masshtabnyĭ trud, khronika zhizni neskolʹkikh semeĭ na rubezhe vekov. V ėtom mnogosloĭnom proizvedenii s neveroiatnym tshchaniem vosproizvoditsia zhiznʹ, kotoruiu perecherknet Pervaia mirovaia voĭna. Podobno Prustu v ego ėpopee «V poiskakh utrachennogo vremeni» ili Golsuorsi v «Sage o Forsaĭtakh», Baĭett udivitelʹno podrobno opisyvaet vremia, utrachennoe uzhe navsegda: i kostiumirovannyĭ prazdnik v usadʹbe, i Vsemirnaia vystavka v Parizhe, i sekrety prikladnogo iskusstva, i slozhnye povoroty liubovnykh otnosheniĭ…</t>
  </si>
  <si>
    <t>Baĭett, A.</t>
  </si>
  <si>
    <t xml:space="preserve">Detskaia kniga (nov. obl. ) </t>
  </si>
  <si>
    <t>ABC-Atticus_ A foreigner</t>
  </si>
  <si>
    <t>Azbuka-Attikus_ Inostranka</t>
  </si>
  <si>
    <t>FICT</t>
  </si>
  <si>
    <t>Байетт, Антония</t>
  </si>
  <si>
    <t>Вавилонская башня</t>
  </si>
  <si>
    <t>«Вавилонская башня» — это третий роман «Квартета Фредерики», считающегося, пожалуй, главным произведением кавалерственной дамы ордена Британской империи Антонии Сьюзен Байетт. Тетралогия писалась в течение четверти века, и сюжет ее также имеет четвертьвековой охват, причем первые два романа («Дама в саду», «Живая вещь») вышли еще до удостоенного Букеровской премии международного бестселлера «Обладать», а третий и четвертый — после. Итак, Фредерика Поттер — бывшая йоркширская школьница и кембриджская выпускница, а теперь жена херефордширского сквайра — сбегает с малолетним сыном от мужа-тирана из его имения Брэн-Хаус и оказывается в Лондоне 1960-х годов, который вот-вот трансформируется в психоделический «свингующий Лондон». Там ее окружают художники-бунтари, писатели и поэты. История матери-одиночки, зарабатывающей на жизнь преподаванием в художественном училище и литературной критикой, переслаивается главами «романа в романе» под названием «Балабонская башня» и протоколами двух судебных процессов — над этой книгой, обвиненной в оскорблении общественной морали, и по Фредерикиному иску о разводе. «Байетт воскрешает легендарное десятилетие в изобильной и безупречно достоверной полноте. Когда-нибудь историки будут благодарны леди Антонии за такую щедрость, ну а читатели могут благодарить уже сейчас» (Boston Review). Впервые на русском!</t>
  </si>
  <si>
    <t>Byatt, Antonia</t>
  </si>
  <si>
    <t>The Tower of Babel</t>
  </si>
  <si>
    <t>The Tower of Babel is the third novel by the Frederica Quartet, considered perhaps the main work of the cavalier Dame of the Order of the British Empire, Antonia Susan Byatt. The tetralogy was written for a quarter of a century, and its plot also has a quarter—century span, with the first two novels ("The Lady in the Garden", "The Living Thing") published before the Booker Prize-winning international bestseller "Possess", and the third and fourth after. So, Frederica Potter — a former Yorkshire schoolgirl and Cambridge graduate, and now the wife of a Herefordshire squire — runs away with her young son from her tyrant husband from his Bran House estate and finds herself in 1960s London, which is about to transform into a psychedelic "swinging London". There she is surrounded by rebel artists, writers and poets. The story of a single mother who earns her living by teaching at an art school and literary criticism is interspersed with the chapters of a "novel within a novel" called "Balabon Tower" and the protocols of two trials - over this book, accused of insulting public morality, and Frederick's divorce suit. "Byatt resurrects the legendary decade in abundant and impeccably authentic completeness. Someday historians will be grateful to Lady Antonia for such generosity, but readers can thank her now" (Boston Review). For the first time in Russian!</t>
  </si>
  <si>
    <t>http://sentrumbookstore.com/upload/iblock/9d2/gqtkk1ndk5ktngbd4yirf16fc0n4uv1v/ac8b020b3fd2bf84600d4745a2c9c418.jpg</t>
  </si>
  <si>
    <t>978-5-389-23685-1</t>
  </si>
  <si>
    <t>«Vavilonskaia bashnia» — ėto tretiĭ roman «Kvarteta Frederiki», schitaiushchegosia, pozhaluĭ, glavnym proizvedeniem kavalerstvennoĭ damy ordena Britanskoĭ imperii Antonii Sʹiuzen Baĭett. Tetralogiia pisalasʹ v techenie chetverti veka, i siuzhet ee takzhe imeet chetvertʹvekovoĭ okhvat, prichem pervye dva romana («Dama v sadu», «Zhivaia veshchʹ») vyshli eshche do udostoennogo Bukerovskoĭ premii mezhdunarodnogo bestsellera «Obladatʹ», a tretiĭ i chetvertyĭ — posle. Itak, Frederika Potter — byvshaia ĭorkshirskaia shkolʹnitsa i kembridzhskaia vypusknitsa, a teperʹ zhena kherefordshirskogo skvaĭra — sbegaet s maloletnim synom ot muzha-tirana iz ego imeniia Brėn-Khaus i okazyvaetsia v Londone 1960-kh godov, kotoryĭ vot-vot transformiruetsia v psikhodelicheskiĭ «svinguiushchiĭ London». Tam ee okruzhaiut khudozhniki-buntari, pisateli i poėty. Istoriia materi-odinochki, zarabatyvaiushcheĭ na zhiznʹ prepodavaniem v khudozhestvennom uchilishche i literaturnoĭ kritikoĭ, pereslaivaetsia glavami «romana v romane» pod nazvaniem «Balabonskaia bashnia» i protokolami dvukh sudebnykh protsessov — nad ėtoĭ knigoĭ, obvinennoĭ v oskorblenii obshchestvennoĭ morali, i po Frederikinomu isku o razvode. «Baĭett voskreshaet legendarnoe desiatiletie v izobilʹnoĭ i bezuprechno dostovernoĭ polnote. Kogda-nibudʹ istoriki budut blagodarny ledi Antonii za takuiu shchedrostʹ, nu a chitateli mogut blagodaritʹ uzhe seĭchas» (Boston Review). Vpervye na russkom!</t>
  </si>
  <si>
    <t>Baĭett, Antoniia</t>
  </si>
  <si>
    <t>Vavilonskaia bashnia</t>
  </si>
  <si>
    <t>Бланкфельд, К.</t>
  </si>
  <si>
    <t>Освенцим. Любовь, прошедшая сквозь ад. Реальная история</t>
  </si>
  <si>
    <t>«Эта работа — не вымысел, ибо основана она на внушительном объеме интервью, устных показаний, документов, опубликованных и не опубликованных мемуаров. В ходе исследования у меня была возможность неоднократно беседовать с главным героем моего повествования, бывшим узником Освенцима Давидом Вишней в период с начала 2018 года вплоть до его кончины в 2021 году. А вот главную героиню - Хелен «Циппи» Тихауэр (тоже бывшую узницу Освенцима) я в живых, увы, не застала. Но она оставила после себя десятки свидетельств, а главное — недавно обнаруженную рукопись воспоминаний.» Керен Бланкфельд</t>
  </si>
  <si>
    <t>«Документальный fiction»</t>
  </si>
  <si>
    <t>Blankfeld, K.</t>
  </si>
  <si>
    <t>Auschwitz. Love that went through hell. The real story</t>
  </si>
  <si>
    <t>"This work is not fiction, because it is based on an impressive volume of interviews, oral testimony, documents, published and unpublished memoirs. During the research, I had the opportunity to repeatedly talk with the main character of my story, the former prisoner of Auschwitz, David Vishnya, from the beginning of 2018 until his death in 2021. But the main character is Helen "Zippy" Tihauer (also a former prisoner of Auschwitz) Unfortunately, I did not find him alive. But she left behind dozens of testimonies, and most importantly, a recently discovered manuscript of memoirs." Keren Blankfeld</t>
  </si>
  <si>
    <t>http://sentrumbookstore.com/upload/iblock/da6/gyd5y8xe2gl0mm0mn24o3e8o38ih2tvw/81371f650b104bba91db38ae918fc9da.jpg</t>
  </si>
  <si>
    <t>978-5-389-24233-3</t>
  </si>
  <si>
    <t>«Ėta rabota — ne vymysel, ibo osnovana ona na vnushitelʹnom obʺeme intervʹiu, ustnykh pokazaniĭ, dokumentov, opublikovannykh i ne opublikovannykh memuarov. V khode issledovaniia u menia byla vozmozhnostʹ neodnokratno besedovatʹ s glavnym geroem moego povestvovaniia, byvshim uznikom Osventsima Davidom Vishneĭ v period s nachala 2018 goda vplotʹ do ego konchiny v 2021 godu. A vot glavnuiu geroiniu - Khelen «TSippi» Tikhauėr (tozhe byvshuiu uznitsu Osventsima) ia v zhivykh, uvy, ne zastala. No ona ostavila posle sebia desiatki svidetelʹstv, a glavnoe — nedavno obnaruzhennuiu rukopisʹ vospominaniĭ.» Keren Blankfelʹd</t>
  </si>
  <si>
    <t>Blankfelʹd, K.</t>
  </si>
  <si>
    <t>Osventsim. Liubovʹ, proshedshaia skvozʹ ad. Realʹnaia istoriia</t>
  </si>
  <si>
    <t>Бродский, Иосиф</t>
  </si>
  <si>
    <t>Меньше единицы. О скорби и разуме. Эссе</t>
  </si>
  <si>
    <t>Аннотация к книге 'Меньше единицы. О скорби и разуме. Эссе' Бродский И. А.:В настоящее издание вошли сборники эссе Иосифа Бродского «Меньше единицы» («Less Than One») и «О скорби и разуме» («On Grief and Reason»), составленные самим автором. Большинство эссе были написаны по-английски и лишь несколько из них — на русском. В интервью по случаю присуждения ему Нобелевской премии Бродский назвал себя «русским поэтом и английским эссеистом». Сборник «Меньше единицы» был издан в 1986 году в Нью-Йорке и тогда же удостоен премии Национального совета критиков США_ сборник «О скорби и разуме» вышел свет в 1995 году и стал последней книгой Бродского, напечатанной при его жизни. В приложении публикуются несколько эссе разных лет, не входивших в авторские сборники, в том числе «Набережная Неисцелимых». Читать дальше…</t>
  </si>
  <si>
    <t>«Non-Fiction. Большие книги»</t>
  </si>
  <si>
    <t>Brodsky, Joseph</t>
  </si>
  <si>
    <t>Less than one. About sorrow and reason. Essay</t>
  </si>
  <si>
    <t>The summary of the book 'Less than one. About sorrow and reason. Essay' Brodsky I. A.: This edition includes collections of essays by Joseph Brodsky "Less Than One" ("Less Than One") and "On Grief and Reason" ("On Grief and Reason"), compiled by the author himself. Most of the essays were written in English and only a few of them were in Russian. In an interview on the occasion of his Nobel Prize award, Brodsky called himself a "Russian poet and an English essayist." The collection "Less than One" was published in 1986 in New York and at the same time was awarded the prize of the National Council of Critics of the USA_ the collection "On Sorrow and Reason" was published in 1995 and became the last book Brodsky published during his lifetime. The application publishes several essays from different years that were not included in the author's collections, including "The Embankment of the Incurable". Read more…</t>
  </si>
  <si>
    <t>http://sentrumbookstore.com/upload/iblock/583/1o69b4dj32eo03zxjhhie30uz7yrjpt2/58b9090ca6baabbd9c8bd3594f6f4ae6.jpg</t>
  </si>
  <si>
    <t>978-5-389-24917-2</t>
  </si>
  <si>
    <t>Annotatsiia k knige 'Menʹshe edinitsy. O skorbi i razume. Ėsse' Brodskiĭ I. A.:V nastoiashchee izdanie voshli sborniki ėsse Iosifa Brodskogo «Menʹshe edinitsy» («Less Than One») i «O skorbi i razume» («On Grief and Reason»), sostavlennye samim avtorom. Bolʹshinstvo ėsse byli napisany po-angliĭski i lishʹ neskolʹko iz nikh — na russkom. V intervʹiu po sluchaiu prisuzhdeniia emu Nobelevskoĭ premii Brodskiĭ nazval sebia «russkim poėtom i angliĭskim ėsseistom». Sbornik «Menʹshe edinitsy» byl izdan v 1986 godu v Nʹiu-Ĭorke i togda zhe udostoen premii Natsionalʹnogo soveta kritikov SShA_ sbornik «O skorbi i razume» vyshel svet v 1995 godu i stal posledneĭ knigoĭ Brodskogo, napechatannoĭ pri ego zhizni. V prilozhenii publikuiutsia neskolʹko ėsse raznykh let, ne vkhodivshikh v avtorskie sborniki, v tom chisle «Naberezhnaia Neistselimykh». Chitatʹ dalʹshe…</t>
  </si>
  <si>
    <t>Brodskiĭ, Iosif</t>
  </si>
  <si>
    <t>Menʹshe edinitsy. O skorbi i razume. Ėsse</t>
  </si>
  <si>
    <t>Булгаков, Михаил</t>
  </si>
  <si>
    <t>Мастер и Маргарита. Театральный роман</t>
  </si>
  <si>
    <t>Роман 'Мастер и Маргарита' стал самой сложной работой писателя. Автор начал писать книгу еще в конце 1920-х годов, но завершить ее не успел — редактирование романа закончила вдова писателя уже после его смерти. Многоуровневый и многогранный роман о дьяволе и его свите, почтивших своим присутствием Москву 1930-х, о прокураторе Иудеи всаднике Понтии Пилате и нищем философе Иешуа Га-Ноцри, о талантливом и несчастном Мастере и его прекрасной и верной возлюбленной Маргарите.'Театральный роман' – увлекательный, временами смешной, временами грустный и трагический рассказ о буднях и закулисной жизни самого знаменитого русского театра ХХ века – МХАТа, а также о судьбе писателя и его рукописи. Кого и чего тут только нет! Это своеобразная летопись 'мытарств' молодого автора (в котором легко угадывается сам Булгаков и его пьеса 'Дни Турбиных') по театральной и артистической Москве. Среди людей, которых он встречает, множество знаменитых писателей, театральных деятелей и звезд сцены 1930-х – от Алексея Толстого, Станиславского и Немировича-Данченко до Ольги Книппер-Чеховой и Валентина Катаева.</t>
  </si>
  <si>
    <t>«Библиотека классики»</t>
  </si>
  <si>
    <t>Bulgakov, Mikhail</t>
  </si>
  <si>
    <t>The Master and Margarita. A theatrical novel</t>
  </si>
  <si>
    <t>The novel "The Master and Margarita" became the most difficult work of the writer. The author began writing the book in the late 1920s, but did not have time to complete it - the writer's widow finished editing the novel after his death. A multilevel and multifaceted novel about the devil and his retinue, who honored Moscow in the 1930s with their presence, about the procurator of Judea, the horseman Pontius Pilate and the impoverished philosopher Yeshua Ha-Nozri, about the talented and unfortunate Master and his beautiful and faithful beloved Margarita.'Theatrical Novel' is a fascinating, sometimes funny, sometimes sad and tragic story about the everyday life and backstage life of the most famous Russian theater of the twentieth century – the Moscow Art Theater, as well as about the fate of the writer and his manuscript. Who and what is not here! This is a kind of chronicle of the "ordeals" of the young author (in which Bulgakov himself and his play "Days of the Turbins" are easily guessed) in theatrical and artistic Moscow. Among the people he meets are many famous writers, theater figures and stage stars of the 1930s - from Alexei Tolstoy, Stanislavsky and Nemirovich–Danchenko to Olga Knipper-Chekhov and Valentin Kataev.</t>
  </si>
  <si>
    <t>http://sentrumbookstore.com/upload/iblock/882/bvoeeg5nykzwqdocq64hd88i4vs17jj8/602ad4892e8464ff8b7c7688edc22650.jpg</t>
  </si>
  <si>
    <t>978-5-17-164069-9</t>
  </si>
  <si>
    <t>Roman 'Master i Margarita' stal samoĭ slozhnoĭ rabotoĭ pisatelia. Avtor nachal pisatʹ knigu eshche v kontse 1920-kh godov, no zavershitʹ ee ne uspel — redaktirovanie romana zakonchila vdova pisatelia uzhe posle ego smerti. Mnogourovnevyĭ i mnogogrannyĭ roman o dʹiavole i ego svite, pochtivshikh svoim prisutstviem Moskvu 1930-kh, o prokuratore Iudei vsadnike Pontii Pilate i nishchem filosofe Ieshua Ga-Notsri, o talantlivom i neschastnom Mastere i ego prekrasnoĭ i vernoĭ vozliublennoĭ Margarite.'Teatralʹnyĭ roman' – uvlekatelʹnyĭ, vremenami smeshnoĭ, vremenami grustnyĭ i tragicheskiĭ rasskaz o budniakh i zakulisnoĭ zhizni samogo znamenitogo russkogo teatra KhKh veka – MKhATa, a takzhe o sudʹbe pisatelia i ego rukopisi. Kogo i chego tut tolʹko net! Ėto svoeobraznaia letopisʹ 'mytarstv' molodogo avtora (v kotorom legko ugadyvaetsia sam Bulgakov i ego pʹesa 'Dni Turbinykh') po teatralʹnoĭ i artisticheskoĭ Moskve. Sredi liudeĭ, kotorykh on vstrechaet, mnozhestvo znamenitykh pisateleĭ, teatralʹnykh deiateleĭ i zvezd stseny 1930-kh – ot Alekseia Tolstogo, Stanislavskogo i Nemirovicha-Danchenko do Olʹgi Knipper-Chekhovoĭ i Valentina Kataeva.</t>
  </si>
  <si>
    <t>Master i Margarita. Teatralʹnyĭ roman</t>
  </si>
  <si>
    <t>Вайнер, А._Вайнер, Г.</t>
  </si>
  <si>
    <t>Визит к Минотавру. Я, следователь...</t>
  </si>
  <si>
    <t>Детективы, созданные талантом братьев Вайнеров, классиков российской литературы, всегда максимально кинематографичны: яркие характеры, живые диалоги, действие, насыщенное неожиданными сюжетными поворотами, неоднозначная подоплека событий. Чтобы поймать преступника, следователь МУРа Станислав Тихонов должен действовать стремительно, думать на несколько ходов вперед, распутывать следы, задавать вопросы множеству людей, которые зачастую говорят не всю правду или попросту врут... Такая работа требует упорства и азарта. Кто окажется быстрее, умнее, изобретательнее — сыщик или злодей? Финал в этой игре всегда открыт… В книгу вошли знаменитый роман «Визит к Минотавру» (1972) и повести «Часы для мистера Келли» (1967), «Ощупью в полдень» (1968), «Я, следователь…» (1968).</t>
  </si>
  <si>
    <t>Weiner, A._ Weiner, G.</t>
  </si>
  <si>
    <t xml:space="preserve">A visit to the Minotaur. I'm the investigator... </t>
  </si>
  <si>
    <t>Detectives created by the talent of the Weiner brothers, classics of Russian literature, are always as cinematic as possible: vivid characters, lively dialogues, action saturated with unexpected plot twists, ambiguous background of events. To catch a criminal, MURA investigator Stanislav Tikhonov must act swiftly, think several moves ahead, untangle traces, ask questions to a lot of people who often do not tell the whole truth or simply lie... This kind of work requires perseverance and excitement. Who will be faster, smarter, more inventive — a detective or a villain? The final in this game is always open… The book includes the famous novel "A Visit to the Minotaur" (1972) and the novellas "A Clock for Mr. Kelly" (1967), "Groping at Noon" (1968), "I, the investigator ..." (1968).</t>
  </si>
  <si>
    <t>http://sentrumbookstore.com/upload/iblock/80a/dw6lwmtxn9lb2nsmrj3v4l0wcl3twk9d/94da7cec681335820d798eca2bc54463.jpg</t>
  </si>
  <si>
    <t>978-5-389-22197-0</t>
  </si>
  <si>
    <t>Detektivy, sozdannye talantom bratʹev Vaĭnerov, klassikov rossiĭskoĭ literatury, vsegda maksimalʹno kinematografichny: iarkie kharaktery, zhivye dialogi, deĭstvie, nasyshchennoe neozhidannymi siuzhetnymi povorotami, neodnoznachnaia podopleka sobytiĭ. Chtoby poĭmatʹ prestupnika, sledovatelʹ MURa Stanislav Tikhonov dolzhen deĭstvovatʹ stremitelʹno, dumatʹ na neskolʹko khodov vpered, rasputyvatʹ sledy, zadavatʹ voprosy mnozhestvu liudeĭ, kotorye zachastuiu govoriat ne vsiu pravdu ili poprostu vrut... Takaia rabota trebuet uporstva i azarta. Kto okazhetsia bystree, umnee, izobretatelʹnee — syshchik ili zlodeĭ? Final v ėtoĭ igre vsegda otkryt… V knigu voshli znamenityĭ roman «Vizit k Minotavru» (1972) i povesti «Chasy dlia mistera Kelli» (1967), «Oshchupʹiu v poldenʹ» (1968), «IA, sledovatelʹ…» (1968).</t>
  </si>
  <si>
    <t>Vaĭner, A._Vaĭner, G.</t>
  </si>
  <si>
    <t xml:space="preserve">Vizit k Minotavru. IA, sledovatelʹ... </t>
  </si>
  <si>
    <t>Подсолнухи зимой, или Крутая дамочка 2</t>
  </si>
  <si>
    <t>Семейные тайны раскрываются, в уютный женский мирок приходит любовь и… что же будет дальше?.. Это продолжение ранее выходившей книги Екатерины Вильмонт 'Крутая дамочка, или Нежнее, чем польская панна'.</t>
  </si>
  <si>
    <t>Sunflowers in winter, or a Cool Lady 2</t>
  </si>
  <si>
    <t>Family secrets are revealed, love comes to a cozy feminine world and ... what will happen next?.. This is a continuation of the previously published book by Catherine Wilmont 'A Cool Lady, or More Gentle than a Polish lady'.</t>
  </si>
  <si>
    <t>http://sentrumbookstore.com/upload/iblock/2be/5kglc69j9psnnckp58i9q6g7d54wv1ku/fd47242dd0a6c86bea6006996274de85.jpg</t>
  </si>
  <si>
    <t>978-5-17-162362-3</t>
  </si>
  <si>
    <t>Semeĭnye taĭny raskryvaiutsia, v uiutnyĭ zhenskiĭ mirok prikhodit liubovʹ i… chto zhe budet dalʹshe?.. Ėto prodolzhenie ranee vykhodivsheĭ knigi Ekateriny Vilʹmont 'Krutaia damochka, ili Nezhnee, chem polʹskaia panna'.</t>
  </si>
  <si>
    <t>Podsolnukhi zimoĭ, ili Krutaia damochka 2</t>
  </si>
  <si>
    <t>Гарриет, Бичер-Стоу</t>
  </si>
  <si>
    <t>Хижина дяди Тома. Агнесса из Сорренто (с илл. )</t>
  </si>
  <si>
    <t>Роман «Хижина дяди Тома» американской писательницы Гарриет Бичер-Стоу (1811–1896) очень быстро приобрел мировую известность и признание. Написанная в характерном для XIX века сентиментальном стиле «женской прозы», эта книга произвела грандиозный переворот в общественных настроениях, завоевав важное место не только в истории литературы, но и в культурной и политической истории Соединенных Штатов Америки. В настоящем издании роман «Хижина дяди Тома» представлен в полном виде, без купюр и пропусков, характерных для советского перевода, а также сопровождается замечательными редкими иллюстрациями художника Григория Филипповского (1909–1987). Также в книгу вошел религиозно-исторический роман «Агнесса из Сорренто», изданный спустя десять лет после «Хижины дяди Тома». Действие романа происходит в солнечной Италии в конце XV века, во времена правления печально известного папы Александра Шестого. Прекрасная, юная Агнесса мечтает посвятить себя служению Богу, уйдя в монастырь. Однако ее красота привлекает настойчивое внимание мужчин, среди которых — молодой предводитель разбойников, отлученный от церкви, и суровый настоятель монастыря...</t>
  </si>
  <si>
    <t>«Иностранная литература. Большие книги»</t>
  </si>
  <si>
    <t>Harriet, Beecher Stowe</t>
  </si>
  <si>
    <t xml:space="preserve">Uncle Tom's cabin. Agnes of Sorrento (from Fig. ) </t>
  </si>
  <si>
    <t>The novel "Uncle Tom's Cabin" by American writer Harriet Beecher Stowe (1811-1896) quickly gained worldwide fame and recognition. Written in the sentimental style of "women's prose" characteristic of the 19th century, this book produced a tremendous revolution in public sentiment, gaining an important place not only in the history of literature, but also in the cultural and political history of the United States of America. In this edition, the novel "Uncle Tom's Hut" is presented in full, without the notes and omissions characteristic of the Soviet translation, and is also accompanied by wonderful rare illustrations by the artist Grigory Filippovsky (1909-1987). The book also includes the religious-historical novel "Agnes of Sorrento", published ten years after "Uncle Tom's Cabin". The novel takes place in sunny Italy at the end of the XV century, during the reign of the infamous Pope Alexander the Sixth. The beautiful, young Agnes dreams of devoting herself to the service of God by entering a monastery. However, her beauty attracts the persistent attention of men, among whom is the young leader of robbers, excommunicated from the church, and the stern abbot of the monastery...</t>
  </si>
  <si>
    <t>http://sentrumbookstore.com/upload/iblock/f90/znjapimxtj9vxy79xg5iec0qn0s4jlav/93a6b0a3655557d41d5afaa98ad4c985.jpg</t>
  </si>
  <si>
    <t>978-5-389-23680-6</t>
  </si>
  <si>
    <t>Roman «Khizhina diadi Toma» amerikanskoĭ pisatelʹnitsy Garriet Bicher-Stou (1811–1896) ochenʹ bystro priobrel mirovuiu izvestnostʹ i priznanie. Napisannaia v kharakternom dlia XIX veka sentimentalʹnom stile «zhenskoĭ prozy», ėta kniga proizvela grandioznyĭ perevorot v obshchestvennykh nastroeniiakh, zavoevav vazhnoe mesto ne tolʹko v istorii literatury, no i v kulʹturnoĭ i politicheskoĭ istorii Soedinennykh Shtatov Ameriki. V nastoiashchem izdanii roman «Khizhina diadi Toma» predstavlen v polnom vide, bez kupiur i propuskov, kharakternykh dlia sovetskogo perevoda, a takzhe soprovozhdaetsia zamechatelʹnymi redkimi illiustratsiiami khudozhnika Grigoriia Filippovskogo (1909–1987). Takzhe v knigu voshel religiozno-istoricheskiĭ roman «Agnessa iz Sorrento», izdannyĭ spustia desiatʹ let posle «Khizhiny diadi Toma». Deĭstvie romana proiskhodit v solnechnoĭ Italii v kontse XV veka, vo vremena pravleniia pechalʹno izvestnogo papy Aleksandra Shestogo. Prekrasnaia, iunaia Agnessa mechtaet posviatitʹ sebia sluzheniiu Bogu, uĭdia v monastyrʹ. Odnako ee krasota privlekaet nastoĭchivoe vnimanie muzhchin, sredi kotorykh — molodoĭ predvoditelʹ razboĭnikov, otluchennyĭ ot tserkvi, i surovyĭ nastoiatelʹ monastyria...</t>
  </si>
  <si>
    <t>Garriet, Bicher-Stou</t>
  </si>
  <si>
    <t xml:space="preserve">Khizhina diadi Toma. Agnessa iz Sorrento (s ill. ) </t>
  </si>
  <si>
    <t>Гарсиа, Маркес</t>
  </si>
  <si>
    <t>Сто лет одиночества</t>
  </si>
  <si>
    <t>Одна из величайших книг ХХ века.Странная, поэтичная, причудливая история города Макондо, затерянного где-то в джунглях, – от сотворения до упадка.История рода Буэндиа – семьи, в которой чудеса столь повседневны, что на них даже не обращают внимания. Клан Буэндиа порождает святых и грешников, революционеров, героев и предателей, лихих авантюристов – и женщин, слишком прекрасных для обычной жизни. В нем кипят необычайные страсти – и происходят невероятные события.Однако эти невероятные события снова и снова становятся своеобразным 'волшебным зеркалом', сквозь которое читателю является подлинная история Латинской Америки…</t>
  </si>
  <si>
    <t>Neoclassic: проза</t>
  </si>
  <si>
    <t>Garcia, Marquez</t>
  </si>
  <si>
    <t>A hundred years of loneliness</t>
  </si>
  <si>
    <t>One of the greatest books of the twentieth century.The strange, poetic, bizarre story of the city of Macondo, lost somewhere in the jungle, from creation to decline.The story of the Buendia family is a family in which miracles are so everyday that they are not even paid attention to. The Buendia clan breeds saints and sinners, revolutionaries, heroes and traitors, dashing adventurers – and women too beautiful for ordinary life. Extraordinary passions are boiling in him – and incredible events are happening.However, these incredible events again and again become a kind of "magic mirror" through which the reader sees the true history of Latin America…</t>
  </si>
  <si>
    <t>http://sentrumbookstore.com/upload/iblock/760/jfdf7f6pvwepo8wi7lijt337osuf8q9v/39b5b5804eff83488e54d4e5a5f7eee6.jpg</t>
  </si>
  <si>
    <t>978-5-17-163296-0</t>
  </si>
  <si>
    <t>Odna iz velichaĭshikh knig KhKh veka.Strannaia, poėtichnaia, prichudlivaia istoriia goroda Makondo, zateriannogo gde-to v dzhungliakh, – ot sotvoreniia do upadka.Istoriia roda Buėndia – semʹi, v kotoroĭ chudesa stolʹ povsednevny, chto na nikh dazhe ne obrashchaiut vnimaniia. Klan Buėndia porozhdaet sviatykh i greshnikov, revoliutsionerov, geroev i predateleĭ, likhikh avantiuristov – i zhenshchin, slishkom prekrasnykh dlia obychnoĭ zhizni. V nem kipiat neobychaĭnye strasti – i proiskhodiat neveroiatnye sobytiia.Odnako ėti neveroiatnye sobytiia snova i snova stanoviatsia svoeobraznym 'volshebnym zerkalom', skvozʹ kotoroe chitateliu iavliaetsia podlinnaia istoriia Latinskoĭ Ameriki…</t>
  </si>
  <si>
    <t>Garsia, Markes</t>
  </si>
  <si>
    <t>Sto let odinochestva</t>
  </si>
  <si>
    <t>Увидимся в августе</t>
  </si>
  <si>
    <t>Стройная красивая брюнетка снимает номер в захудалой островной гостинице с видом на томную голубую лагуну. Днем она посещает могилу матери на вершине холма, а ближе к ночи развлекается в гостиничном баре под звуки сальсы и болеро. Она давно и счастливо замужем, но каждый год в один из дней августа переправляется на пароме на далекий остров, чтобы провести жаркую ночь со случайным любовником. Головокружительный, радостно чувственный роман &amp;laquo_Увидимся в августе&amp;raquo_ &amp;ndash_ нежданный подарок от одного из величайших писателей, которых когда-либо знал мир.&amp;lt_/p&amp;gt_</t>
  </si>
  <si>
    <t>See you in August</t>
  </si>
  <si>
    <t>A slender, beautiful brunette rents a room in a rundown island hotel overlooking a languid blue lagoon. During the day, she visits her mother's grave at the top of the hill, and later in the night she has fun in the hotel bar to the sounds of salsa and bolero. She has been happily married for a long time, but every year, one day in August, she takes a ferry to a distant island to spend a hot night with a random lover. The dizzying, joyfully sensual novel "See You in August" is an unexpected gift from one of the greatest writers the world has ever known.&amp;lt_/p&amp;gt_</t>
  </si>
  <si>
    <t>http://sentrumbookstore.com/upload/iblock/ec6/u6r70th8hpio5on5v3hpcbwdehpuh2nf/84097aefbea2c5cbe734a485212d5092.jpg</t>
  </si>
  <si>
    <t>978-5-17-161911-4</t>
  </si>
  <si>
    <t>Stroĭnaia krasivaia briunetka snimaet nomer v zakhudaloĭ ostrovnoĭ gostinitse s vidom na tomnuiu golubuiu lagunu. Dnem ona poseshchaet mogilu materi na vershine kholma, a blizhe k nochi razvlekaetsia v gostinichnom bare pod zvuki salʹsy i bolero. Ona davno i schastlivo zamuzhem, no kazhdyĭ god v odin iz dneĭ avgusta perepravliaetsia na parome na dalekiĭ ostrov, chtoby provesti zharkuiu nochʹ so sluchaĭnym liubovnikom. Golovokruzhitelʹnyĭ, radostno chuvstvennyĭ roman &amp;laquo_Uvidimsia v avguste&amp;raquo_ &amp;ndash_ nezhdannyĭ podarok ot odnogo iz velichaĭshikh pisateleĭ, kotorykh kogda-libo znal mir.&amp;lt_/p&amp;gt_</t>
  </si>
  <si>
    <t>Uvidimsia v avguste</t>
  </si>
  <si>
    <t>Гримм, Я._Гримм, В.</t>
  </si>
  <si>
    <t>Бременские музыканты. Подарочное издание</t>
  </si>
  <si>
    <t>Якоб и Вильгельм Гримм — известные исследователи немецкой народной культуры и собиратели местного фольклора. Легенды, сказки и предания, которые оставили братья, популярны у читателей по сей день: их ставят на театральных подмостках, экранизируют и даже создают по ним игры.Сказки, запомнившиеся нам с детства, на самом деле не такие счастливые и добрые — в 'Замарашке' сёстры обрубают себе ступни, чтобы влезть в хрустальную туфельку, Грензель и Гретель хотят убить собственные родители, а в 'Красной шапочке' девочка и охотник разрезают брюхо волка и убивают его… Оригинальные произведения хранят в себе страшные истории. Но несмотря на это интересные сюжеты, мудрые мысли и такие любимые персонажи возвращают нас к текстам снова и снова.Издание дополнено гравюрами и иллюстрациями XIX века.</t>
  </si>
  <si>
    <t>Коллекция фольклора. Подарочное</t>
  </si>
  <si>
    <t>Grimm, I._ Grimm, V.</t>
  </si>
  <si>
    <t>The Bremen Town Musicians. Gift edition</t>
  </si>
  <si>
    <t>Jacob and Wilhelm Grimm are well—known researchers of German folk culture and collectors of local folklore. The legends, fairy tales and legends that the brothers left behind are popular with readers to this day: they are put on the stage, filmed and even created games based on them.The fairy tales that we remember from childhood are actually not so happy and kind — in "Dirty" sisters chop off their feet to get into a crystal slipper, Grenzel and Gretel want to kill their own parents, and in "Little Red Riding Hood" a girl and a hunter cut open the belly of a wolf and kill it… The original works contain scary stories. But despite this, interesting plots, wise thoughts and such beloved characters bring us back to the texts again and again.The edition is supplemented with engravings and illustrations of the XIX century.</t>
  </si>
  <si>
    <t>http://sentrumbookstore.com/upload/iblock/c92/sqwuvgir4vbjeli5cdycr2wd8om92l86/e02d5da7af4fda8973274025a45eaa17.jpg</t>
  </si>
  <si>
    <t>978-5-17-162213-8</t>
  </si>
  <si>
    <t>IAkob i Vilʹgelʹm Grimm — izvestnye issledovateli nemetskoĭ narodnoĭ kulʹtury i sobirateli mestnogo folʹklora. Legendy, skazki i predaniia, kotorye ostavili bratʹia, populiarny u chitateleĭ po seĭ denʹ: ikh staviat na teatralʹnykh podmostkakh, ėkraniziruiut i dazhe sozdaiut po nim igry.Skazki, zapomnivshiesia nam s detstva, na samom dele ne takie schastlivye i dobrye — v 'Zamarashke' sëstry obrubaiut sebe stupni, chtoby vleztʹ v khrustalʹnuiu tufelʹku, Grenzelʹ i Gretelʹ khotiat ubitʹ sobstvennye roditeli, a v 'Krasnoĭ shapochke' devochka i okhotnik razrezaiut briukho volka i ubivaiut ego… Originalʹnye proizvedeniia khraniat v sebe strashnye istorii. No nesmotria na ėto interesnye siuzhety, mudrye mysli i takie liubimye personazhi vozvrashchaiut nas k tekstam snova i snova.Izdanie dopolneno graviurami i illiustratsiiami XIX veka.</t>
  </si>
  <si>
    <t>Grimm, IA._Grimm, V.</t>
  </si>
  <si>
    <t>Bremenskie muzykanty. Podarochnoe izdanie</t>
  </si>
  <si>
    <t>Дайна, Джеффрис</t>
  </si>
  <si>
    <t>Ночной поезд на Марракеш</t>
  </si>
  <si>
    <t>Викки с надеждой вглядывается в темное окно поезда. Что сулит ей путешествие в Марокко? Сбудутся ли ее мечты? Она стремится в столь притягательный для свободных художников Марракеш, чтобы познакомиться со знаменитым Сен-Лораном. И еще девушке хочется как можно больше узнать о своем погибшем отце, участнике французского Сопротивления. Его мать живет в Атласских горах, и Викки твердо намерена встретиться с этой женщиной. Почему Клеманс ни разу не навестила во Франции своего родного сына? Викки не подозревает, с какой опасностью ей предстоит столкнуться по мере приближения к разгадке тайны прошлого Клеманс... Завершающий роман трилогии «Дочери войны». Впервые на русском!</t>
  </si>
  <si>
    <t>Джоджо Мойес</t>
  </si>
  <si>
    <t>Dinah, Jeffries</t>
  </si>
  <si>
    <t>Night train to Marrakech</t>
  </si>
  <si>
    <t>Vicky looks hopefully out the dark window of the train. What does a trip to Morocco promise her? Will her dreams come true? She aspires to Marrakech, which is so attractive for freelance artists, to get acquainted with the famous Saint Laurent. And the girl also wants to learn as much as possible about her dead father, a member of the French Resistance. His mother lives in the Atlas Mountains, and Vicky is determined to meet this woman. Why has Clemence never visited her own son in France? Vicky has no idea what danger she will face as she approaches solving the mystery of Clemence's past... The final novel of the trilogy "Daughters of War". For the first time in Russian!</t>
  </si>
  <si>
    <t>http://sentrumbookstore.com/upload/iblock/728/yftxvnmif0esb1qo9x10h5iy1b1k6vpp/3ed84c234ca3107b4fd140b83e01dff3.jpg</t>
  </si>
  <si>
    <t>978-5-389-24454-2</t>
  </si>
  <si>
    <t>Vikki s nadezhdoĭ vgliadyvaetsia v temnoe okno poezda. Chto sulit eĭ puteshestvie v Marokko? Sbudutsia li ee mechty? Ona stremitsia v stolʹ pritiagatelʹnyĭ dlia svobodnykh khudozhnikov Marrakesh, chtoby poznakomitʹsia so znamenitym Sen-Loranom. I eshche devushke khochetsia kak mozhno bolʹshe uznatʹ o svoem pogibshem ottse, uchastnike frantsuzskogo Soprotivleniia. Ego matʹ zhivet v Atlasskikh gorakh, i Vikki tverdo namerena vstretitʹsia s ėtoĭ zhenshchinoĭ. Pochemu Klemans ni razu ne navestila vo Frantsii svoego rodnogo syna? Vikki ne podozrevaet, s kakoĭ opasnostʹiu eĭ predstoit stolknutʹsia po mere priblizheniia k razgadke taĭny proshlogo Klemans... Zavershaiushchiĭ roman trilogii «Docheri voĭny». Vpervye na russkom!</t>
  </si>
  <si>
    <t>Daĭna, Dzheffris</t>
  </si>
  <si>
    <t>Nochnoĭ poezd na Marrakesh</t>
  </si>
  <si>
    <t>Даррелл, Дж.</t>
  </si>
  <si>
    <t>Моя семья и другие звери. Трилогия</t>
  </si>
  <si>
    <t>Аннотация к книге 'Моя семья и другие звери. Трилогия' Даррелл Дж. М.:«Трилогия о Корфу» — это «книги, завораживающие в буквальном смысле слова» (Sunday Times) и «самая восхитительная идиллия, какую только можно вообразить» (The New Yorker). С неизменной любовью, безупречной точностью и неподражаемым юмором Даррелл рассказывает о пятилетнем пребывании своей семьи (в том числе старшего брата Ларри, то есть Лоуренса Даррелла — будущего автора знаменитого «Александрийского квартета») на греческом острове Корфу. Романы разошлись по миру многомиллионными тиражами, стали настольными книгами уже у нескольких поколений читателей, а в Англии даже вошли в школьную программу. Трилогия (со временем разросшаяся до шести книг) трижды переносилась на телеэкран, причем последний раз — в 2016–2019 годах, когда британская компания ITV выпустила четыре сезона сериала «Дарреллы», одним из постановщиков которого выступил Эдвард Холл («Аббатство Даунтон», «Мисс Марпл Агаты Кристи»). Романы публикуются в новом, полном переводе, выполненном Сергеем Таском, чьи переводы Тома Вулфа и Джона Ле Карре, Стивена Кинга и Пола Остера, Иэна Макьюэна, Ричарда Йейтса и Фрэнсиса Скотта Фицджеральда уже стали классическими. Читать дальше…</t>
  </si>
  <si>
    <t>Darrell, J.</t>
  </si>
  <si>
    <t>My family and other animals. The Trilogy</t>
  </si>
  <si>
    <t>Summary of the book 'My family and other animals. The Trilogy'Darrell J. M.: "The Corfu Trilogy" is "literally fascinating books" (Sunday Times) and "the most delightful idyll imaginable" (The New Yorker). With unfailing love, impeccable accuracy and inimitable humor, Darrell tells about the five—year stay of his family (including his older brother Larry, that is, Lawrence Darrell, the future author of the famous "Alexandria Quartet") on the Greek island of Corfu. The novels have sold millions of copies around the world, have become board books for several generations of readers, and even entered the school curriculum in England. The trilogy (which eventually grew to six books) was transferred to the television screen three times, and the last time was in 2016-2019, when the British company ITV released four seasons of the series "Darrells", one of the directors of which was Edward Hall ("Downton Abbey", "Agatha Christie's Miss Marple"). The novels are published in a new, complete translation by Sergey Tusk, whose translations by Tom Wolfe and John Le Carré, Stephen King and Paul Auster, Ian McEwan, Richard Yates and Francis Scott Fitzgerald have already become classics. Read more…</t>
  </si>
  <si>
    <t>http://sentrumbookstore.com/upload/iblock/52f/wd8ytrvxus70fugmeyvqjkgdavcmvyqi/322ce129443854c0603333ea48ba9bab.jpg</t>
  </si>
  <si>
    <t>978-5-389-25087-1</t>
  </si>
  <si>
    <t>Annotatsiia k knige 'Moia semʹia i drugie zveri. Trilogiia' Darrell Dzh. M.:«Trilogiia o Korfu» — ėto «knigi, zavorazhivaiushchie v bukvalʹnom smysle slova» (Sunday Times) i «samaia voskhititelʹnaia idilliia, kakuiu tolʹko mozhno voobrazitʹ» (The New Yorker). S neizmennoĭ liubovʹiu, bezuprechnoĭ tochnostʹiu i nepodrazhaemym iumorom Darrell rasskazyvaet o piatiletnem prebyvanii svoeĭ semʹi (v tom chisle starshego brata Larri, to estʹ Lourensa Darrella — budushchego avtora znamenitogo «Aleksandriĭskogo kvarteta») na grecheskom ostrove Korfu. Romany razoshlisʹ po miru mnogomillionnymi tirazhami, stali nastolʹnymi knigami uzhe u neskolʹkikh pokoleniĭ chitateleĭ, a v Anglii dazhe voshli v shkolʹnuiu programmu. Trilogiia (so vremenem razrosshaiasia do shesti knig) trizhdy perenosilasʹ na teleėkran, prichem posledniĭ raz — v 2016–2019 godakh, kogda britanskaia kompaniia ITV vypustila chetyre sezona seriala «Darrelly», odnim iz postanovshchikov kotorogo vystupil Ėdvard Kholl («Abbatstvo Daunton», «Miss Marpl Agaty Kristi»). Romany publikuiutsia v novom, polnom perevode, vypolnennom Sergeem Taskom, chʹi perevody Toma Vulfa i Dzhona Le Karre, Stivena Kinga i Pola Ostera, Iėna Makʹiuėna, Richarda Ĭeĭtsa i Frėnsisa Skotta Fitsdzheralʹda uzhe stali klassicheskimi. Chitatʹ dalʹshe…</t>
  </si>
  <si>
    <t>Darrell, Dzh.</t>
  </si>
  <si>
    <t>Moia semʹia i drugie zveri. Trilogiia</t>
  </si>
  <si>
    <t>Дойл, Артур</t>
  </si>
  <si>
    <t>Аннотация к книге 'Собака Баскервилей. Его прощальный поклон. Архив Шерлока Холмса' Дойль А. К.:Английский врач и писатель сэр Артур Конан Дойль известен всему миру как непревзойденный мастер детективного жанра, автор множества произведений о гениальном сыщике Шерлоке Холмсе и его верном друге докторе Ватсоне. Классические переводы этих рассказов и романов, делавшиеся давно и множеством разных переводчиков, страдают известными недостатками: расхождения, пропуски, откровенные ошибки. Вашему вниманию предлагается заключительный том (роман «Собака Баскервилей», сборники «Его прощальный поклон» и «Архив Шерлока Холмса») из давно готовившегося четырехтомника с полным переводом всего холмсовского канона. Это воистину уникальное издание: все произведения цикла переведены заново Людмилой Бриловой и Сергеем Сухаревым — мастерами, чьи переводы Кадзуо Исигуро и Рэя Брэдбери, Фрэнсиса Скотта Фицджеральда и Чарльза Паллисера, Томаса Де Квинси, Германа Мелвилла и других давно стали классическими. При этом в каждый том включено множество дополнительных материалов: предисловия к ранним публикациям, воспоминания Конан Дойля, касающиеся тех или иных произведений, некоторые интервью писателя. Плюс каждый том снабжен обширнейшими комментариями и богато иллюстрирован лучшими классическими рисунками.В данную книгу включен полный комплект иллюстраций, сопровождавших исходную публикацию в журнале «Стрэнд» романа «Собака Баскервилей» и всех рассказов из обоих сборников, — иллюстраций Сидни Пэджета, Уолтера Пэджета, Гилберта Холидея и других художников. Читать дальше…</t>
  </si>
  <si>
    <t>Doyle, Arthur</t>
  </si>
  <si>
    <t xml:space="preserve">The Hound of the Baskervilles. His farewell bow. The Sherlock Holmes Archive (from Fig. ) (new of. ) </t>
  </si>
  <si>
    <t>Summary of the book 'The Hound of the Baskervilles. His farewell bow. The Sherlock Holmes Archive' Doyle A. K.: English physician and writer Sir Arthur Conan Doyle is known around the world as an unsurpassed master of the detective genre, the author of many works about the brilliant detective Sherlock Holmes and his faithful friend Dr. Watson. Classical translations of these short stories and novels, which were made long ago and by many different translators, suffer from known shortcomings: discrepancies, omissions, outright mistakes. We offer you the final volume (the novel "The Hound of the Baskervilles", the collections "His Farewell Bow" and "The Sherlock Holmes Archive") from a long-prepared four-volume book with a complete translation of the entire Holmes canon. This is a truly unique edition: all the works of the cycle have been translated anew by Lyudmila Brilova and Sergey Sukharev, masters whose translations by Kazuo Ishiguro and Ray Bradbury, Francis Scott Fitzgerald and Charles Palliser, Thomas De Quincey, Herman Melville and others have long become classics. At the same time, each volume includes a lot of additional materials: prefaces to early publications, memoirs of Conan Doyle concerning certain works, some interviews of the writer. Plus, each volume is provided with extensive comments and richly illustrated with the best classical drawings.This book includes a complete set of illustrations that accompanied the original publication in the Strand magazine of the novel "The Hound of the Baskervilles" and all the stories from both collections — illustrations by Sidney Paget, Walter Paget, Gilbert Holiday and other artists. Read more…</t>
  </si>
  <si>
    <t>http://sentrumbookstore.com/upload/iblock/ba8/8m47aqcz0ulahu7ap7nxfovy882w0am4/3b91911e8280ac14c1804385315ab5d8.jpg</t>
  </si>
  <si>
    <t>978-5-389-24799-4</t>
  </si>
  <si>
    <t>Annotatsiia k knige 'Sobaka Baskervileĭ. Ego proshchalʹnyĭ poklon. Arkhiv Sherloka Kholmsa' Doĭlʹ A. K.:Angliĭskiĭ vrach i pisatelʹ sėr Artur Konan Doĭlʹ izvesten vsemu miru kak neprevzoĭdennyĭ master detektivnogo zhanra, avtor mnozhestva proizvedeniĭ o genialʹnom syshchike Sherloke Kholmse i ego vernom druge doktore Vatsone. Klassicheskie perevody ėtikh rasskazov i romanov, delavshiesia davno i mnozhestvom raznykh perevodchikov, stradaiut izvestnymi nedostatkami: raskhozhdeniia, propuski, otkrovennye oshibki. Vashemu vnimaniiu predlagaetsia zakliuchitelʹnyĭ tom (roman «Sobaka Baskervileĭ», sborniki «Ego proshchalʹnyĭ poklon» i «Arkhiv Sherloka Kholmsa») iz davno gotovivshegosia chetyrekhtomnika s polnym perevodom vsego kholmsovskogo kanona. Ėto voistinu unikalʹnoe izdanie: vse proizvedeniia tsikla perevedeny zanovo Liudmiloĭ Brilovoĭ i Sergeem Sukharevym — masterami, chʹi perevody Kadzuo Isiguro i Rėia Brėdberi, Frėnsisa Skotta Fitsdzheralʹda i Charlʹza Pallisera, Tomasa De Kvinsi, Germana Melvilla i drugikh davno stali klassicheskimi. Pri ėtom v kazhdyĭ tom vkliucheno mnozhestvo dopolnitelʹnykh materialov: predisloviia k rannim publikatsiiam, vospominaniia Konan Doĭlia, kasaiushchiesia tekh ili inykh proizvedeniĭ, nekotorye intervʹiu pisatelia. Plius kazhdyĭ tom snabzhen obshirneĭshimi kommentariiami i bogato illiustrirovan luchshimi klassicheskimi risunkami.V dannuiu knigu vkliuchen polnyĭ komplekt illiustratsiĭ, soprovozhdavshikh iskhodnuiu publikatsiiu v zhurnale «Strėnd» romana «Sobaka Baskervileĭ» i vsekh rasskazov iz oboikh sbornikov, — illiustratsiĭ Sidni Pėdzheta, Uoltera Pėdzheta, Gilberta Kholideia i drugikh khudozhnikov. Chitatʹ dalʹshe…</t>
  </si>
  <si>
    <t>Doĭl, Artur</t>
  </si>
  <si>
    <t xml:space="preserve">Sobaka Baskervileĭ. Ego proshchalʹnyĭ poklon. Arkhiv Sherloka Kholmsa (s ill. ) (nov. of. ) </t>
  </si>
  <si>
    <t>Жан-Кристоф, Гранже</t>
  </si>
  <si>
    <t>Красная карма</t>
  </si>
  <si>
    <t>Париж, 1968 год: студенческие бунты, рабочие забастовки, Пятая республика рискует обрушиться, новое будущее — за ближайшим поворотом. Посреди всеобщего возвышенного безумия юный романтик Эрве обнаруживает труп знакомой студентки, чудовищно изуродованный и в позе, явно намекающей на йогу, — и к кому Эрве обращаться, как не к старшему брату, ветерану войны в Алжире, прожженному цинику и вдобавок полицейскому Жан-Луи Мершу? Париж вот-вот вспыхнет как спичка, на улицах беспорядки, полиции не до неведомых маньяков, и расследованием занимаются трое: Жан-Луи отвечает за полицейскую работу, Эрве и Николь, тоже студентка и подруга убитой, — за культурный контекст, которого Жан-Луи не понимает и не желает понимать. В своем новом романе «Красная карма» признанный мэтр, обладатель многочисленных престижных премий, неустрашимый исследователь зла Жан-Кристоф Гранже вновь раздвигает рамки жанра исторического детективного триллера. В этой истории будут зловещие секты, человеческая жестокость, родовые тайны и хрупкая надежда. Гранже ведет своих персонажей петляющими тропами по всему Парижу, затем в Индию — в Калькутту и Варанаси, где им откроется страшная, обагренная кровью истина, — и, наконец, в Ватикан, где обнаружится разгадка и, возможно, возродится надежда. Эти трое могли стать героями Парижа 1968-го — но нет, они стали героями совсем другой истории, гораздо жутче и кровавее. Впервые на русском!</t>
  </si>
  <si>
    <t>Jean-Christophe, Grunge</t>
  </si>
  <si>
    <t>Red Karma</t>
  </si>
  <si>
    <t>Paris, 1968: student riots, workers' strikes, the Fifth Republic is in danger of collapse, a new future is around the next corner. In the midst of the general sublime madness, the young romantic Herve discovers the corpse of a familiar student, monstrously mutilated and in a pose clearly hinting at yoga — and who should Herve turn to but his older brother, a veteran of the war in Algeria, a hardened cynic and, in addition, a policeman Jean-Louis Mersch? Paris is about to flare up like a match, there are riots on the streets, the police are not up to unknown maniacs, and three people are investigating: Jean-Louis is responsible for police work, Herve and Nicole, also a student and a friend of the murdered woman, for the cultural context that Jean-Louis does not understand and does not want to understand. In his new novel "Red Karma", the recognized master, winner of numerous prestigious awards, the intrepid researcher of evil Jean-Christophe Granger once again pushes the boundaries of the genre of historical detective thriller. There will be sinister sects, human cruelty, ancestral secrets and fragile hope in this story. Granger leads his characters through winding paths all over Paris, then to India — to Calcutta and Varanasi, where they will discover the terrible, blood—stained truth - and finally to the Vatican, where the solution will be found and, perhaps, hope will be revived. These three could have become the heroes of Paris in 1968 - but no, they became the heroes of a completely different story, much scarier and bloodier. For the first time in Russian!</t>
  </si>
  <si>
    <t>http://sentrumbookstore.com/upload/iblock/beb/4k5m601cupuv7t1sjzssqr097rfhcswq/028316a7973472cb9b8bc5737d5c929b.jpg</t>
  </si>
  <si>
    <t>978-5-389-23930-2</t>
  </si>
  <si>
    <t>Parizh, 1968 god: studencheskie bunty, rabochie zabastovki, Piataia respublika riskuet obrushitʹsia, novoe budushchee — za blizhaĭshim povorotom. Posredi vseobshchego vozvyshennogo bezumiia iunyĭ romantik Ėrve obnaruzhivaet trup znakomoĭ studentki, chudovishchno izurodovannyĭ i v poze, iavno namekaiushcheĭ na ĭogu, — i k komu Ėrve obrashchatʹsia, kak ne k starshemu bratu, veteranu voĭny v Alzhire, prozhzhennomu tsiniku i vdobavok politseĭskomu Zhan-Lui Mershu? Parizh vot-vot vspykhnet kak spichka, na ulitsakh besporiadki, politsii ne do nevedomykh manʹiakov, i rassledovaniem zanimaiutsia troe: Zhan-Lui otvechaet za politseĭskuiu rabotu, Ėrve i Nikolʹ, tozhe studentka i podruga ubitoĭ, — za kulʹturnyĭ kontekst, kotorogo Zhan-Lui ne ponimaet i ne zhelaet ponimatʹ. V svoem novom romane «Krasnaia karma» priznannyĭ mėtr, obladatelʹ mnogochislennykh prestizhnykh premiĭ, neustrashimyĭ issledovatelʹ zla Zhan-Kristof Granzhe vnovʹ razdvigaet ramki zhanra istoricheskogo detektivnogo trillera. V ėtoĭ istorii budut zloveshchie sekty, chelovecheskaia zhestokostʹ, rodovye taĭny i khrupkaia nadezhda. Granzhe vedet svoikh personazheĭ petliaiushchimi tropami po vsemu Parizhu, zatem v Indiiu — v Kalʹkuttu i Varanasi, gde im otkroetsia strashnaia, obagrennaia krovʹiu istina, — i, nakonets, v Vatikan, gde obnaruzhitsia razgadka i, vozmozhno, vozroditsia nadezhda. Ėti troe mogli statʹ geroiami Parizha 1968-go — no net, oni stali geroiami sovsem drugoĭ istorii, gorazdo zhutche i krovavee. Vpervye na russkom!</t>
  </si>
  <si>
    <t>Zhan-Kristof, Granzhe</t>
  </si>
  <si>
    <t>Krasnaia karma</t>
  </si>
  <si>
    <t>Знаменская, Алина</t>
  </si>
  <si>
    <t>Свидетельница</t>
  </si>
  <si>
    <t>У Светланы большая дружная семья, много подруг и целый класс 'трудных' учеников вместе с их родителями… Совсем некогда скучать! Каждый хочет получить от Светы частичку ее внимания и щедрой души. И она делится этим со всеми. Но однажды с ней случается беда: мужа обвиняют в убийстве. И такой привычный отлаженный и упорядоченный мир вокруг начинает рушиться. Она вдруг понимает, что становится свидетелем не только в деле об убийстве, но и в судьбах дорогих ей людей. Светлане уже сложно оставаться прежней, ее мучает вопрос: 'Почему мы так живем?' Мир поворачивается другой стороной и очень хочется в нем что-то изменить…</t>
  </si>
  <si>
    <t>Дороги любви</t>
  </si>
  <si>
    <t>Znamenskaya, Alina</t>
  </si>
  <si>
    <t>The witness</t>
  </si>
  <si>
    <t>Svetlana has a big friendly family, many friends and a whole class of 'difficult' students together with their parents… There's no time to be bored at all! Everyone wants to receive from Sveta a piece of her attention and generous soul. And she shares it with everyone. But one day trouble happens to her: her husband is accused of murder. And such a familiar, well-established and orderly world around begins to crumble. She suddenly realizes that she is becoming a witness not only in a murder case, but also in the fates of people dear to her. It is already difficult for Svetlana to remain the same, she is tormented by the question: 'Why do we live like this?' The world is turning the other way and I really want to change something in it…</t>
  </si>
  <si>
    <t>http://sentrumbookstore.com/upload/iblock/fc1/9jyxo1d8m58ihly6jvlajc8sc5i3y9kt/bf0f63741d9efea8f95140c923ea5679.jpg</t>
  </si>
  <si>
    <t>978-5-17-163313-4</t>
  </si>
  <si>
    <t>U Svetlany bolʹshaia druzhnaia semʹia, mnogo podrug i tselyĭ klass 'trudnykh' uchenikov vmeste s ikh roditeliami… Sovsem nekogda skuchatʹ! Kazhdyĭ khochet poluchitʹ ot Svety chastichku ee vnimaniia i shchedroĭ dushi. I ona delitsia ėtim so vsemi. No odnazhdy s neĭ sluchaetsia beda: muzha obviniaiut v ubiĭstve. I takoĭ privychnyĭ otlazhennyĭ i uporiadochennyĭ mir vokrug nachinaet rushitʹsia. Ona vdrug ponimaet, chto stanovitsia svidetelem ne tolʹko v dele ob ubiĭstve, no i v sudʹbakh dorogikh eĭ liudeĭ. Svetlane uzhe slozhno ostavatʹsia prezhneĭ, ee muchaet vopros: 'Pochemu my tak zhivem?' Mir povorachivaetsia drugoĭ storonoĭ i ochenʹ khochetsia v nem chto-to izmenitʹ…</t>
  </si>
  <si>
    <t>Znamenskaia, Alina</t>
  </si>
  <si>
    <t>Svidetelʹnitsa</t>
  </si>
  <si>
    <t>Йондж, Ш.</t>
  </si>
  <si>
    <t>Пленный лев</t>
  </si>
  <si>
    <t>Роман «Пленный лев» можно смело отнести к историко-приключенческой литературе XIX столетия. Это уже не рыцарский роман, а историческое произведение, что в основе его сюжета лежат реальные события. Читателя ждут события, связанные с войной Шотландии за независимость и со столетней войной. Шотландский король Яков (Джеймс) подростком попал в плен к англичанам и пробыл там 18 лет. За огромный выкуп королю возвращают свободу, и он берется за наведение порядка в Шотландии.</t>
  </si>
  <si>
    <t>Yongj, Sh.</t>
  </si>
  <si>
    <t>The Captive Lion</t>
  </si>
  <si>
    <t>The novel "The Captive Lion" can be safely attributed to the historical and adventure literature of the XIX century. This is no longer a chivalrous novel, but a historical work, that its plot is based on real events. The reader is waiting for events related to the Scottish War of Independence and the Hundred Years' War. The Scottish King James (James) was captured by the British as a teenager and stayed there for 18 years. For a huge ransom, the king is given back his freedom, and he undertakes to restore order in Scotland.</t>
  </si>
  <si>
    <t>http://sentrumbookstore.com/upload/iblock/e3a/bxjjonstcfq4eko13sw1tehdz5kkatsb/b1e05ef19837633846b3b0fe275d372c.jpg</t>
  </si>
  <si>
    <t>978-5-517-11189-0</t>
  </si>
  <si>
    <t>Roman «Plennyĭ lev» mozhno smelo otnesti k istoriko-prikliuchencheskoĭ literature XIX stoletiia. Ėto uzhe ne rytsarskiĭ roman, a istoricheskoe proizvedenie, chto v osnove ego siuzheta lezhat realʹnye sobytiia. Chitatelia zhdut sobytiia, sviazannye s voĭnoĭ Shotlandii za nezavisimostʹ i so stoletneĭ voĭnoĭ. Shotlandskiĭ korolʹ IAkov (Dzheĭms) podrostkom popal v plen k anglichanam i probyl tam 18 let. Za ogromnyĭ vykup koroliu vozvrashchaiut svobodu, i on beretsia za navedenie poriadka v Shotlandii.</t>
  </si>
  <si>
    <t>Ĭondzh, Sh.</t>
  </si>
  <si>
    <t>Plennyĭ lev</t>
  </si>
  <si>
    <t>Клавелл, Джеймс</t>
  </si>
  <si>
    <t>Аннотация к книге 'Сегун' Клавелл Дж.:Начало XVII века. Голландское судно терпит крушение у берегов Японии. Выживших членов экипажа берут в плен и обвиняют в пиратстве. Среди попавших в плен был и англичанин Джон Блэкторн, прекрасно знающий географию, военное дело и математику и обладающий сильным характером. Их судьбу должен решить местный правитель, прибытие которого ожидает вся деревня. Слухи о талантливом капитане доходят до князя Торанага-но Миновара, одного из самых могущественных людей Японии. Торанага берет Блэкторна под свою защиту, лелея коварные планы использовать его знания в борьбе за власть. Чтобы выжить в чужой стране, англичанин изучает ее язык и обычаи, становится самураем, но его не покидает мысль, что когда-нибудь ему все-таки удастся вернуться на родину... Читать дальше…</t>
  </si>
  <si>
    <t>Азбука-Аттикус_ Азбука</t>
  </si>
  <si>
    <t>Clavell, James</t>
  </si>
  <si>
    <t xml:space="preserve">Shogun (new/of. ) </t>
  </si>
  <si>
    <t>Abstract to the book 'Shogun' by Clavell J.: The beginning of the XVII century. A Dutch ship is wrecked off the coast of Japan. The surviving crew members are captured and accused of piracy. Among those captured was the Englishman John Blackthorn, who knows geography, military science and mathematics perfectly well and has a strong character. Their fate must be decided by the local ruler, whose arrival is expected by the whole village. Rumors about the talented captain reach Prince Toranaga no Minowara, one of the most powerful men in Japan. Toranaga takes Blackthorn under his protection, cherishing insidious plans to use his knowledge in a power struggle. To survive in a foreign country, an Englishman learns its language and customs, becomes a samurai, but he does not leave the thought that one day he will still be able to return to his homeland... Read more…</t>
  </si>
  <si>
    <t>http://sentrumbookstore.com/upload/iblock/331/mwskxxxb99t7dbbltbu1uj4t2r67hg65/0c6b44ef79731d9904a916f470a7560f.jpg</t>
  </si>
  <si>
    <t>978-5-389-24797-0</t>
  </si>
  <si>
    <t>Annotatsiia k knige 'Segun' Klavell Dzh.:Nachalo XVII veka. Gollandskoe sudno terpit krushenie u beregov IAponii. Vyzhivshikh chlenov ėkipazha berut v plen i obviniaiut v piratstve. Sredi popavshikh v plen byl i anglichanin Dzhon Blėktorn, prekrasno znaiushchiĭ geografiiu, voennoe delo i matematiku i obladaiushchiĭ silʹnym kharakterom. Ikh sudʹbu dolzhen reshitʹ mestnyĭ pravitelʹ, pribytie kotorogo ozhidaet vsia derevnia. Slukhi o talantlivom kapitane dokhodiat do kniazia Toranaga-no Minovara, odnogo iz samykh mogushchestvennykh liudeĭ IAponii. Toranaga beret Blėktorna pod svoiu zashchitu, leleia kovarnye plany ispolʹzovatʹ ego znaniia v borʹbe za vlastʹ. Chtoby vyzhitʹ v chuzhoĭ strane, anglichanin izuchaet ee iazyk i obychai, stanovitsia samuraem, no ego ne pokidaet myslʹ, chto kogda-nibudʹ emu vse-taki udastsia vernutʹsia na rodinu... Chitatʹ dalʹshe…</t>
  </si>
  <si>
    <t>Klavell, Dzheĭms</t>
  </si>
  <si>
    <t xml:space="preserve">Sëgun (nov/of. ) </t>
  </si>
  <si>
    <t>ABC-Atticus_ ABC</t>
  </si>
  <si>
    <t>Azbuka-Attikus_ Azbuka</t>
  </si>
  <si>
    <t>Коллинз, У.</t>
  </si>
  <si>
    <t>Мертвая комната</t>
  </si>
  <si>
    <t>В летнюю ночь 1829 года старинный особняк на побережье Корнуолла замер, прислушиваясь к последнему вздоху хозяйки – леди Тревертон, – покинувшей бренный мир и оставившей безутешного мужа, маленькую дочь Розамонду и множество вопросов без ответов.Что скрывала она ото всех до самой смерти и в чем сумела признаться только на смертном одре, продиктовав послание своей горничной Саре Лисон? Почему Сара не находит смелости отнести письмо своему господину, а прячет его в одной из заброшенных комнат и тут же покидает дом? И почему через шестнадцать лет она пытается помешать Розамонде вернуться в дом детства и войти в комнату?</t>
  </si>
  <si>
    <t>Эксклюзивная классика (Лучшее)</t>
  </si>
  <si>
    <t>Collins, W.</t>
  </si>
  <si>
    <t>The Dead Room</t>
  </si>
  <si>
    <t>On a summer night in 1829, an ancient mansion on the coast of Cornwall froze, listening to the last sigh of the hostess – Lady Treverton – who left the mortal world and left her inconsolable husband, little daughter Rosamond and many unanswered questions.What did she hide from everyone until her death and what did she manage to admit only on her deathbed, dictating a message to her maid Sarah Leeson? Why doesn't Sarah find the courage to take the letter to her master, but hides it in one of the abandoned rooms and immediately leaves the house? And why, after sixteen years, is she trying to stop Rosamond from returning to her childhood home and entering the room?</t>
  </si>
  <si>
    <t>http://sentrumbookstore.com/upload/iblock/0e4/m96e0froq8ngiho3zlv3nfwa492kiwl8/639592e2b804f1fb1523f7012b4792ff.jpg</t>
  </si>
  <si>
    <t>978-5-17-163227-4</t>
  </si>
  <si>
    <t>V letniuiu nochʹ 1829 goda starinnyĭ osobniak na poberezhʹe Kornuolla zamer, prislushivaiasʹ k poslednemu vzdokhu khoziaĭki – ledi Treverton, – pokinuvsheĭ brennyĭ mir i ostavivsheĭ bezuteshnogo muzha, malenʹkuiu dochʹ Rozamondu i mnozhestvo voprosov bez otvetov.Chto skryvala ona oto vsekh do samoĭ smerti i v chem sumela priznatʹsia tolʹko na smertnom odre, prodiktovav poslanie svoeĭ gornichnoĭ Sare Lison? Pochemu Sara ne nakhodit smelosti otnesti pisʹmo svoemu gospodinu, a priachet ego v odnoĭ iz zabroshennykh komnat i tut zhe pokidaet dom? I pochemu cherez shestnadtsatʹ let ona pytaetsia pomeshatʹ Rozamonde vernutʹsia v dom detstva i voĭti v komnatu?</t>
  </si>
  <si>
    <t>Kollinz, U.</t>
  </si>
  <si>
    <t>Mertvaia komnata</t>
  </si>
  <si>
    <t>Корелли, Мария</t>
  </si>
  <si>
    <t>Вендетта, или История всеми забытого</t>
  </si>
  <si>
    <t>Граф Фабио Романи, которого все считают одной из жертв эпидемии холеры, бушевавшей в Неаполе в конце XIX века, 'воскресает из мертвых'... Однако, возвратившись домой, он с ужасом понимает: там его никто не ждет… Красавица-жена Нина и лучший друг Гвидо, давно состоящие в тайной связи, планируют свадьбу и считают дни до окончания траура.Потрясенный предательством до глубины души граф Романи бросает вызов судьбе и решает посвятить свою жизнь изощренной мести... И для начала он выдаст себя за другого человека, чтобы вновь завоевать любовь Нины, дружбу Гвидо и уважение в обществе…</t>
  </si>
  <si>
    <t>Corelli, Maria</t>
  </si>
  <si>
    <t>Vendetta, or the Story of the forgotten</t>
  </si>
  <si>
    <t>Count Fabio Romani, who is widely considered one of the victims of the cholera epidemic that raged in Naples at the end of the 19th century, is 'rising from the dead'... However, upon returning home, he realizes with horror: No one is waiting for him there… Beautiful wife Nina and Guido's best friend, who have been in a secret relationship for a long time, are planning a wedding and counting the days until the end of mourning.Shocked by the betrayal to the depths of his soul, Count Romani defies fate and decides to devote his life to sophisticated revenge... And to begin with, he will impersonate another person in order to regain Nina's love, Guido's friendship and respect in society.…</t>
  </si>
  <si>
    <t>http://sentrumbookstore.com/upload/iblock/16a/ky8qjjwfa9r0uaqkhrba3hw8xj77fiho/42aaf41ba4a2fb9422543b06777d08d4.jpg</t>
  </si>
  <si>
    <t>978-5-17-163225-0</t>
  </si>
  <si>
    <t>Graf Fabio Romani, kotorogo vse schitaiut odnoĭ iz zhertv ėpidemii kholery, bushevavsheĭ v Neapole v kontse XIX veka, 'voskresaet iz mertvykh'... Odnako, vozvrativshisʹ domoĭ, on s uzhasom ponimaet: tam ego nikto ne zhdet… Krasavitsa-zhena Nina i luchshiĭ drug Gvido, davno sostoiashchie v taĭnoĭ sviazi, planiruiut svadʹbu i schitaiut dni do okonchaniia traura.Potriasennyĭ predatelʹstvom do glubiny dushi graf Romani brosaet vyzov sudʹbe i reshaet posviatitʹ svoiu zhiznʹ izoshchrennoĭ mesti... I dlia nachala on vydast sebia za drugogo cheloveka, chtoby vnovʹ zavoevatʹ liubovʹ Niny, druzhbu Gvido i uvazhenie v obshchestve…</t>
  </si>
  <si>
    <t>Korelli, Mariia</t>
  </si>
  <si>
    <t>Vendetta, ili Istoriia vsemi zabytogo</t>
  </si>
  <si>
    <t>Кружков, Григорий</t>
  </si>
  <si>
    <t>Стансы мотыльку</t>
  </si>
  <si>
    <t>Григорий Кружков — замечательный поэт и переводчик, крупнейший знаток английской поэзии_ среди его переводов произведения Шекспира и Джона Донна, Джона Китса и Альфреда Теннисона, Эдгара По и Эмили Дикинсон, Эдварда Лира и Льюиса Кэрролла, Роберта Фроста и Уильяма Йейтса... Кружков известен также как автор детских книг, переводных и оригинальных, озорных, веселых, полных юмора и забавных нелепиц. «Читать такие стихи — одно удовольствие. Потому что в них „аукаются“ талант, остроумие и тонкое умение в нескольких словах сказать о многом», — отзывался об авторе Михаил Яснов. Произведения Григория Кружкова отмечены престижными литературными наградами, в том числе Государственной премией РФ и премией Александра Солженицына, которой автор был удостоен «за энергию поэтического слова, способного постичь вселенную Шекспира и сделать мир англоязычной лирики достоянием русской стихотворной стихии...». Помимо детских книг, переводов, литературоведческих трудов, творчество Григория Кружкова включает и девять поэтических сборников. В настоящем издании публикуются избранные стихотворения, написанные автором в разные годы и составившие главные вехи его поэтического пути.</t>
  </si>
  <si>
    <t>Krugkov, Grigory</t>
  </si>
  <si>
    <t>Stanzas to the moth</t>
  </si>
  <si>
    <t>Grigory Kruzhkov is a wonderful poet and translator, the greatest connoisseur of English poetry_ among his translations are works by Shakespeare and John Donne, John Keats and Alfred Tennyson, Edgar Poe and Emily Dickinson, Edward Lear and Lewis Carroll, Robert Frost and William Yeats... Krugkov is also known as the author of children's books, translated and original, mischievous, funny, full of humor and funny nonsense. "It is a pleasure to read such poems. Because they "reveal" talent, wit and a subtle ability to say a lot in a few words," Mikhail Yasnov commented about the author. Grigory Kruzhkov's works have been awarded prestigious literary awards, including the State Prize of the Russian Federation and the Alexander Solzhenitsyn Prize, which the author was awarded "for the energy of a poetic word capable of comprehending the universe of Shakespeare and making the world of English-language lyrics the property of the Russian poetic element ..." In addition to children's books, translations, literary works, Grigory Kruzhkov's work includes nine poetry collections. This edition publishes selected poems written by the author in different years and which formed the main milestones of his poetic path.</t>
  </si>
  <si>
    <t>http://sentrumbookstore.com/upload/iblock/2f2/sfqgdsab6tisnu61hwvqqqlgf7vwnmfe/028d9e6e6b3050e681e12fc250108c41.jpg</t>
  </si>
  <si>
    <t>978-5-389-25095-6</t>
  </si>
  <si>
    <t>Grigoriĭ Kruzhkov — zamechatelʹnyĭ poėt i perevodchik, krupneĭshiĭ znatok angliĭskoĭ poėzii_ sredi ego perevodov proizvedeniia Shekspira i Dzhona Donna, Dzhona Kitsa i Alʹfreda Tennisona, Ėdgara Po i Ėmili Dikinson, Ėdvarda Lira i Lʹiuisa Kėrrolla, Roberta Frosta i Uilʹiama Ĭeĭtsa... Kruzhkov izvesten takzhe kak avtor detskikh knig, perevodnykh i originalʹnykh, ozornykh, veselykh, polnykh iumora i zabavnykh nelepits. «Chitatʹ takie stikhi — odno udovolʹstvie. Potomu chto v nikh „aukaiutsia“ talant, ostroumie i tonkoe umenie v neskolʹkikh slovakh skazatʹ o mnogom», — otzyvalsia ob avtore Mikhail IAsnov. Proizvedeniia Grigoriia Kruzhkova otmecheny prestizhnymi literaturnymi nagradami, v tom chisle Gosudarstvennoĭ premieĭ RF i premieĭ Aleksandra Solzhenitsyna, kotoroĭ avtor byl udostoen «za ėnergiiu poėticheskogo slova, sposobnogo postichʹ vselennuiu Shekspira i sdelatʹ mir angloiazychnoĭ liriki dostoianiem russkoĭ stikhotvornoĭ stikhii...». Pomimo detskikh knig, perevodov, literaturovedcheskikh trudov, tvorchestvo Grigoriia Kruzhkova vkliuchaet i deviatʹ poėticheskikh sbornikov. V nastoiashchem izdanii publikuiutsia izbrannye stikhotvoreniia, napisannye avtorom v raznye gody i sostavivshie glavnye vekhi ego poėticheskogo puti.</t>
  </si>
  <si>
    <t>Kruzhkov, Grigoriĭ</t>
  </si>
  <si>
    <t>Stansy motylʹku</t>
  </si>
  <si>
    <t>Кунин, Владимир</t>
  </si>
  <si>
    <t>Интердевочка</t>
  </si>
  <si>
    <t>Слово «интердевочка» вошло в наш язык с легкой руки Владимира Кунина, который рассказал историю валютной проститутки Тани Зайцевой, которая очень любила свою маму, учительницу литературы, и город Ленинград, где жила, но очень хотела уехать из СССР, где все построено на лжи и унижении. Повесть была опубликована в журнале «Аврора» в 1988 году и стала сенсацией. Сегодня, спустя, почти сорок лет, она отлично читается, герои по-прежнему интересны и вызывают сочувствие, а неповторимый кунинский стиль, интонации, словечки все так же привлекают очаровывают. «Ребро Адама», «Мой дед, мой отец и я сам», вошедшие в эту книгу, — истории о тех самых «маленьких людях», чьи проблемы и радости так похожи на наши, даже если жили они в прошлом веке.</t>
  </si>
  <si>
    <t>Как мы жили. Лучшее в советской прозе</t>
  </si>
  <si>
    <t>Kunin, Vladimir</t>
  </si>
  <si>
    <t>Intergirl</t>
  </si>
  <si>
    <t>The word "interdevochka" entered our language with the light hand of Vladimir Kunin, who told the story of a currency prostitute Tanya Zaitseva, who loved her mother, a literature teacher, and the city of Leningrad, where she lived, but really wanted to leave the USSR, where everything is built on lies and humiliation. The story was published in Aurora magazine in 1988 and became a sensation. Today, almost forty years later, it is perfectly readable, the characters are still interesting and cause sympathy, and the unique Kunin style, intonation, and words still attract and fascinate. "Adam's Rib", "My grandfather, my father and myself", included in this book, are stories about those very "little people" whose problems and joys are so similar to ours, even if they lived in the last century.</t>
  </si>
  <si>
    <t>http://sentrumbookstore.com/upload/iblock/077/wil32kqpq6oirkrk2jy2tw1h5w5k2jtu/601d6b9fda05e14cee0221770e3baf0c.jpg</t>
  </si>
  <si>
    <t>978-5-389-24944-8</t>
  </si>
  <si>
    <t>Slovo «interdevochka» voshlo v nash iazyk s legkoĭ ruki Vladimira Kunina, kotoryĭ rasskazal istoriiu valiutnoĭ prostitutki Tani Zaĭtsevoĭ, kotoraia ochenʹ liubila svoiu mamu, uchitelʹnitsu literatury, i gorod Leningrad, gde zhila, no ochenʹ khotela uekhatʹ iz SSSR, gde vse postroeno na lzhi i unizhenii. Povestʹ byla opublikovana v zhurnale «Avrora» v 1988 godu i stala sensatsieĭ. Segodnia, spustia, pochti sorok let, ona otlichno chitaetsia, geroi po-prezhnemu interesny i vyzyvaiut sochuvstvie, a nepovtorimyĭ kuninskiĭ stilʹ, intonatsii, slovechki vse tak zhe privlekaiut ocharovyvaiut. «Rebro Adama», «Moĭ ded, moĭ otets i ia sam», voshedshie v ėtu knigu, — istorii o tekh samykh «malenʹkikh liudiakh», chʹi problemy i radosti tak pokhozhi na nashi, dazhe esli zhili oni v proshlom veke.</t>
  </si>
  <si>
    <t>Interdevochka</t>
  </si>
  <si>
    <t>Сильнее страха</t>
  </si>
  <si>
    <t>После долгих поисков и приключений Сьюзи Бейкер наконец находит во льдах Монблана обломки самолета, потерпевшего крушение много лет назад. Ей удается даже обнаружить документ, который может восстановить справедливость в отношении ее близкой родственницы, обвиненной в государственной измене, но это компрометирующее открытие активизирует деятельность американских секретных служб… В Нью-Йорке репортер Эндрю Стилмен восстанавливается после нападения, едва не стоившего ему жизни. Но история Сьюзи Бейкер настолько примечательна, а ее последствия настолько серьезны, что он решается пойти на риск во второй раз. Преследования, ловушки, манипуляции — сколько трудностей придется преодолеть Сьюзи и Эндрю, чтобы прикоснуться к разгадке сокровенной тайны?</t>
  </si>
  <si>
    <t>Марк Леви: Сильнее, чем любовь</t>
  </si>
  <si>
    <t>Stronger than fear</t>
  </si>
  <si>
    <t>After a long search and adventures, Susie Baker finally finds the wreckage of an airplane that crashed many years ago in the ice of Mont Blanc. She even manages to discover a document that can restore justice to her close relative accused of treason, but this compromising discovery activates the activities of the American secret services… In New York, reporter Andrew Stillman is recovering from an attack that almost cost him his life. But Susie Baker's story is so remarkable, and its consequences are so serious, that he decides to take the risk a second time. Harassment, traps, manipulation — how many difficulties will Susie and Andrew have to overcome in order to touch the solution of the innermost secret?</t>
  </si>
  <si>
    <t>http://sentrumbookstore.com/upload/iblock/447/6zsjzg3u3easwmm0oxrhht0xs43hfrn1/f4335d62dbff303f05e21a749acb9ec8.jpg</t>
  </si>
  <si>
    <t>978-5-389-24607-2</t>
  </si>
  <si>
    <t>Posle dolgikh poiskov i prikliucheniĭ Sʹiuzi Beĭker nakonets nakhodit vo lʹdakh Monblana oblomki samoleta, poterpevshego krushenie mnogo let nazad. Eĭ udaetsia dazhe obnaruzhitʹ dokument, kotoryĭ mozhet vosstanovitʹ spravedlivostʹ v otnoshenii ee blizkoĭ rodstvennitsy, obvinennoĭ v gosudarstvennoĭ izmene, no ėto komprometiruiushchee otkrytie aktiviziruet deiatelʹnostʹ amerikanskikh sekretnykh sluzhb… V Nʹiu-Ĭorke reporter Ėndriu Stilmen vosstanavlivaetsia posle napadeniia, edva ne stoivshego emu zhizni. No istoriia Sʹiuzi Beĭker nastolʹko primechatelʹna, a ee posledstviia nastolʹko serʹezny, chto on reshaetsia poĭti na risk vo vtoroĭ raz. Presledovaniia, lovushki, manipuliatsii — skolʹko trudnosteĭ pridetsia preodoletʹ Sʹiuzi i Ėndriu, chtoby prikosnutʹsia k razgadke sokrovennoĭ taĭny?</t>
  </si>
  <si>
    <t>Silʹnee strakha</t>
  </si>
  <si>
    <t>Ло, Гуань-чжун_Фэн, Мэнлун</t>
  </si>
  <si>
    <t>Развеянные чары</t>
  </si>
  <si>
    <t>Аннотация к книге 'Развеянные чары' Ло Гуань-Чжун, Фэн Д.:Классический китайский роман «Развеянные чары» пользуется большой любовью среди читателей на своей родине и официально относится к разряду «популярной книги для приятного чтения». Его авторство принято приписывать великому китайскому писателю XIV века Ло Гуань-чжуну — создателю эпопеи «Троецарствие», а окончательную редакцию текста — Фэну Мэнлуну (1574–1646), одному из самых прославленных литераторов своего времени. Многочисленные герои «Развеянных чар», такие как чародейка Белая лиса, хромой бес Цзо, изящная лисица Ху Мэйэр и многие другие, творят разнообразные бесчинства и активно вмешиваются в жизнь простых людей и придворных, за что их ждет неминуемая расплата.Текст сопровождается иллюстрациями и рисунками китайских и японских художников. Читать дальше…</t>
  </si>
  <si>
    <t>Luo, Guan-zhong_Feng, Menglong</t>
  </si>
  <si>
    <t>The broken spell</t>
  </si>
  <si>
    <t>Summary of the book 'The Broken Spell' Luo Guan-zhong, Feng D.:The classic Chinese novel "The Broken Spell" is very popular among readers in his homeland and officially belongs to the category of "popular books for pleasant reading." Its authorship is usually attributed to the great Chinese writer of the XIV century, Luo Guan-zhong, the creator of the epic "The Three Kingdoms", and the final revision of the text is Feng Menglong (1574-1646), one of the most famous writers of his time. Numerous heroes of the "Dispelled Enchantments", such as the enchantress White Fox, the lame demon Zuo, the graceful fox Hu Meyer and many others, create various outrages and actively interfere in the lives of ordinary people and courtiers, for which they will inevitably pay.The text is accompanied by illustrations and drawings by Chinese and Japanese artists. Read more…</t>
  </si>
  <si>
    <t>http://sentrumbookstore.com/upload/iblock/d63/chciyik05z4swip6u32l5hzpg3271l06/59ab09d15709f3cca19d9c7c436f2ed2.jpg</t>
  </si>
  <si>
    <t>978-5-389-24645-4</t>
  </si>
  <si>
    <t>Annotatsiia k knige 'Razveiannye chary' Lo Guanʹ-Chzhun, Fėn D.:Klassicheskiĭ kitaĭskiĭ roman «Razveiannye chary» polʹzuetsia bolʹshoĭ liubovʹiu sredi chitateleĭ na svoeĭ rodine i ofitsialʹno otnositsia k razriadu «populiarnoĭ knigi dlia priiatnogo chteniia». Ego avtorstvo priniato pripisyvatʹ velikomu kitaĭskomu pisateliu XIV veka Lo Guanʹ-chzhunu — sozdateliu ėpopei «Troetsarstvie», a okonchatelʹnuiu redaktsiiu teksta — Fėnu Mėnlunu (1574–1646), odnomu iz samykh proslavlennykh literatorov svoego vremeni. Mnogochislennye geroi «Razveiannykh char», takie kak charodeĭka Belaia lisa, khromoĭ bes TSzo, iziashchnaia lisitsa Khu Mėĭėr i mnogie drugie, tvoriat raznoobraznye beschinstva i aktivno vmeshivaiutsia v zhiznʹ prostykh liudeĭ i pridvornykh, za chto ikh zhdet neminuemaia rasplata.Tekst soprovozhdaetsia illiustratsiiami i risunkami kitaĭskikh i iaponskikh khudozhnikov. Chitatʹ dalʹshe…</t>
  </si>
  <si>
    <t>Lo, Guanʹ-chzhun_Fėn, Mėnlun</t>
  </si>
  <si>
    <t>Razveiannye chary</t>
  </si>
  <si>
    <t>Маклауд, Э.</t>
  </si>
  <si>
    <t>Нежность</t>
  </si>
  <si>
    <t>Среди холмов Сассекса и на берегах Средиземного моря Д. Г. Лоуренс (для одних — современный классик, для других — записной нарушитель спокойствия и апологет непристойности) набирается впечатлений для своего последнего романа под рабочим названием «Нежность», который станет скандально знаменит как «Любовник леди Чаттерли». В 1928 году официальная публикация этой книги невозможна — и смертельно больной Лоуренс, отчаявшись, частным порядком печатает ее в Италии, тиражом 1000 экземпляров. Через тридцать лет общественный климат меняется, начинают дуть новые ветры — и вот сперва «Гроув-пресс» в США, а затем «Пингвин букс» в Англии решаются опубликовать полную, без цензурных сокращений, версию, прекрасно понимая, что рискуют быть привлеченными к суду_ и предчувствия их не обманули. С журналистской дотошностью Элисон Маклауд излагает хронику обоих судебных процессов, имевших историческое значение для свободы слова, и с любовным тщанием выписывает портреты борцов за эту свободу. Впервые на русском — «гимн свободе и творческому воображению» (Мадлен Миллер) от автора, которому «по плечу любые свершения» (Элизабет Гилберт).</t>
  </si>
  <si>
    <t>MacLeod, E.</t>
  </si>
  <si>
    <t>Softness</t>
  </si>
  <si>
    <t>Among the hills of Sussex and on the shores of the Mediterranean Sea, D. G. Lawrence (for some — a modern classic, for others — a noted troublemaker and an apologist for obscenity) is gaining impressions for his latest novel under the working title "Tenderness", which will become infamously famous as "Lady Chatterley's Lover". In 1928, the official publication of this book is impossible — and the terminally ill Lawrence, desperate, privately prints it in Italy, with a circulation of 1,000 copies. Thirty years later, the public climate is changing, new winds are beginning to blow — and first Grove Press in the United States, and then Penguin Books in England, decide to publish the full, uncensored version, knowing full well that they risk being brought to court_ and their premonitions were not deceived. With journalistic meticulousness, Alison MacLeod chronicles both trials that had historical significance for freedom of speech, and with loving care paints portraits of fighters for this freedom. For the first time in Russian — "Hymn to freedom and creative imagination" (Madeleine Miller) from an author who "can do anything" (Elizabeth Gilbert).</t>
  </si>
  <si>
    <t>http://sentrumbookstore.com/upload/iblock/3d9/yiyzwrv1qkjch0a4ghsvpfn90u6vgag7/10e5cc0be5fb4395c34c87ea3593a1ba.jpg</t>
  </si>
  <si>
    <t>978-5-389-24484-9</t>
  </si>
  <si>
    <t>Sredi kholmov Sasseksa i na beregakh Sredizemnogo moria D. G. Lourens (dlia odnikh — sovremennyĭ klassik, dlia drugikh — zapisnoĭ narushitelʹ spokoĭstviia i apologet nepristoĭnosti) nabiraetsia vpechatleniĭ dlia svoego poslednego romana pod rabochim nazvaniem «Nezhnostʹ», kotoryĭ stanet skandalʹno znamenit kak «Liubovnik ledi Chatterli». V 1928 godu ofitsialʹnaia publikatsiia ėtoĭ knigi nevozmozhna — i smertelʹno bolʹnoĭ Lourens, otchaiavshisʹ, chastnym poriadkom pechataet ee v Italii, tirazhom 1000 ėkzempliarov. Cherez tridtsatʹ let obshchestvennyĭ klimat meniaetsia, nachinaiut dutʹ novye vetry — i vot sperva «Grouv-press» v SShA, a zatem «Pingvin buks» v Anglii reshaiutsia opublikovatʹ polnuiu, bez tsenzurnykh sokrashcheniĭ, versiiu, prekrasno ponimaia, chto riskuiut bytʹ privlechennymi k sudu_ i predchuvstviia ikh ne obmanuli. S zhurnalistskoĭ dotoshnostʹiu Ėlison Maklaud izlagaet khroniku oboikh sudebnykh protsessov, imevshikh istoricheskoe znachenie dlia svobody slova, i s liubovnym tshchaniem vypisyvaet portrety bortsov za ėtu svobodu. Vpervye na russkom — «gimn svobode i tvorcheskomu voobrazheniiu» (Madlen Miller) ot avtora, kotoromu «po plechu liubye sversheniia» (Ėlizabet Gilbert).</t>
  </si>
  <si>
    <t>Maklaud, Ė.</t>
  </si>
  <si>
    <t>Nezhnostʹ</t>
  </si>
  <si>
    <t>Маленков, Александр_Цыпкин, Александр_Бессонов, Александр</t>
  </si>
  <si>
    <t>БеспринцЫпные чтения. Эффект плацебо</t>
  </si>
  <si>
    <t>Александр Цыпкин, Александр Маленков, Александр Бессонов, Евгений Чеширко, Елизавета Минаева, Александр Гутин и еще 12 авторов представляют лучшие рассказы очередного сезона фестиваля 'БеспринцЫпные чтения'!'Сегодня, когда новые смыслы становятся критически важными для нашей страны, мы рады, что ищем по всей стране новых молодых писателей, которые в конечном итоге за эти смыслы и отвечают'.Александр Цыпкин, писатель, сценарист'Очень интересно и всегда почетно участвовать в фестивалях, где главный акцент ставится на современном искусстве и новой прозе. Финалом каждого фестиваля „БеспринцЫпные чтения“ становится выпуск сборника, где публикуются произведения, которые в том числе и мне посчастливилось прочитать со сцены'.Павел Деревянко, актер театра и кино'Замечательно, что выходит уже 4-й сборник, — и надеемся, что для многих он станет удачным стартом и возможностью заявить о себе'.Анастасия Приц, продюсер фестиваля короткой новой прозы 'БеспринцЫпные чтения'</t>
  </si>
  <si>
    <t>Одобрено рунетом</t>
  </si>
  <si>
    <t>Malenkov, Alexander_ Tsypkin, Alexander_ Bessonov, Alexander</t>
  </si>
  <si>
    <t>Unsupervised readings. The placebo effect</t>
  </si>
  <si>
    <t>Alexander Tsypkin, Alexander Malenkov, Alexander Bessonov, Evgeny Cheshirko, Elizaveta Minaeva, Alexander Gutin and 12 other authors present the best stories of the next season of the festival 'Unscrupulous Readings'!'Today, when new meanings are becoming critically important for our country, we are glad that we are looking all over the country for new young writers who are ultimately responsible for these meanings.'Alexander Tsypkin, writer, screenwriter'It is very interesting and always an honor to participate in festivals where the main focus is on contemporary art and new prose. The finale of each festival "Unprincipled Readings" is the release of a collection, where works are published, which, among others, I was lucky enough to read from the stage."Pavel Derevyanko, actor of theater and cinema, It's wonderful that the 4th collection is already being released, and we hope that for many it will be a good start and an opportunity to express themselves.Anastasia Pritz, producer of the festival of short new prose 'Unprincipled Readings'</t>
  </si>
  <si>
    <t>http://sentrumbookstore.com/upload/iblock/b98/yxzuftpwf9lbaq129m77j31q1iwcgecc/820f889a895ee78e9eb0e1376fe91890.jpg</t>
  </si>
  <si>
    <t>978-5-17-163356-1</t>
  </si>
  <si>
    <t>Aleksandr TSypkin, Aleksandr Malenkov, Aleksandr Bessonov, Evgeniĭ Cheshirko, Elizaveta Minaeva, Aleksandr Gutin i eshche 12 avtorov predstavliaiut luchshie rasskazy ocherednogo sezona festivalia 'BesprintsYpnye chteniia'!'Segodnia, kogda novye smysly stanoviatsia kriticheski vazhnymi dlia nasheĭ strany, my rady, chto ishchem po vseĭ strane novykh molodykh pisateleĭ, kotorye v konechnom itoge za ėti smysly i otvechaiut'.Aleksandr TSypkin, pisatelʹ, stsenarist'Ochenʹ interesno i vsegda pochetno uchastvovatʹ v festivaliakh, gde glavnyĭ aktsent stavitsia na sovremennom iskusstve i novoĭ proze. Finalom kazhdogo festivalia „BesprintsYpnye chteniia“ stanovitsia vypusk sbornika, gde publikuiutsia proizvedeniia, kotorye v tom chisle i mne poschastlivilosʹ prochitatʹ so stseny'.Pavel Derevianko, akter teatra i kino'Zamechatelʹno, chto vykhodit uzhe 4-ĭ sbornik, — i nadeemsia, chto dlia mnogikh on stanet udachnym startom i vozmozhnostʹiu zaiavitʹ o sebe'.Anastasiia Prits, prodiuser festivalia korotkoĭ novoĭ prozy 'BesprintsYpnye chteniia'</t>
  </si>
  <si>
    <t>Malenkov, Aleksandr_TSypkin, Aleksandr_Bessonov, Aleksandr</t>
  </si>
  <si>
    <t>BesprintsYpnye chteniia. Ėffekt platsebo</t>
  </si>
  <si>
    <t>Манн, Г.</t>
  </si>
  <si>
    <t>Великосветский прием. Учитель Гнус</t>
  </si>
  <si>
    <t>'Великосветский прием' — 'хроника утраченного времени', которая открывает перед читателем не только панораму человеческих судеб, но и изнанку жизни и чувств.Действие романа разворачивается в особняке, где упорно, час за часом, тянется великосветский прием, участники которого скучают и развлекаются, философствуют и флиртуют, разбивают сердца и переживают личные 'маленькие трагедии'…'Учитель Гнус' — роман, написанный на стыке психологического реализма и социальной сатиры, который подвергался жесткой критике, а после выхода фильма 'Голубой ангел' (1930) с легендарной Марлен Дитрих в главной роли получил мировую славу.Сменяются эпохи, но в гимназии маленького провинциального городка по-прежнему тиранит учеников учитель Нусс по прозвищу Гнус — мстительный деспот, истинное воплощение властолюбца. Кто он? Реальный человек или символ времени, которое упорно не хочет отступать перед веяниями будущего?</t>
  </si>
  <si>
    <t>Зарубежная классика</t>
  </si>
  <si>
    <t>Mann, G.</t>
  </si>
  <si>
    <t>A high-society reception. The teacher is a Midge</t>
  </si>
  <si>
    <t>The "High—society reception" is a "chronicle of lost time", which opens up to the reader not only a panorama of human destinies, but also the inside of life and feelings.The novel takes place in a mansion, where a high-society reception is persistently held, hour after hour, the participants of which are bored and have fun, philosophize and flirt, break hearts and experience personal 'little tragedies'...'The Gnus Teacher is a novel written at the junction of psychological realism and social satire, which was severely criticized, and after the release of the film Blue Angel (1930) starring the legendary Marlene Dietrich, it gained worldwide fame.Epochs are changing, but in the gymnasium of a small provincial town, the teacher Nuss, nicknamed Vile, is still tyrannizing over students - a vindictive despot, the true embodiment of a power lover. Who is he? A real person or a symbol of a time that stubbornly does not want to retreat before the trends of the future?</t>
  </si>
  <si>
    <t>http://sentrumbookstore.com/upload/iblock/97c/397x6bc96rfxwmpcc69pkf3rc86rrn2j/e23c109329bd48593afe6ca5d015724e.jpg</t>
  </si>
  <si>
    <t>978-5-17-163240-3</t>
  </si>
  <si>
    <t>'Velikosvetskiĭ priem' — 'khronika utrachennogo vremeni', kotoraia otkryvaet pered chitatelem ne tolʹko panoramu chelovecheskikh sudeb, no i iznanku zhizni i chuvstv.Deĭstvie romana razvorachivaetsia v osobniake, gde uporno, chas za chasom, tianetsia velikosvetskiĭ priem, uchastniki kotorogo skuchaiut i razvlekaiutsia, filosofstvuiut i flirtuiut, razbivaiut serdtsa i perezhivaiut lichnye 'malenʹkie tragedii'…'Uchitelʹ Gnus' — roman, napisannyĭ na styke psikhologicheskogo realizma i sotsialʹnoĭ satiry, kotoryĭ podvergalsia zhestkoĭ kritike, a posle vykhoda filʹma 'Goluboĭ angel' (1930) s legendarnoĭ Marlen Ditrikh v glavnoĭ roli poluchil mirovuiu slavu.Smeniaiutsia ėpokhi, no v gimnazii malenʹkogo provintsialʹnogo gorodka po-prezhnemu tiranit uchenikov uchitelʹ Nuss po prozvishchu Gnus — mstitelʹnyĭ despot, istinnoe voploshchenie vlastoliubtsa. Kto on? Realʹnyĭ chelovek ili simvol vremeni, kotoroe uporno ne khochet otstupatʹ pered veianiiami budushchego?</t>
  </si>
  <si>
    <t>Velikosvetskiĭ priem. Uchitelʹ Gnus</t>
  </si>
  <si>
    <t>The novel is based on real events, but contains fictional characters, locations, and circumstances. The plot of Viktor Matveev's novel "On the Verge" is based on the unreal story of the pirate seizure of a civilian ship in the waters of Scandinavia, the first in the last 500 years. "On the Edge" is an intriguing crime story written in poetic prose, reminiscent in its nuances of Pasternak, Bulgakov and Gogol – sometimes mythological – sometimes with a taste of dark humor... David Mossop is a PhD lecturer in Linguistics at the University of Sofia, Academic Editor, New Bulgarian University. Member of the Chartered Institute of Linguists UK. Everyone was shocked by the pirate seizure of a ship off the coast of Sweden in 2009: me, my colleagues and partners in the forestry industry and in shipping in Finland and Sweden, everyone who worked with VM. The novel "On the Edge" surprises with a description of the depth of destructive experiences and a chronicle of tragic events, written so filigreously that as you read, you again immerse yourself in the experienced situation of 2009, which required extraordinary courage from the author. Susanna Ahola Director Interasco Timber, Helsinki. The author has set up a rather risky experiment, crossing documentaries with esotericism. Nevertheless, the cocktail turned out to be tart, but pleasant to the taste. The dynamics of events keep the reader in suspense, not for a minute allowing him to doubt the reality of what is happening, which is why Viktor Matveev's novel compares favorably with any fictional thriller. And the openly written emotional experiences of the hero create the effect of full presence. D. Lisov is a long-distance captain. The book is illustrated by the artist Dmitry Shagin.</t>
  </si>
  <si>
    <t>Трагедия господина Морна</t>
  </si>
  <si>
    <t>'Трагедия господина Морна' (1924), самое крупное и значительное произведение Владимира Набокова до середины 1920‑х годов, при жизни автора не публиковалась. Впервые, спустя сто лет после ее создания, она выходит отдельным изданием. Острый сюжет 'Трагедии', смещающиеся уровни реальности и иллюзии, фантастичность и красочность, по мнению Б. Бойда, предвосхитили стиль зрелого Набокова, особенно таких его загадочных романов, как 'Solus Rex' и 'Бледный огонь'. На классический сюжет с любовным треугольником, изменой, бегством и местью налагается по‑набоковски тонко очерченный иной план реальности, в котором лишь волшебство творчества способно преобразить страшную явь мятежной северной столицы блистательного, но обреченного королевства. Издание снабжено комментариями и Приложением, в котором публикуются прозаическое изложение 'Трагедии', рабочие записи, ранние варианты и новые архивные материалы.</t>
  </si>
  <si>
    <t>Corpus_ АСТ</t>
  </si>
  <si>
    <t>«Набоковский корпус»</t>
  </si>
  <si>
    <t>The tragedy of Mr. Morne</t>
  </si>
  <si>
    <t>The Tragedy of Monsieur Morne (1924), Vladimir Nabokov's largest and most significant work until the mid‑1920s, was not published during the author's lifetime. For the first time, a hundred years after its creation, it is published in a separate edition. The sharp plot of the Tragedy, shifting levels of reality and illusion, fantasticism and colorfulness, according to B. Boyd, anticipated the style of the mature Nabokov, especially his mysterious novels such as Solus Rex and Pale Fire. A classic plot with a love triangle, betrayal, flight and revenge is superimposed on a thinly outlined Nabokovian other plane of reality, in which only the magic of creativity can transform the terrible reality of the rebellious northern capital of a brilliant but doomed kingdom. The publication is provided with comments and an Appendix, which publishes a prose account of the 'Tragedy', working notes, early versions and new archival materials.</t>
  </si>
  <si>
    <t>http://sentrumbookstore.com/upload/iblock/39c/kwzftdq4s24skd0md2fi20snvep3c5zd/8dd90f970d86f0acdaf652b81af6903c.jpg</t>
  </si>
  <si>
    <t>978-5-17-162366-1</t>
  </si>
  <si>
    <t>'Tragediia gospodina Morna' (1924), samoe krupnoe i znachitelʹnoe proizvedenie Vladimira Nabokova do serediny 1920‑kh godov, pri zhizni avtora ne publikovalasʹ. Vpervye, spustia sto let posle ee sozdaniia, ona vykhodit otdelʹnym izdaniem. Ostryĭ siuzhet 'Tragedii', smeshchaiushchiesia urovni realʹnosti i illiuzii, fantastichnostʹ i krasochnostʹ, po mneniiu B. Boĭda, predvoskhitili stilʹ zrelogo Nabokova, osobenno takikh ego zagadochnykh romanov, kak 'Solus Rex' i 'Blednyĭ ogonʹ'. Na klassicheskiĭ siuzhet s liubovnym treugolʹnikom, izmenoĭ, begstvom i mestʹiu nalagaetsia po‑nabokovski tonko ocherchennyĭ inoĭ plan realʹnosti, v kotorom lishʹ volshebstvo tvorchestva sposobno preobrazitʹ strashnuiu iavʹ miatezhnoĭ severnoĭ stolitsy blistatelʹnogo, no obrechennogo korolevstva. Izdanie snabzheno kommentariiami i Prilozheniem, v kotorom publikuiutsia prozaicheskoe izlozhenie 'Tragedii', rabochie zapisi, rannie varianty i novye arkhivnye materialy.</t>
  </si>
  <si>
    <t>Tragediia gospodina Morna</t>
  </si>
  <si>
    <t>Corpus_ AST</t>
  </si>
  <si>
    <t>Перес-Реверте, А.</t>
  </si>
  <si>
    <t>Баталист. Территория команчей</t>
  </si>
  <si>
    <t>Аннотация к книге 'Баталист. Территория команчей' Перес-Реверте А.:Бывший военный фотограф, удалившись от мира, сидит в башне и пишет фреску — свою самую важную, абсолютную, финальную работу, полную боли, крови и войны. Нынешний военный тележурналист и его оператор на Балканах караулят взрыв моста. К фотографу приходит тот, чья жизнь полетела под откос из-за одного-единственного фотокадра, — и посреди осторожных разговоров о мировом искусстве, маскирующих горе утраты, и жажду мести, и любовь, и отчаяние, и постыдные секреты, у обоих открываются глаза. Мост пока цел, но взрыв случится вот-вот, и журналисты снимут его, если успеют, если останутся живы на этой территории команчей, где 'инстинкт подсказывает военному репортеру, что нужно тормозить и поворачивать назад... дороги безлюдны, а дома превратились в обгоревшие руины_ кажется, что вот-вот наступят сумерки... ты не видишь снайперских винтовок, но они видят тебя'... 'Баталист' и 'Территория команчей' — две истории Артуро Переса-Реверте, вымышленная и документальная, об одном и том же: грязь, кровь, страх и горе войны в Боснии и всех прочих войн глазами людей, чья работа — смотреть и показывать другим то, что увидели.Перес-Реверте — бывший военный журналист, работавший во множестве горячих точек, прославленный автор блестящих исторических, военных, приключенческих романов, переведенных на сорок языков, создатель цикла о капитане Диего Алатристе, обладатель престижнейших литературных наград. Ему есть что рассказать о войне — он там был, и не раз. 'На любой войне, — говорит он, — происходит одно и то же: где-то несчастные, полумертвые от страха люди в военной форме разных формирований стреляют друг в друга, сидя в окопах, перемазанные глиной, а какой-нибудь урод в уютном кабинете с кондиционером, покуривая сигару, далеко от линии фронта занимается разработкой дизайна знамен, созданием национальных гимнов и установкой памятников неизвестному солдату, зарабатывая таким образом на всей этой крови и дерьме'. На войне невозможно быть романтиком. На войне невозможно быть объективным. На войне невозможно не понять, что войны быть не должно. 'Баталист' и 'Территория команчей' снабжены обширными комментариями. 'Территория команчей' публикуется в новом переводе. Читать дальше…</t>
  </si>
  <si>
    <t>Perez-Reverte, A.</t>
  </si>
  <si>
    <t>The batalist. Comanche Territory</t>
  </si>
  <si>
    <t>Summary of the book 'The Batalist. Comanche Territory' Perez-Reverte A.: A former war photographer, having retired from the world, sits in a tower and paints a fresco — his most important, absolute, final work, full of pain, blood and war. The current military TV journalist and his cameraman in the Balkans are guarding the explosion of the bridge. Someone comes to the photographer whose life has gone downhill because of a single photo frame — and in the midst of careful conversations about world art, masking grief of loss, and thirst for revenge, and love, and despair, and shameful secrets, both eyes open. The bridge is still intact, but the explosion is about to happen, and the journalists will take it off if they make it, if they stay alive in this Comanche territory, where 'instinct tells a military reporter to slow down and turn back... The roads are deserted, and the houses have turned into burnt ruins_ it seems that dusk is about to come... you don't see the sniper rifles, but they see you.'.. 'Batalist' and 'Comanche Territory' are two stories by Arturo Perez-Reverte, fictional and documentary, about the same thing: dirt, blood, fear and grief of the war in Bosnia and all other wars through the eyes of people whose job is to watch and show others what they saw.Perez-Reverte is a former military journalist who worked in many hot spots, the famous author of brilliant historical, military, adventure novels translated into forty languages, the creator of the series about Captain Diego Alatriste, the winner of the most prestigious literary awards. He has a lot to tell about the war — he was there, and more than once. "In any war," he says, "the same thing happens: somewhere unhappy, half—dead from fear, people in military uniforms of different formations shoot at each other, sitting in trenches, smeared with clay, and some freak in a cozy office with air conditioning, smoking a cigar, far from the front line He designs banners, creates national anthems and erects monuments to the unknown soldier, thus earning money from all this blood and shit." It's impossible to be romantic in a war. It is impossible to be objective in war. In a war, it is impossible not to understand that there should be no war. 'Batalist' and 'Comanche Territory' are provided with extensive commentary. 'Comanche Territory' is published in a new translation. Read more…</t>
  </si>
  <si>
    <t>http://sentrumbookstore.com/upload/iblock/7d2/kbta2vjqiwa2p35g18jqqhzklp2zvz5q/540e12326bf60a5bdd30ab77d45b722e.jpg</t>
  </si>
  <si>
    <t>978-5-389-24117-6</t>
  </si>
  <si>
    <t>Annotatsiia k knige 'Batalist. Territoriia komancheĭ' Peres-Reverte A.:Byvshiĭ voennyĭ fotograf, udalivshisʹ ot mira, sidit v bashne i pishet fresku — svoiu samuiu vazhnuiu, absoliutnuiu, finalʹnuiu rabotu, polnuiu boli, krovi i voĭny. Nyneshniĭ voennyĭ telezhurnalist i ego operator na Balkanakh karauliat vzryv mosta. K fotografu prikhodit tot, chʹia zhiznʹ poletela pod otkos iz-za odnogo-edinstvennogo fotokadra, — i posredi ostorozhnykh razgovorov o mirovom iskusstve, maskiruiushchikh gore utraty, i zhazhdu mesti, i liubovʹ, i otchaianie, i postydnye sekrety, u oboikh otkryvaiutsia glaza. Most poka tsel, no vzryv sluchitsia vot-vot, i zhurnalisty snimut ego, esli uspeiut, esli ostanutsia zhivy na ėtoĭ territorii komancheĭ, gde 'instinkt podskazyvaet voennomu reporteru, chto nuzhno tormozitʹ i povorachivatʹ nazad... dorogi bezliudny, a doma prevratilisʹ v obgorevshie ruiny_ kazhetsia, chto vot-vot nastupiat sumerki... ty ne vidishʹ snaĭperskikh vintovok, no oni vidiat tebia'... 'Batalist' i 'Territoriia komancheĭ' — dve istorii Arturo Peresa-Reverte, vymyshlennaia i dokumentalʹnaia, ob odnom i tom zhe: griazʹ, krovʹ, strakh i gore voĭny v Bosnii i vsekh prochikh voĭn glazami liudeĭ, chʹia rabota — smotretʹ i pokazyvatʹ drugim to, chto uvideli.Peres-Reverte — byvshiĭ voennyĭ zhurnalist, rabotavshiĭ vo mnozhestve goriachikh tochek, proslavlennyĭ avtor blestiashchikh istoricheskikh, voennykh, prikliuchencheskikh romanov, perevedennykh na sorok iazykov, sozdatelʹ tsikla o kapitane Diego Alatriste, obladatelʹ prestizhneĭshikh literaturnykh nagrad. Emu estʹ chto rasskazatʹ o voĭne — on tam byl, i ne raz. 'Na liuboĭ voĭne, — govorit on, — proiskhodit odno i to zhe: gde-to neschastnye, polumertvye ot strakha liudi v voennoĭ forme raznykh formirovaniĭ streliaiut drug v druga, sidia v okopakh, peremazannye glinoĭ, a kakoĭ-nibudʹ urod v uiutnom kabinete s konditsionerom, pokurivaia sigaru, daleko ot linii fronta zanimaetsia razrabotkoĭ dizaĭna znamen, sozdaniem natsionalʹnykh gimnov i ustanovkoĭ pamiatnikov neizvestnomu soldatu, zarabatyvaia takim obrazom na vseĭ ėtoĭ krovi i derʹme'. Na voĭne nevozmozhno bytʹ romantikom. Na voĭne nevozmozhno bytʹ obʺektivnym. Na voĭne nevozmozhno ne poniatʹ, chto voĭny bytʹ ne dolzhno. 'Batalist' i 'Territoriia komancheĭ' snabzheny obshirnymi kommentariiami. 'Territoriia komancheĭ' publikuetsia v novom perevode. Chitatʹ dalʹshe…</t>
  </si>
  <si>
    <t>Peres-Reverte, A.</t>
  </si>
  <si>
    <t>Batalist. Territoriia komancheĭ</t>
  </si>
  <si>
    <t>Прилепин, Захар</t>
  </si>
  <si>
    <t>Семь жизней</t>
  </si>
  <si>
    <t>'“Семь жизней” — как тот сад расходящихся тропок, когда человек встаёт на одну тропку, а мог бы сделать шаг влево или шаг вправо и прийти... куда-то в совсем другую жизнь? Или другую смерть? Или туда же?Эта книжка — попытка сходить во все стороны, вернуться и пересказать, чем всё закончится'.Захар Прилепин'Прилепин пытается прослеживать разные ветки судьбы, находить в прошлом развилки — и смотреть, как бы всё обернулось, если бы в каждой из них можно было повернуть один маленький, неприметный винтик.…Настоящая большая литература_ сама жизнь, отлитая в слова, и беспримесное читательское счастье'.Галина Юзефович, 'Meduza''“Семь жизней” — пожалуй, самая личная книга Захара Прилепина. Здесь очень много самого автора: с его неизжитой болью, неистовой любовью, неутолённой яростью. Эта книга — воспроизведённое молчание: ты хочешь о чём-то спросить своего собеседника, но понимаешь, что тебе не ответят, потому что там, в глубине, клокочет то, о чём не принято говорить, да и слов таких будто бы нет… Вот ты и не спрашиваешь его ни о чём. А он тебе тем не менее — отвечает'.Сергей Кумыш, 'Фонтанка.ру''Голова кружится от “Семи жизней”. Ходишь и пьяный, и счастливый, и до краёв наполненный каким-то важным знанием… Будто тебя разобрали на винтики — и снова собрали, уже правильно. Стоишь, себя в зеркало разглядываешь: а как я до этого жил?..Механика построения рассказов — заокеанская. Так Хэм выстраивал свои тексты, Джек Лондон и Трумен Капоте так работали. Литературная традиция — русская, от Гоголя к Газданову и дальше: к Распутину, Белову. А стиль — прилепинский. Тут ни с чем не спутаешь.В 'Семи жизнях' Прилепин снова вырвался за флажки, сработал на пределе своих возможностей и вышел за этот предел'.Дмитрий Филиппов, 'Литературная Россия'</t>
  </si>
  <si>
    <t>Захар Прилепин: лучшее</t>
  </si>
  <si>
    <t>Prilepin, Zakhar</t>
  </si>
  <si>
    <t>Seven lives</t>
  </si>
  <si>
    <t>“Seven Lives” is like that garden of diverging paths, when a person stands on one path, but could take a step to the left or a step to the right and come... somewhere in a completely different life? Or another death? Or the same way?This book is an attempt to go in all directions, come back and retell how it will end.'Zakhar Prilepin'Prilepin tries to trace different branches of fate, find forks in the past — and see how everything would turn out if one small, inconspicuous screw could be turned in each of them....Real great literature_ life itself, molded into words, and unalloyed reader's happiness.'Galina Yuzefovich, 'Meduza'“Seven Lives” is perhaps the most personal book by Zakhar Prilepin. There is a lot of the author himself here: with his unquenchable pain, fierce love, unquenchable rage. This book is a reproduced silence: you want to ask your interlocutor about something, but you realize that they will not answer you, because there, deep down, there is something bubbling about that it is not customary to talk about, and there are no such words… So you don't ask him anything. Nevertheless, he answers you.'Sergey Kumysh, Fontanka.ru"My head is spinning from “Seven Lives". You walk around drunk, and happy, and filled to the brim with some important knowledge... as if you were disassembled into cogs — and reassembled, already correctly. You stand there looking at yourself in the mirror: how did I live before that?..The mechanics of building stories are overseas. That's how Ham built his lyrics, Jack London and Truman Capote worked that way. The literary tradition is Russian, from Gogol to Gazdanov and beyond: to Rasputin, Belov. And the style is Prilepinsky. There's no mistaking it.In 'Seven Lives,' Prilepin broke out of the flags again, worked to the limit of his abilities and went beyond this limit."Dmitry Filippov, Literary Russia</t>
  </si>
  <si>
    <t>http://sentrumbookstore.com/upload/iblock/a31/b69n1wpnt8ez50t5cjuwuu1rtdvu72pb/1723848c4b01ce038b41f3494376e5d2.jpg</t>
  </si>
  <si>
    <t>978-5-17-161932-9</t>
  </si>
  <si>
    <t>'“Semʹ zhizneĭ” — kak tot sad raskhodiashchikhsia tropok, kogda chelovek vstaët na odnu tropku, a mog by sdelatʹ shag vlevo ili shag vpravo i priĭti... kuda-to v sovsem druguiu zhiznʹ? Ili druguiu smertʹ? Ili tuda zhe?Ėta knizhka — popytka skhoditʹ vo vse storony, vernutʹsia i pereskazatʹ, chem vsë zakonchitsia'.Zakhar Prilepin'Prilepin pytaetsia proslezhivatʹ raznye vetki sudʹby, nakhoditʹ v proshlom razvilki — i smotretʹ, kak by vsë obernulosʹ, esli by v kazhdoĭ iz nikh mozhno bylo povernutʹ odin malenʹkiĭ, neprimetnyĭ vintik.…Nastoiashchaia bolʹshaia literatura_ sama zhiznʹ, otlitaia v slova, i besprimesnoe chitatelʹskoe schastʹe'.Galina IUzefovich, 'Meduza''“Semʹ zhizneĭ” — pozhaluĭ, samaia lichnaia kniga Zakhara Prilepina. Zdesʹ ochenʹ mnogo samogo avtora: s ego neizzhitoĭ bolʹiu, neistovoĭ liubovʹiu, neutolënnoĭ iarostʹiu. Ėta kniga — vosproizvedënnoe molchanie: ty khocheshʹ o chëm-to sprositʹ svoego sobesednika, no ponimaeshʹ, chto tebe ne otvetiat, potomu chto tam, v glubine, klokochet to, o chëm ne priniato govoritʹ, da i slov takikh budto by net… Vot ty i ne sprashivaeshʹ ego ni o chëm. A on tebe tem ne menee — otvechaet'.Sergeĭ Kumysh, 'Fontanka.ru''Golova kruzhitsia ot “Semi zhizneĭ”. Khodishʹ i pʹianyĭ, i schastlivyĭ, i do kraëv napolnennyĭ kakim-to vazhnym znaniem… Budto tebia razobrali na vintiki — i snova sobrali, uzhe pravilʹno. Stoishʹ, sebia v zerkalo razgliadyvaeshʹ: a kak ia do ėtogo zhil?..Mekhanika postroeniia rasskazov — zaokeanskaia. Tak Khėm vystraival svoi teksty, Dzhek London i Trumen Kapote tak rabotali. Literaturnaia traditsiia — russkaia, ot Gogolia k Gazdanovu i dalʹshe: k Rasputinu, Belovu. A stilʹ — prilepinskiĭ. Tut ni s chem ne sputaeshʹ.V 'Semi zhizniakh' Prilepin snova vyrvalsia za flazhki, srabotal na predele svoikh vozmozhnosteĭ i vyshel za ėtot predel'.Dmitriĭ Filippov, 'Literaturnaia Rossiia'</t>
  </si>
  <si>
    <t>Semʹ zhizneĭ</t>
  </si>
  <si>
    <t>Александр Пушкин на rendez-vous. Любовная лирика с комментариями и отступлениями</t>
  </si>
  <si>
    <t>Книга представляет собой сборник любовной лирики А. С. Пушкина, выстроенной в хронологическом порядке с 1813 по 1836 год. От первых полудетских стихотворений до поздних поэтических шедевров прослеживается путь пушкинского лирического героя, меняющегося и развивающегося с годами. Стихотворения сопровождаются комментариями, связанными с их литературным контекстом, бытом пушкинского времени и обстоятельствами личной жизни поэта. Отступления, посвящённые отдельным сквозным мотивам, постоянным темам и образам пушкинской любовной лирики, позволяют глубже понять её своеобразие.Комментарии и отступления написаны О. С. Муравьевой, старшим научным сотрудником Института русской литературы (Пушкинский Дом) Российской академии наук.</t>
  </si>
  <si>
    <t>Поэзия под зеленой лампой</t>
  </si>
  <si>
    <t>Alexander Pushkin on rendez-vous. Love lyrics with comments and digressions</t>
  </si>
  <si>
    <t>The book is a collection of love lyrics by A. S. Pushkin, arranged in chronological order from 1813 to 1836. From the first half-childish poems to the later poetic masterpieces, the path of Pushkin's lyrical hero is traced, changing and developing over the years. The poems are accompanied by comments related to their literary context, the everyday life of Pushkin's time and the circumstances of the poet's personal life. Digressions devoted to individual end-to-end motives, constant themes and images of Pushkin's love lyrics allow a deeper understanding of its originality.Comments and digressions were written by O. S. Muravyeva, Senior Researcher at the Institute of Russian Literature (Pushkin House) of the Russian Academy of Sciences.</t>
  </si>
  <si>
    <t>http://sentrumbookstore.com/upload/iblock/247/caqct8xw4h30v7a7zjz4956u3zo0r54s/a9685817261ab7fcc68b59e8caeef989.jpg</t>
  </si>
  <si>
    <t>978-5-17-162196-4</t>
  </si>
  <si>
    <t>Kniga predstavliaet soboĭ sbornik liubovnoĭ liriki A. S. Pushkina, vystroennoĭ v khronologicheskom poriadke s 1813 po 1836 god. Ot pervykh poludetskikh stikhotvoreniĭ do pozdnikh poėticheskikh shedevrov proslezhivaetsia putʹ pushkinskogo liricheskogo geroia, meniaiushchegosia i razvivaiushchegosia s godami. Stikhotvoreniia soprovozhdaiutsia kommentariiami, sviazannymi s ikh literaturnym kontekstom, bytom pushkinskogo vremeni i obstoiatelʹstvami lichnoĭ zhizni poėta. Otstupleniia, posviashchënnye otdelʹnym skvoznym motivam, postoiannym temam i obrazam pushkinskoĭ liubovnoĭ liriki, pozvoliaiut glubzhe poniatʹ eë svoeobrazie.Kommentarii i otstupleniia napisany O. S. Muravʹevoĭ, starshim nauchnym sotrudnikom Instituta russkoĭ literatury (Pushkinskiĭ Dom) Rossiĭskoĭ akademii nauk.</t>
  </si>
  <si>
    <t>Aleksandr Pushkin na rendez-vous. Liubovnaia lirika s kommentariiami i otstupleniiami</t>
  </si>
  <si>
    <t>10-14</t>
  </si>
  <si>
    <t>Middle School</t>
  </si>
  <si>
    <t>Радклиф, А.</t>
  </si>
  <si>
    <t>Удольфские тайны (с илл. )</t>
  </si>
  <si>
    <t>Аннотация к книге 'Удольфские тайны' Радклиф А.:Анна Радклиф — английская писательница, одна из создательниц готического романа. В течение семи лет ею были написаны романы, прославившие ее на всю Европу, после чего Анна Радклиф навсегда отложила перо, решив, что громкая слава мешает душевному покою. Почти все великие английские писатели XIX века так или иначе испытали на себе ее влияние: Вальтер Скотт, Диккенс, Шарлотта Бронте, Стивенсон, Майн Рид. В России «жуткая» проза Радклиф долгие годы оставалась чуть ли не самой популярной иностранной литературой. Достоевский писал, что романы Радклиф волновали его с самого детства, а Загоскин признавал ее одним из любимых своих авторов. «Удольфские тайны» — самое популярное произведение Анны Радклиф, полное ужасных секретов, мистических предчувствий, паранормальных и трагических событий. С первых же страниц читатель погружается в ту особую атмосферу, которая является отличительной чертой величайшего готического романа конца XVIII века.В настоящем издании впервые в России текст романа сопровождается иллюстрациями французских художников XIX века. Читать дальше…</t>
  </si>
  <si>
    <t>Radcliffe, A.</t>
  </si>
  <si>
    <t xml:space="preserve">The Udolphian Mysteries (from Fig. ) </t>
  </si>
  <si>
    <t>Summary of the book "Udolphian mysteries" by Radcliffe A.:Anna Radcliffe is an English writer, one of the creators of the Gothic novel. For seven years, she wrote novels that made her famous throughout Europe, after which Anna Radcliffe put down her pen forever, deciding that loud fame interferes with peace of mind. Almost all the great English writers of the 19th century were influenced by her in one way or another: Walter Scott, Dickens, Charlotte Bronte, Stevenson, Mayne Reed. In Russia, Radcliffe's "creepy" prose remained for many years almost the most popular foreign literature. Dostoevsky wrote that Radcliffe's novels had worried him since childhood, and Zagoskin recognized her as one of his favorite authors. The Udolphian Mysteries is the most popular work by Anna Radcliffe, full of terrible secrets, mystical premonitions, paranormal and tragic events. From the very first pages, the reader is immersed in that special atmosphere that is the hallmark of the greatest Gothic novel of the late 18th century.In this edition, for the first time in Russia, the text of the novel is accompanied by illustrations by French artists of the XIX century. Read more…</t>
  </si>
  <si>
    <t>http://sentrumbookstore.com/upload/iblock/2cd/wftp5nfi8d370hufrmklkou0iccfbbgk/d828a1e72eeb6582d34fbb15d06346a6.jpg</t>
  </si>
  <si>
    <t>978-5-389-24940-0</t>
  </si>
  <si>
    <t>Annotatsiia k knige 'Udolʹfskie taĭny' Radklif A.:Anna Radklif — angliĭskaia pisatelʹnitsa, odna iz sozdatelʹnits goticheskogo romana. V techenie semi let eiu byli napisany romany, proslavivshie ee na vsiu Evropu, posle chego Anna Radklif navsegda otlozhila pero, reshiv, chto gromkaia slava meshaet dushevnomu pokoiu. Pochti vse velikie angliĭskie pisateli XIX veka tak ili inache ispytali na sebe ee vliianie: Valʹter Skott, Dikkens, Sharlotta Bronte, Stivenson, Maĭn Rid. V Rossii «zhutkaia» proza Radklif dolgie gody ostavalasʹ chutʹ li ne samoĭ populiarnoĭ inostrannoĭ literaturoĭ. Dostoevskiĭ pisal, chto romany Radklif volnovali ego s samogo detstva, a Zagoskin priznaval ee odnim iz liubimykh svoikh avtorov. «Udolʹfskie taĭny» — samoe populiarnoe proizvedenie Anny Radklif, polnoe uzhasnykh sekretov, misticheskikh predchuvstviĭ, paranormalʹnykh i tragicheskikh sobytiĭ. S pervykh zhe stranits chitatelʹ pogruzhaetsia v tu osobuiu atmosferu, kotoraia iavliaetsia otlichitelʹnoĭ chertoĭ velichaĭshego goticheskogo romana kontsa XVIII veka.V nastoiashchem izdanii vpervye v Rossii tekst romana soprovozhdaetsia illiustratsiiami frantsuzskikh khudozhnikov XIX veka. Chitatʹ dalʹshe…</t>
  </si>
  <si>
    <t>Radklif, A.</t>
  </si>
  <si>
    <t xml:space="preserve">Udolʹfskie taĭny (s ill. ) </t>
  </si>
  <si>
    <t>Рейд, Иэн</t>
  </si>
  <si>
    <t>Недруг</t>
  </si>
  <si>
    <t>Ближайшее будущее. Джуниор и Генриетта ведут комфортную, но одинокую жизнь на одной из последних оставшихся в Америке ферм. Однажды их размеренное существование нарушает незнакомец, представитель крупной компании OuterMore. Выясняется, что Джуниор был отобран в группу, которой предстоит отправиться за пределы Земли. А чтобы Генриетта могла справиться с делами по ферме и не страдать от одиночества, компания делает супругам очень странное предложение, которое звучит страшнее и необычнее, чем будущее путешествие Джуниора. И отказаться от этого предложения невозможно.</t>
  </si>
  <si>
    <t>Великие романы. Мини</t>
  </si>
  <si>
    <t>Reid, Ian</t>
  </si>
  <si>
    <t>The enemy</t>
  </si>
  <si>
    <t>The near future. Junior and Henrietta lead a comfortable but lonely life on one of the last remaining farms in America. One day, their measured existence is disrupted by a stranger, a representative of a large OuterMore company. It turns out that Junior has been selected for a group that will travel beyond Earth. And so that Henrietta can cope with farm chores and not suffer from loneliness, the company makes a very strange proposal to the couple, which sounds scarier and more unusual than Junior's future journey. And it is impossible to refuse this offer.</t>
  </si>
  <si>
    <t>http://sentrumbookstore.com/upload/iblock/180/t6vg1eufr05c5h3il7yq3e7a15mbe961/75baa15d0b4b77a6d521554863d86285.jpg</t>
  </si>
  <si>
    <t>978-5-17-134416-0</t>
  </si>
  <si>
    <t>Blizhaĭshee budushchee. Dzhunior i Genrietta vedut komfortnuiu, no odinokuiu zhiznʹ na odnoĭ iz poslednikh ostavshikhsia v Amerike ferm. Odnazhdy ikh razmerennoe sushchestvovanie narushaet neznakomets, predstavitelʹ krupnoĭ kompanii OuterMore. Vyiasniaetsia, chto Dzhunior byl otobran v gruppu, kotoroĭ predstoit otpravitʹsia za predely Zemli. A chtoby Genrietta mogla spravitʹsia s delami po ferme i ne stradatʹ ot odinochestva, kompaniia delaet suprugam ochenʹ strannoe predlozhenie, kotoroe zvuchit strashnee i neobychnee, chem budushchee puteshestvie Dzhuniora. I otkazatʹsia ot ėtogo predlozheniia nevozmozhno.</t>
  </si>
  <si>
    <t>Reĭd, Iėn</t>
  </si>
  <si>
    <t>Nedrug</t>
  </si>
  <si>
    <t>Ремарк, Мария</t>
  </si>
  <si>
    <t>Приют Грез (новый перевод)</t>
  </si>
  <si>
    <t>Первый роман Ремарка, в котором нет ни слова о войне.'Приют Грез' – островок умиротворения среди океана горестей и невзгод, а его хозяин, талантливый художник и композитор Фриц – прекрасный врачеватель душ. Здесь царит атмосфера тепла и уюта, где даже самые отчаявшиеся начинают верить в лучшее.Сердца обитателей этого гостеприимного дома открыты любви и полны надежд на прекрасное будущее, но все меняется со смертью Фрица. Сумеют ли молодые люди справиться с испытаниями реального мира, пережить смерть своего друга и перенять его отношение к жизни и искусству?</t>
  </si>
  <si>
    <t>Remark, Maria</t>
  </si>
  <si>
    <t xml:space="preserve">The Shelter of Dreams (new translation) </t>
  </si>
  <si>
    <t>Remarque's first novel, in which there is not a word about the war.'The Shelter of Dreams is an island of peace in the midst of an ocean of sorrows and adversities, and its owner, the talented artist and composer Fritz, is an excellent healer of souls. There is an atmosphere of warmth and comfort here, where even the most desperate begin to believe in the best.The hearts of the inhabitants of this hospitable house are open to love and full of hopes for a wonderful future, but everything changes with the death of Fritz. Will young people be able to cope with the trials of the real world, survive the death of their friend and adopt his attitude to life and art?</t>
  </si>
  <si>
    <t>http://sentrumbookstore.com/upload/iblock/ba0/7i9i7ibzdoc094lhkrdgc8eri7c086to/b3ff55410e4c2ac07be17aae3d73d35a.jpg</t>
  </si>
  <si>
    <t>978-5-17-163697-5</t>
  </si>
  <si>
    <t>Pervyĭ roman Remarka, v kotorom net ni slova o voĭne.'Priiut Grez' – ostrovok umirotvoreniia sredi okeana goresteĭ i nevzgod, a ego khoziain, talantlivyĭ khudozhnik i kompozitor Frits – prekrasnyĭ vrachevatelʹ dush. Zdesʹ tsarit atmosfera tepla i uiuta, gde dazhe samye otchaiavshiesia nachinaiut veritʹ v luchshee.Serdtsa obitateleĭ ėtogo gostepriimnogo doma otkryty liubvi i polny nadezhd na prekrasnoe budushchee, no vse meniaetsia so smertʹiu Fritsa. Sumeiut li molodye liudi spravitʹsia s ispytaniiami realʹnogo mira, perezhitʹ smertʹ svoego druga i pereniatʹ ego otnoshenie k zhizni i iskusstvu?</t>
  </si>
  <si>
    <t>Remark, Mariia</t>
  </si>
  <si>
    <t xml:space="preserve">Priiut Grez (novyĭ perevod) </t>
  </si>
  <si>
    <t>Роберт, Джордан</t>
  </si>
  <si>
    <t>Колесо Времени. Новая весна</t>
  </si>
  <si>
    <t>Разгар Айильской войны. Айильцы впервые за многие годы пересекли Хребет Мира, отделяющий их родину от остальных стран континента. Цель вторжения — покарать короля Кайриэна за святотатство. У стен Тар Валона, оплота могущественных Айз Седай, разыгрывается кровавая битва. Одна из Айз Седай, обладающая способностью Предсказания, сообщает о рождении на склонах Драконовой горы младенца, которому суждено стать Драконом Возрожденным, будущим сокрушителем власти Темного. Эта новость пока известна только Престолу Амерлин и двум девушкам, Морейн и Суан, свидетельницам откровения предсказательницы. Теперь их задача — во что бы то ни стало найти младенца, пока силы Темного не сделали это раньше… Роман предваряет знаменитую эпопею «Колесо Времени», описывая события, произошедшие за двадцать лет до начала тех, о которых повествуют основные романы цикла.</t>
  </si>
  <si>
    <t>Звезды новой фэнтези</t>
  </si>
  <si>
    <t>Robert, Jordan</t>
  </si>
  <si>
    <t>The Wheel of Time. New Spring</t>
  </si>
  <si>
    <t>The height of the Aiel War. For the first time in many years, the Aiel crossed the Spine of the World that separates their homeland from the rest of the continent. The purpose of the invasion is to punish King Cairhien for his sacrilege. A bloody battle is taking place near the walls of Tar Valon, the stronghold of the powerful Aes Sedai. One of the Aes Sedai, who has the ability to Predict, reports the birth of a baby on the slopes of Dragon Mountain, who is destined to become a Dragon Reborn, the future destroyer of the power of the Dark One. This news is still known only to the Amyrlin Seat and two girls, Moiraine and Siuan, who witnessed the prophetess's revelation. Now their task is to find the baby at all costs, before the forces of the Dark One do it earlier… The novel precedes the famous epic "The Wheel of Time", describing events that occurred twenty years before the beginning of those narrated by the main novels of the cycle.</t>
  </si>
  <si>
    <t>http://sentrumbookstore.com/upload/iblock/ad4/jg5bvjaqcjj72pqims8h3njrfdhj236d/e2421d8512642846df952aad5c8a455a.jpg</t>
  </si>
  <si>
    <t>978-5-389-24642-3</t>
  </si>
  <si>
    <t>Razgar Aĭilʹskoĭ voĭny. Aĭilʹtsy vpervye za mnogie gody peresekli Khrebet Mira, otdeliaiushchiĭ ikh rodinu ot ostalʹnykh stran kontinenta. TSelʹ vtorzheniia — pokaratʹ korolia Kaĭriėna za sviatotatstvo. U sten Tar Valona, oplota mogushchestvennykh Aĭz Sedaĭ, razygryvaetsia krovavaia bitva. Odna iz Aĭz Sedaĭ, obladaiushchaia sposobnostʹiu Predskazaniia, soobshchaet o rozhdenii na sklonakh Drakonovoĭ gory mladentsa, kotoromu suzhdeno statʹ Drakonom Vozrozhdennym, budushchim sokrushitelem vlasti Temnogo. Ėta novostʹ poka izvestna tolʹko Prestolu Amerlin i dvum devushkam, Moreĭn i Suan, svidetelʹnitsam otkroveniia predskazatelʹnitsy. Teperʹ ikh zadacha — vo chto by to ni stalo naĭti mladentsa, poka sily Temnogo ne sdelali ėto ranʹshe… Roman predvariaet znamenituiu ėpopeiu «Koleso Vremeni», opisyvaia sobytiia, proizoshedshie za dvadtsatʹ let do nachala tekh, o kotorykh povestvuiut osnovnye romany tsikla.</t>
  </si>
  <si>
    <t>Robert, Dzhordan</t>
  </si>
  <si>
    <t>Koleso Vremeni. Novaia vesna</t>
  </si>
  <si>
    <t>Робин, Слоун</t>
  </si>
  <si>
    <t>Круглосуточный книжный мистера Пенумбры. Аякс Пенумбра 1969</t>
  </si>
  <si>
    <t>Тайные общества и поиски бессмертия, древние книги, старинные типографии, подземные читальные залы, пыльные склады потерянных артефактов и блестящие хранилища данных «Гугла», зубодробительные шифры, визуализация данных, настоящий квест, настоящая дружба, многообещающая любовь и, как ни странно, драконы. Все это свалилось на веб-дизайнера Клэя Дженнона, потому что он, потеряв работу и бесцельно блуждая по Сан-Франциско, ненароком завернул в круглосуточный (и, между прочим, вертикальный) книжный магазин. И тотчас устроился туда продавцом, который ничем не торгует — только выдает явно одержимым людям загадочные тома нечитабельной абракадабры в обмен на другие такие же нечитабельные тома. Среди ночи. Конечно, Клэй попытается разгадать, что творится у мистера Пенумбры в магазине. Конечно, выяснится, что здесь кроется многовековая тайна, старинный неразгаданный шифр. И этот шифр вместе с Клэем будут взламывать кодеры и библиотекари, археологи и дизайнеры, хакеры и музейные хранители, создатели спецэффектов и скалолазы. «Круглосуточный книжный мистера Пенумбры» побывал в списках бестселлеров The New York Times и National Public Radio, сразу после публикации был признан книгой года по версии Los Angeles Times, San Francisco Chronicle и NPR, а впоследствии издан в тридцати с лишним странах. Эта книга — поклон Нилу Стивенсону, Уильяму Гибсону, Харуки Мураками, Дэну Брауну и раннему Умберто Эко, но главным образом — футурологическим теориям самого Робина Слоуна, который с легкостью примиряет адептов лампового мира бумажных книг с обитателями неосязаемой цифровой вселенной, потому что просто-напросто не видит между ними противоречий. Мир аналоговый и мир дигитальный удивительны, добры и полны загадок. Мы родились для того, чтобы их разгадывать — по возможности вместе со всеми, кого любим. Роман «Круглосуточный книжный мистера Пенумбры» и его предыстория, повесть «Аякс Пенумбра 1969», публикуются в новом переводе и впервые под одной обложкой.</t>
  </si>
  <si>
    <t>Robin, Sloane</t>
  </si>
  <si>
    <t>Mr. Penumbra's 24-hour bookstore. Ajax Penumbra 1969</t>
  </si>
  <si>
    <t>Secret societies and the search for immortality, ancient books, ancient printing houses, underground reading rooms, dusty warehouses of lost artifacts and shiny Google data warehouses, tooth-crushing ciphers, data visualization, a real quest, real friendship, promising love and, oddly enough, dragons. All this fell on web designer Clay Jannon, because after losing his job and wandering aimlessly around San Francisco, he inadvertently turned into a 24-hour (and, by the way, vertical) bookstore. And immediately got a job there as a salesman who does not sell anything — only gives mysterious volumes of unreadable gibberish to obviously obsessed people in exchange for other equally unreadable volumes. In the middle of the night. Of course, Clay will try to figure out what's going on at Mr. Penumbra's store. Of course, it turns out that there is a centuries-old secret, an ancient unsolved cipher. And this cipher, along with Clay, will be cracked by coders and librarians, archaeologists and designers, hackers and museum curators, special effects creators and rock climbers. "Mr. Penumbra's Round-the-Clock Bookstore" was on the bestseller lists of The New York Times and National Public Radio, immediately after publication it was recognized as the book of the year by the Los Angeles Times, San Francisco Chronicle and NPR, and subsequently published in more than thirty countries. This book is a nod to Neil Stevenson, William Gibson, Haruki Murakami, Dan Brown and the early Umberto Eco, but mainly to the futurological theories of Robin Sloan himself, who easily reconciles the adherents of the lamp world of paper books with the inhabitants of the intangible digital universe, because he simply does not see contradictions between them. The analog world and the digital world are amazing, kind and full of mysteries. We were born to solve them — if possible, together with everyone we love. The novel "Mr. Penumbra's Round-the-Clock Bookstore" and its backstory, the novella "Ajax Penumbra 1969", are published in a new translation and for the first time under one cover.</t>
  </si>
  <si>
    <t>http://sentrumbookstore.com/upload/iblock/0a8/vo9mdnlk64fa0wnqmjp10pfnbqau6qp3/8adb5f300aa21c7878cbb8029f451216.jpg</t>
  </si>
  <si>
    <t>978-5-389-24958-5</t>
  </si>
  <si>
    <t>Taĭnye obshchestva i poiski bessmertiia, drevnie knigi, starinnye tipografii, podzemnye chitalʹnye zaly, pylʹnye sklady poteriannykh artefaktov i blestiashchie khranilishcha dannykh «Gugla», zubodrobitelʹnye shifry, vizualizatsiia dannykh, nastoiashchiĭ kvest, nastoiashchaia druzhba, mnogoobeshchaiushchaia liubovʹ i, kak ni stranno, drakony. Vse ėto svalilosʹ na veb-dizaĭnera Klėia Dzhennona, potomu chto on, poteriav rabotu i bestselʹno bluzhdaia po San-Frantsisko, nenarokom zavernul v kruglosutochnyĭ (i, mezhdu prochim, vertikalʹnyĭ) knizhnyĭ magazin. I totchas ustroilsia tuda prodavtsom, kotoryĭ nichem ne torguet — tolʹko vydaet iavno oderzhimym liudiam zagadochnye toma nechitabelʹnoĭ abrakadabry v obmen na drugie takie zhe nechitabelʹnye toma. Sredi nochi. Konechno, Klėĭ popytaetsia razgadatʹ, chto tvoritsia u mistera Penumbry v magazine. Konechno, vyiasnitsia, chto zdesʹ kroetsia mnogovekovaia taĭna, starinnyĭ nerazgadannyĭ shifr. I ėtot shifr vmeste s Klėem budut vzlamyvatʹ kodery i bibliotekari, arkheologi i dizaĭnery, khakery i muzeĭnye khraniteli, sozdateli spetsėffektov i skalolazy. «Kruglosutochnyĭ knizhnyĭ mistera Penumbry» pobyval v spiskakh bestsellerov The New York Times i National Public Radio, srazu posle publikatsii byl priznan knigoĭ goda po versii Los Angeles Times, San Francisco Chronicle i NPR, a vposledstvii izdan v tridtsati s lishnim stranakh. Ėta kniga — poklon Nilu Stivensonu, Uilʹiamu Gibsonu, Kharuki Murakami, Dėnu Braunu i rannemu Umberto Ėko, no glavnym obrazom — futurologicheskim teoriiam samogo Robina Slouna, kotoryĭ s legkostʹiu primiriaet adeptov lampovogo mira bumazhnykh knig s obitateliami neosiazaemoĭ tsifrovoĭ vselennoĭ, potomu chto prosto-naprosto ne vidit mezhdu nimi protivorechiĭ. Mir analogovyĭ i mir digitalʹnyĭ udivitelʹny, dobry i polny zagadok. My rodilisʹ dlia togo, chtoby ikh razgadyvatʹ — po vozmozhnosti vmeste so vsemi, kogo liubim. Roman «Kruglosutochnyĭ knizhnyĭ mistera Penumbry» i ego predystoriia, povestʹ «Aiaks Penumbra 1969», publikuiutsia v novom perevode i vpervye pod odnoĭ oblozhkoĭ.</t>
  </si>
  <si>
    <t>Robin, Sloun</t>
  </si>
  <si>
    <t>Kruglosutochnyĭ knizhnyĭ mistera Penumbry. Aiaks Penumbra 1969</t>
  </si>
  <si>
    <t>Рушди, Салман</t>
  </si>
  <si>
    <t>Джозеф Антон</t>
  </si>
  <si>
    <t>14 февраля 1989 года, в День святого Валентина, Салману Рушди позвонила репортерша Би-би-си и сообщила, что аятолла Хомейни приговорил его к смерти. Тогда‑то писатель и услышал впервые слово “фетва”. Обвинили его в том, что его роман “Шайтанские айяты” направлен “против ислама, Пророка и Корана”. Так начинается невероятная история о том, как писатель был вынужден скрываться, переезжать из дома в дом, постоянно находясь под охраной сотрудников полиции. Его попросили придумать себе псевдоним, новое имя, которым его могли бы называть в полиции. Он вспомнил о своих любимых писателях, выбрал имена Конрада и Чехова. И на свет появился Джозеф Антон.</t>
  </si>
  <si>
    <t>Development, Salman</t>
  </si>
  <si>
    <t>Joseph Anton</t>
  </si>
  <si>
    <t>On February 14, 1989, Valentine's Day, Salman Rushdie received a call from a BBC reporter saying that Ayatollah Khomeini had sentenced him to death. It was then that the writer heard the word “fatwa" for the first time. He was accused of the fact that his novel “Shaytan Ayyats“ is directed "against Islam, the Prophet and the Koran.” This is how the incredible story begins about how the writer was forced to hide, move from house to house, constantly being guarded by police officers. He was asked to come up with a pseudonym, a new name that the police could call him. He remembered his favorite writers, chose the names of Konrad and Chekhov. And Joseph Anton was born.</t>
  </si>
  <si>
    <t>http://sentrumbookstore.com/upload/iblock/14f/x39ifngo0twvsi72hkuirr2f09cd0b9q/88c6b92b0b3dae81bf6f3ad0ddced20a.jpg</t>
  </si>
  <si>
    <t>978-5-17-163809-2</t>
  </si>
  <si>
    <t>14 fevralia 1989 goda, v Denʹ sviatogo Valentina, Salmanu Rushdi pozvonila reportersha Bi-bi-si i soobshchila, chto aiatolla Khomeĭni prigovoril ego k smerti. Togda‑to pisatelʹ i uslyshal vpervye slovo “fetva”. Obvinili ego v tom, chto ego roman “Shaĭtanskie aĭiaty” napravlen “protiv islama, Proroka i Korana”. Tak nachinaetsia neveroiatnaia istoriia o tom, kak pisatelʹ byl vynuzhden skryvatʹsia, pereezzhatʹ iz doma v dom, postoianno nakhodiasʹ pod okhranoĭ sotrudnikov politsii. Ego poprosili pridumatʹ sebe psevdonim, novoe imia, kotorym ego mogli by nazyvatʹ v politsii. On vspomnil o svoikh liubimykh pisateliakh, vybral imena Konrada i Chekhova. I na svet poiavilsia Dzhozef Anton.</t>
  </si>
  <si>
    <t>Rushdi, Salman</t>
  </si>
  <si>
    <t>Dzhozef Anton</t>
  </si>
  <si>
    <t>Сара</t>
  </si>
  <si>
    <t>Кроме шуток</t>
  </si>
  <si>
    <t>Ученики школы для глухих Ривер-Вэлли хотят жить обычной жизнью подростков, дружить, влюбляться, учиться и сдавать экзамены, а еще они хотят, чтобы политики, врачи, родители перестали объяснять, что им делать со своими телами. Среди героев книги девочка Чарли, которая никогда прежде не общалась с другими глухими людьми, мальчик Остин, выросший в семье, где глухота передается из поколения в поколение, и директор школы Фебруари, дочь глухих родителей, которая делает все возможное, чтобы Ривер-Вэлли не закрыли. Но и в стране, и в жизни каждого героя происходят драматические события, и нужно либо смириться с переменами, либо отстаивать право самим решать, как им жить дальше.</t>
  </si>
  <si>
    <t>Sarah</t>
  </si>
  <si>
    <t>No kidding</t>
  </si>
  <si>
    <t>The students of the River Valley School for the Deaf want to live the ordinary life of teenagers, make friends, fall in love, study and take exams, and they also want politicians, doctors, and parents to stop explaining what to do with their bodies. Among the heroes of the book are a girl Charlie, who has never communicated with other deaf people before, a boy Austin, who grew up in a family where deafness is passed down from generation to generation, and the principal of the Febroari school, the daughter of deaf parents, who does everything possible to ensure that River Valley is not closed. But dramatic events are taking place in the country and in the life of every hero, and you either have to accept the changes or defend the right to decide for yourself how to live on.</t>
  </si>
  <si>
    <t>http://sentrumbookstore.com/upload/iblock/10d/plxnw21hbarmd761rwnol8alnv8lq3ik/040e03704cceeae1450bb36b4ca3040c.jpg</t>
  </si>
  <si>
    <t>978-5-17-153731-9</t>
  </si>
  <si>
    <t>Ucheniki shkoly dlia glukhikh River-Vėlli khotiat zhitʹ obychnoĭ zhiznʹiu podrostkov, druzhitʹ, vliubliatʹsia, uchitʹsia i sdavatʹ ėkzameny, a eshche oni khotiat, chtoby politiki, vrachi, roditeli perestali obʺiasniatʹ, chto im delatʹ so svoimi telami. Sredi geroev knigi devochka Charli, kotoraia nikogda prezhde ne obshchalasʹ s drugimi glukhimi liudʹmi, malʹchik Ostin, vyrosshiĭ v semʹe, gde glukhota peredaetsia iz pokoleniia v pokolenie, i direktor shkoly Februari, dochʹ glukhikh roditeleĭ, kotoraia delaet vse vozmozhnoe, chtoby River-Vėlli ne zakryli. No i v strane, i v zhizni kazhdogo geroia proiskhodiat dramaticheskie sobytiia, i nuzhno libo smiritʹsia s peremenami, libo otstaivatʹ pravo samim reshatʹ, kak im zhitʹ dalʹshe.</t>
  </si>
  <si>
    <t>Sara</t>
  </si>
  <si>
    <t>Krome shutok</t>
  </si>
  <si>
    <t>Сартр, Жан-Поль</t>
  </si>
  <si>
    <t>Тошнота. Стена. Слова. Ставок больше нет</t>
  </si>
  <si>
    <t>Аннотация к книге 'Тошнота. Стена. Слова. Ставок больше нет' Сартр Ж.-П.:Произведения, вошедшие в этот сборник — от философской 'Тошноты' до автобиографических 'Слов', — в той или иной степени объединяют основные темы творчества Сартра, к которым великий писатель-экзистенциалист снова и снова обращался всю свою жизнь: свобода, творчество, осознание себя в мире, смерть. Причем и сами эти темы у Сартра неразрывно связаны между собой. Ведь свобода в его понимании невозможна без осознания себя в мире, а ответ на вопрос о том, можно ли обрести свободу в творчестве или истинное освобождение человеку приносит только смерть, он искал до конца своих дней… Читать дальше…</t>
  </si>
  <si>
    <t>«Библиотека мировой классики»</t>
  </si>
  <si>
    <t>Sartre, Jean-Paul</t>
  </si>
  <si>
    <t>Nausea. Wall. Words. There are no more bets</t>
  </si>
  <si>
    <t>Summary of the book 'Nausea. Wall. Words. There are no more bets' Sartre J.P.: The works included in this collection — from philosophical 'Nausea' to autobiographical 'Words' — combine to one degree or another the main themes of Sartre's work, to which the great existentialist writer turned again and again throughout his life: freedom, creativity, self-awareness in the world, death. Moreover, these themes themselves are inextricably linked in Sartre. After all, freedom in his understanding is impossible without self-awareness in the world, and he searched for the answer to the question of whether it is possible to gain freedom in creativity or only death brings true liberation to a person until the end of his days… Read more…</t>
  </si>
  <si>
    <t>http://sentrumbookstore.com/upload/iblock/47b/89oclllqarureajwo2fge34zgb9mqdnv/0ac75dbf01d2a6ca36364b49bac63bdc.jpg</t>
  </si>
  <si>
    <t>978-5-17-160991-7</t>
  </si>
  <si>
    <t>Annotatsiia k knige 'Toshnota. Stena. Slova. Stavok bolʹshe net' Sartr Zh.-P.:Proizvedeniia, voshedshie v ėtot sbornik — ot filosofskoĭ 'Toshnoty' do avtobiograficheskikh 'Slov', — v toĭ ili inoĭ stepeni obʺediniaiut osnovnye temy tvorchestva Sartra, k kotorym velikiĭ pisatelʹ-ėkzistentsialist snova i snova obrashchalsia vsiu svoiu zhiznʹ: svoboda, tvorchestvo, osoznanie sebia v mire, smertʹ. Prichem i sami ėti temy u Sartra nerazryvno sviazany mezhdu soboĭ. Vedʹ svoboda v ego ponimanii nevozmozhna bez osoznaniia sebia v mire, a otvet na vopros o tom, mozhno li obresti svobodu v tvorchestve ili istinnoe osvobozhdenie cheloveku prinosit tolʹko smertʹ, on iskal do kontsa svoikh dneĭ… Chitatʹ dalʹshe…</t>
  </si>
  <si>
    <t>Sartr, Zhan-Polʹ</t>
  </si>
  <si>
    <t>Toshnota. Stena. Slova. Stavok bolʹshe net</t>
  </si>
  <si>
    <t>Скотт, Линч</t>
  </si>
  <si>
    <t>Хитрости Локка Ламоры</t>
  </si>
  <si>
    <t>«Свежо, оригинально, крайне занимательно — и великолепно исполнено» (Джордж Мартин). Однажды Воровской наставник явился к отцу Цеппи, Безглазому священнику храма Переландро, чтобы сбыть с рук несносного мальчишку Локка Ламору. Ведь Ламора, хоть и прирожденный вор, был воистину несносен, и для его исключительных талантов город-государство Каморр — прорезанное десятками каналов, раскинувшееся на множестве островов под сенью исполинских башен из стекла Древних — могло оказаться тесным. С течением лет Локку и его Благородным Канальям сходит с рук многое, вплоть до нарушения Тайного уговора, регулирующего всю жизнь Путных людей Каморра, но вот в закулисье преступного сообщества появляется Серый король — безжалостный, невидимый и неуязвимый убийца, — внося свои коррективы в очередную гениальную аферу Локка…</t>
  </si>
  <si>
    <t>Scott, Lynch</t>
  </si>
  <si>
    <t>The Tricks of Locke Lamora</t>
  </si>
  <si>
    <t>"Fresh, original, extremely entertaining — and superbly executed" (George Martin). One day, the Thief's mentor came to Father Zeppi, the Eyeless priest of the temple of Perelandro, to get rid of the obnoxious boy Locke Lamora. After all, Lamora, although a born thief, was truly unbearable, and for his exceptional talents, the Camorr city-state — cut through dozens of channels, spread out on many islands under the shadow of gigantic towers made of Ancient glass — could be cramped. Over the years, Locke and his Noble Canals get away with a lot, up to the violation of the Secret Agreement that regulates the whole life of Decent people of the Camorra, but now the Gray King appears behind the scenes of the criminal community — a ruthless, invisible and invulnerable killer — making his own adjustments to another ingenious scam of Locke…</t>
  </si>
  <si>
    <t>http://sentrumbookstore.com/upload/iblock/63c/ch3r49pn99b8bcn2n6bit8ib209lbbst/ec9b6741d76d1281aeee77475aae2394.jpg</t>
  </si>
  <si>
    <t>978-5-389-24659-1</t>
  </si>
  <si>
    <t>«Svezho, originalʹno, kraĭne zanimatelʹno — i velikolepno ispolneno» (Dzhordzh Martin). Odnazhdy Vorovskoĭ nastavnik iavilsia k ottsu TSeppi, Bezglazomu sviashchenniku khrama Perelandro, chtoby sbytʹ s ruk nesnosnogo malʹchishku Lokka Lamoru. Vedʹ Lamora, khotʹ i prirozhdennyĭ vor, byl voistinu nesnosen, i dlia ego iskliuchitelʹnykh talantov gorod-gosudarstvo Kamorr — prorezannoe desiatkami kanalov, raskinuvsheesia na mnozhestve ostrovov pod senʹiu ispolinskikh bashen iz stekla Drevnikh — moglo okazatʹsia tesnym. S techeniem let Lokku i ego Blagorodnym Kanalʹiam skhodit s ruk mnogoe, vplotʹ do narusheniia Taĭnogo ugovora, reguliruiushchego vsiu zhiznʹ Putnykh liudeĭ Kamorra, no vot v zakulisʹe prestupnogo soobshchestva poiavliaetsia Seryĭ korolʹ — bezzhalostnyĭ, nevidimyĭ i neuiazvimyĭ ubiĭtsa, — vnosia svoi korrektivy v ocherednuiu genialʹnuiu aferu Lokka…</t>
  </si>
  <si>
    <t>Skott, Linch</t>
  </si>
  <si>
    <t>Khitrosti Lokka Lamory</t>
  </si>
  <si>
    <t>Стоппард, Том</t>
  </si>
  <si>
    <t>Леопольдштадт</t>
  </si>
  <si>
    <t>«…Они заново откроют для себя, что значит быть евреем в первой половине ХХ века». Том Стоппард рассказывает историю богатой еврейской семьи, проживавшей в Вене. В основу пьесы «Леопольдштадт» легли факты из жизни семьи самого Стоппарда, которые однажды внезапно стали ему известны. Непростое положение евреев в обществе, Первая и Вторая мировые войны, Холокост — через все эти чудовищные годы семья Мерц-Якобовиц прошла, потеряв часть родных, но не лишившись силы духа и веры в лучшее. Пьеса «Леопольдштадт» была высоко оценена критиками, зрителями и читателями и получила Премию Лоуренса Оливье как лучшая новая пьеса. Переведена на несколько языков. Том Стоппард — известный британский драматург, автор пьес и киносценариев, среди которых «Империя солнца» (1987), «Анна Каренина» (2012). Фильм «Влюбленный Шекспир» (1998) получил Оскар за лучший сценарий. В 2023 году пьеса «Леопольдштадт» поставлена в московском РАМТ.</t>
  </si>
  <si>
    <t>Corpus.(drama)</t>
  </si>
  <si>
    <t>Stoppard, Tom</t>
  </si>
  <si>
    <t>Leopoldstadt</t>
  </si>
  <si>
    <t>"... They will rediscover what it means to be a Jew in the first half of the twentieth century." Tom Stoppard tells the story of a wealthy Jewish family who lived in Vienna. The play "Leopoldstadt" is based on facts from the life of Stoppard's own family, which one day suddenly became known to him. The difficult situation of Jews in society, the First and Second World Wars, the Holocaust — the Merz-Jakobowitz family went through all these monstrous years, losing some of their relatives, but not losing their fortitude and faith in the best. The play "Leopoldstadt" was highly appreciated by critics, viewers and readers and won the Laurence Olivier Award for Best new play. Translated into several languages. Tom Stoppard is a famous British playwright, author of plays and screenplays, including "Empire of the Sun" (1987), "Anna Karenina" (2012). Shakespeare in Love (1998) won the Oscar for Best Screenplay. In 2023, the play "Leopoldstadt" was staged at the Moscow RAMT.</t>
  </si>
  <si>
    <t>http://sentrumbookstore.com/upload/iblock/53d/ao1kgqhae34exxtw1obt6ikcm4p6bl6z/bdc2cfb9936399b40b401954c0796761.jpg</t>
  </si>
  <si>
    <t>978-5-17-161390-7</t>
  </si>
  <si>
    <t>«…Oni zanovo otkroiut dlia sebia, chto znachit bytʹ evreem v pervoĭ polovine KhKh veka». Tom Stoppard rasskazyvaet istoriiu bogatoĭ evreĭskoĭ semʹi, prozhivavsheĭ v Vene. V osnovu pʹesy «Leopolʹdshtadt» legli fakty iz zhizni semʹi samogo Stopparda, kotorye odnazhdy vnezapno stali emu izvestny. Neprostoe polozhenie evreev v obshchestve, Pervaia i Vtoraia mirovye voĭny, Kholokost — cherez vse ėti chudovishchnye gody semʹia Merts-IAkobovits proshla, poteriav chastʹ rodnykh, no ne lishivshisʹ sily dukha i very v luchshee. Pʹesa «Leopolʹdshtadt» byla vysoko otsenena kritikami, zriteliami i chitateliami i poluchila Premiiu Lourensa Olivʹe kak luchshaia novaia pʹesa. Perevedena na neskolʹko iazykov. Tom Stoppard — izvestnyĭ britanskiĭ dramaturg, avtor pʹes i kinostsenariev, sredi kotorykh «Imperiia solntsa» (1987), «Anna Karenina» (2012). Filʹm «Vliublennyĭ Shekspir» (1998) poluchil Oskar za luchshiĭ stsenariĭ. V 2023 godu pʹesa «Leopolʹdshtadt» postavlena v moskovskom RAMT.</t>
  </si>
  <si>
    <t>Leopolʹdshtadt</t>
  </si>
  <si>
    <t>Тоурдарсон, Тоурбергюр</t>
  </si>
  <si>
    <t>Камни говорят</t>
  </si>
  <si>
    <t>«Камни говорят» (1956) — первая часть тетралогии о родных краях автора_ за ней последовали «О странах и народах» (1957), «Сумеречная опера» (1958) и «Четвертая книга» (1974). На русский язык роман «Камни говорят» переведен впервые.Конец XIX — начало XX в. Юго-восточное побережье Исландии. На хуторе Хали, зажатом между скалами и океаном, живет мальчик по имени Тоурбергюр. Это произведение автобиографическое: повествование начинается до рождения героя-рассказчика, затем подробно описываются обстоятельства его рождения, детство, взросление. Книга рассказывает, как у героя рассказчика зарождаются первые представления о родине, Боге, течении жизни, хуторском укладе, этических нормах. Родной хутор, загадочные ночные всадники, смерть любимого коня, попавшие в западню овцы, взаимоотношения со взрослыми, первый опыт стихосложения и, конечно, таинственная и завораживающая жизнь камней. Камни в книге имеют отношение не только к физическому миру (строительный материал, географические объекты), но и к воспоминаниям героя и, что важно, к истории родного края. Камни и скалы окружены преданиями об эпохе заселения Исландии.Жанровая природа этого произведения сложна (впрочем, то же можно сказать и о других книгах Тоурбергюра). В нем есть постоянные персонажи и дается представление об их взаимоотношениях — однако четко выраженной фабулы нет.Повествователю важны в первую очередь не события и не житейские перипетии, а собственные душевные переживания, мысли, фантазии, детские впечатления. Вместе с тем несомненный интерес представляют реалистические картины исландской природы, быта хуторян и традиционного уклада жизни, присутствующие в роман.</t>
  </si>
  <si>
    <t>Паулсен (Paulsen)</t>
  </si>
  <si>
    <t>Впервые на русском языке</t>
  </si>
  <si>
    <t>Tourdarson, Tourbergur</t>
  </si>
  <si>
    <t>The stones speak</t>
  </si>
  <si>
    <t>"Stones Speak" (1956) is the first part of a tetralogy about the author's native lands_ it was followed by "About Countries and Peoples" (1957), "Twilight Opera" (1958) and "The Fourth Book" (1974). The novel "Stones Speak" has been translated into Russian for the first time.The end of the XIX — beginning of the XX century. The southeastern coast of Iceland. On the Khali farm, sandwiched between rocks and the ocean, there lives a boy named Tourbergur. This work is autobiographical: the narrative begins before the birth of the hero-narrator, then the circumstances of his birth, childhood, and growing up are described in detail. The book tells how the narrator's character develops the first ideas about the motherland, God, the course of life, the farm way of life, and ethical norms. A native farm, mysterious night riders, the death of a beloved horse, trapped sheep, relationships with adults, the first experience of versification and, of course, the mysterious and fascinating life of stones. The stones in the book relate not only to the physical world (building materials, geographical objects), but also to the memories of the hero and, importantly, to the history of his native land. The rocks and stones are surrounded by legends about the era of settlement of Iceland.The genre nature of this work is complex (however, the same can be said about other books by Tourbergur). It has permanent characters and gives an idea of their relationship — however, there is no clearly defined plot.The narrator is primarily interested not in events and not in everyday vicissitudes, but in his own emotional experiences, thoughts, fantasies, and childhood impressions. At the same time, realistic paintings of Icelandic nature, the way of life of farmers and the traditional way of life present in the novel are of undoubted interest.</t>
  </si>
  <si>
    <t>http://sentrumbookstore.com/upload/iblock/2a8/n18yev05xer1h82y2ssefc60i6ipgbde/61f9aec97c268cb77bb208c1556b5ad7.jpg</t>
  </si>
  <si>
    <t>978-5-98797-386-8</t>
  </si>
  <si>
    <t>«Kamni govoriat» (1956) — pervaia chastʹ tetralogii o rodnykh kraiakh avtora_ za neĭ posledovali «O stranakh i narodakh» (1957), «Sumerechnaia opera» (1958) i «Chetvertaia kniga» (1974). Na russkiĭ iazyk roman «Kamni govoriat» pereveden vpervye.Konets XIX — nachalo XX v. IUgo-vostochnoe poberezhʹe Islandii. Na khutore Khali, zazhatom mezhdu skalami i okeanom, zhivet malʹchik po imeni Tourbergiur. Ėto proizvedenie avtobiograficheskoe: povestvovanie nachinaetsia do rozhdeniia geroia-rasskazchika, zatem podrobno opisyvaiutsia obstoiatelʹstva ego rozhdeniia, detstvo, vzroslenie. Kniga rasskazyvaet, kak u geroia rasskazchika zarozhdaiutsia pervye predstavleniia o rodine, Boge, techenii zhizni, khutorskom uklade, ėticheskikh normakh. Rodnoĭ khutor, zagadochnye nochnye vsadniki, smertʹ liubimogo konia, popavshie v zapadniu ovtsy, vzaimootnosheniia so vzroslymi, pervyĭ opyt stikhoslozheniia i, konechno, tainstvennaia i zavorazhivaiushchaia zhiznʹ kamneĭ. Kamni v knige imeiut otnoshenie ne tolʹko k fizicheskomu miru (stroitelʹnyĭ material, geograficheskie obʺekty), no i k vospominaniiam geroia i, chto vazhno, k istorii rodnogo kraia. Kamni i skaly okruzheny predaniiami ob ėpokhe zaseleniia Islandii.Zhanrovaia priroda ėtogo proizvedeniia slozhna (vprochem, to zhe mozhno skazatʹ i o drugikh knigakh Tourbergiura). V nem estʹ postoiannye personazhi i daetsia predstavlenie ob ikh vzaimootnosheniiakh — odnako chetko vyrazhennoĭ fabuly net.Povestvovateliu vazhny v pervuiu ocheredʹ ne sobytiia i ne zhiteĭskie peripetii, a sobstvennye dushevnye perezhivaniia, mysli, fantazii, detskie vpechatleniia. Vmeste s tem nesomnennyĭ interes predstavliaiut realisticheskie kartiny islandskoĭ prirody, byta khutorian i traditsionnogo uklada zhizni, prisutstvuiushchie v roman.</t>
  </si>
  <si>
    <t>Tourdarson, Tourbergiur</t>
  </si>
  <si>
    <t>Kamni govoriat</t>
  </si>
  <si>
    <t>Paulsen (Paulsen)</t>
  </si>
  <si>
    <t>Хаксли, Олдос</t>
  </si>
  <si>
    <t>Гений и богиня</t>
  </si>
  <si>
    <t>Любовный треугольник… Кажется, довольно банальная история. Но это не тот случай. Сюжет романа действительно довольно прост: у знаменитого ученого есть божественной красоты жена. И молодой талантливый ученик. Конечно же, между учеником и 'богиней' вспыхивает страсть. Ни к чему хорошему это привести не может. Чего же еще ждать от любовного треугольника? Но Олдос Хаксли сумел наполнить эту историю глубиной, затронуть важнейшие вопросы о роке и личном выборе, о противостоянии эмоций разумному началу, о долге, чести и любви.</t>
  </si>
  <si>
    <t>Huxley, Aldous</t>
  </si>
  <si>
    <t>Genius and Goddess</t>
  </si>
  <si>
    <t>The love triangle… It seems to be a rather banal story. But this is not the case. The plot of the novel is really quite simple: the famous scientist has a divinely beautiful wife. And a young talented student. Of course, passion breaks out between the student and the 'goddess'. It can't lead to anything good. What else can you expect from a love triangle? But Aldous Huxley managed to fill this story with depth, to touch on the most important questions about fate and personal choice, about the opposition of emotions to a reasonable beginning, about duty, honor and love.</t>
  </si>
  <si>
    <t>http://sentrumbookstore.com/upload/iblock/db7/y2cncfoyhtciyxeb85vpuddjmgj20xjr/ec2955a733595c12adc8867ff67fdd9c.jpg</t>
  </si>
  <si>
    <t>978-5-17-163216-8</t>
  </si>
  <si>
    <t>Liubovnyĭ treugolʹnik… Kazhetsia, dovolʹno banalʹnaia istoriia. No ėto ne tot sluchaĭ. Siuzhet romana deĭstvitelʹno dovolʹno prost: u znamenitogo uchenogo estʹ bozhestvennoĭ krasoty zhena. I molodoĭ talantlivyĭ uchenik. Konechno zhe, mezhdu uchenikom i 'bogineĭ' vspykhivaet strastʹ. Ni k chemu khoroshemu ėto privesti ne mozhet. Chego zhe eshche zhdatʹ ot liubovnogo treugolʹnika? No Oldos Khaksli sumel napolnitʹ ėtu istoriiu glubinoĭ, zatronutʹ vazhneĭshie voprosy o roke i lichnom vybore, o protivostoianii ėmotsiĭ razumnomu nachalu, o dolge, chesti i liubvi.</t>
  </si>
  <si>
    <t>Khaksli, Oldos</t>
  </si>
  <si>
    <t>Geniĭ i boginia</t>
  </si>
  <si>
    <t>Хауи, Х.</t>
  </si>
  <si>
    <t>Песок</t>
  </si>
  <si>
    <t>В мире, занесенном слоем песка толщиной в сотни метров, самая востребованная профессия — дайверы. Это люди, которые с помощью специального снаряжения погружаются в песчаные глубины, добывая оттуда реликты старой цивилизации — предмет жестокой борьбы между соперничающими бандитскими группировками. Одна из преступных групп нанимает Палмера и его сестру Викторию, дайверов с большим опытом, для того, чтобы они спустились на глубину, где, по сведениям их нанимателей, прячется под песком Данвар, город-мечта всех дайверов. Брату и сестре невдомек, что цель преступников-террористов — не легендарный город, а хранилище с ядерными боезапасами, расположенное в окрестностях Данвара. И задумали они ни много ни мало — новый атомный апокалипсис…</t>
  </si>
  <si>
    <t>Howie, H.</t>
  </si>
  <si>
    <t>Sand</t>
  </si>
  <si>
    <t>In a world covered with a layer of sand hundreds of meters thick, the most sought—after profession is divers. These are people who, with the help of special equipment, dive into the sandy depths, extracting from there relics of an old civilization — the subject of a fierce struggle between rival gangster groups. One of the criminal groups hires Palmer and his sister Victoria, divers with extensive experience, in order for them to go down to the depths, where, according to their employers, Danvar is hiding under the sand, the city is the dream of all divers. The brother and sister do not realize that the target of terrorist criminals is not a legendary city, but a storage facility with nuclear ammunition located in the vicinity of Danvar. And they planned nothing less than a new atomic apocalypse.…</t>
  </si>
  <si>
    <t>http://sentrumbookstore.com/upload/iblock/2ee/66su1jzrv0w1627xbsprtr72l4vxxx9p/f1416c6b10ac5cf451a634f5411c0a3a.jpg</t>
  </si>
  <si>
    <t>978-5-389-24677-5</t>
  </si>
  <si>
    <t>V mire, zanesennom sloem peska tolshchinoĭ v sotni metrov, samaia vostrebovannaia professiia — daĭvery. Ėto liudi, kotorye s pomoshchʹiu spetsialʹnogo snariazheniia pogruzhaiutsia v peschanye glubiny, dobyvaia ottuda relikty staroĭ tsivilizatsii — predmet zhestokoĭ borʹby mezhdu sopernichaiushchimi banditskimi gruppirovkami. Odna iz prestupnykh grupp nanimaet Palmera i ego sestru Viktoriiu, daĭverov s bolʹshim opytom, dlia togo, chtoby oni spustilisʹ na glubinu, gde, po svedeniiam ikh nanimateleĭ, priachetsia pod peskom Danvar, gorod-mechta vsekh daĭverov. Bratu i sestre nevdomek, chto tselʹ prestupnikov-terroristov — ne legendarnyĭ gorod, a khranilishche s iadernymi boezapasami, raspolozhennoe v okrestnostiakh Danvara. I zadumali oni ni mnogo ni malo — novyĭ atomnyĭ apokalipsis…</t>
  </si>
  <si>
    <t>Khaui, Kh.</t>
  </si>
  <si>
    <t>Pesok</t>
  </si>
  <si>
    <t>Чиркова, Екатерина</t>
  </si>
  <si>
    <t>Не знаю</t>
  </si>
  <si>
    <t>Многоголосый (не)семейный роман: укаждого своя история о любви и одиночествеНовые «Отцы и дети». Трогательная и грустная книга о семье: внешне благополучной, но глубоко несчастной внутри.Роман-отражение современной жизни, роман-рефлексия над трудным прошлым и роман-преодоление родовых травм.Портрет женщины начала ХХ века. Груз памяти родительской семьи и поиски себя: в религии, спорте, духовных практиках, искусстве.</t>
  </si>
  <si>
    <t>Проза: женский род</t>
  </si>
  <si>
    <t>Chirkova, Ekaterina</t>
  </si>
  <si>
    <t>I don't know</t>
  </si>
  <si>
    <t>A multi-voiced (non-)family romance: Each has its own story about love and loneliness, "Fathers and Children". A touching and sad book about a family: outwardly prosperous, but deeply unhappy inside.The novel is a reflection of modern life, the novel is a reflection on a difficult past and the novel is a overcoming of birth trauma.Portrait of a woman of the early twentieth century. The burden of the memory of the parental family and the search for oneself: in religion, sports, spiritual practices, art.</t>
  </si>
  <si>
    <t>http://sentrumbookstore.com/upload/iblock/8e6/joqtex0q0d12evc8of8qi0wyxr5kqo2w/d1d00b769a7f368fd0934e1aecd5e75f.jpg</t>
  </si>
  <si>
    <t>978-5-17-160807-1</t>
  </si>
  <si>
    <t>Mnogogolosyĭ (ne)semeĭnyĭ roman: ukazhdogo svoia istoriia o liubvi i odinochestveNovye «Ottsy i deti». Trogatelʹnaia i grustnaia kniga o semʹe: vneshne blagopoluchnoĭ, no gluboko neschastnoĭ vnutri.Roman-otrazhenie sovremennoĭ zhizni, roman-refleksiia nad trudnym proshlym i roman-preodolenie rodovykh travm.Portret zhenshchiny nachala KhKh veka. Gruz pamiati roditelʹskoĭ semʹi i poiski sebia: v religii, sporte, dukhovnykh praktikakh, iskusstve.</t>
  </si>
  <si>
    <t>Ne znaiu</t>
  </si>
  <si>
    <t>Танцующая со смертью</t>
  </si>
  <si>
    <t>Английский ученый и путешественник Генри Чезвик из экспедиции по сказочной Индии привез не только знания, но и бесценное ожерелье, доставшееся ему от прекрасной возлюбленной. По легенде, украшение принадлежало Великой Черной Матери, одной из жен Шивы, и его нужно хранить, пока сама богиня не укажет, как с ним поступить. Чезвик нарушил ее волю и был жестоко наказан, а след ожерелья затерялся в веках.В наши дни петербургская полиция расследует дело о маньяке-душителе, который убивает жертв шелковыми платками с изображением индийской богини. В эту историю оказывается втянута сотрудница антикварного магазина, к которой попал ключ от тайника с тем самым древним ожерельем.</t>
  </si>
  <si>
    <t>Dancing with Death</t>
  </si>
  <si>
    <t>The English scientist and traveler Henry Cheswick from an expedition to fabulous India brought not only knowledge, but also a priceless necklace that he inherited from a beautiful lover. According to legend, the jewelry belonged to the Great Black Mother, one of Shiva's wives, and it must be kept until the goddess herself tells you what to do with it. Cheswick violated her will and was severely punished, and the trace of the necklace was lost in the centuries.Nowadays, the St. Petersburg police are investigating the case of a maniac strangler who kills victims with silk scarves with the image of an Indian goddess. An employee of an antique store is involved in this story, who got the key to the cache with that ancient necklace.</t>
  </si>
  <si>
    <t>http://sentrumbookstore.com/upload/iblock/477/7z94v4g3w8ozj074i4b143sy3rg2b8ia/194a520253a01e4508163e50886a84d7.jpg</t>
  </si>
  <si>
    <t>978-5-17-160819-4</t>
  </si>
  <si>
    <t>Angliĭskiĭ uchenyĭ i puteshestvennik Genri Chezvik iz ėkspeditsii po skazochnoĭ Indii privez ne tolʹko znaniia, no i bestsennoe ozherelʹe, dostavsheesia emu ot prekrasnoĭ vozliublennoĭ. Po legende, ukrashenie prinadlezhalo Velikoĭ Chernoĭ Materi, odnoĭ iz zhen Shivy, i ego nuzhno khranitʹ, poka sama boginia ne ukazhet, kak s nim postupitʹ. Chezvik narushil ee voliu i byl zhestoko nakazan, a sled ozherelʹia zaterialsia v vekakh.V nashi dni peterburgskaia politsiia rassleduet delo o manʹiake-dushitele, kotoryĭ ubivaet zhertv shelkovymi platkami s izobrazheniem indiĭskoĭ bogini. V ėtu istoriiu okazyvaetsia vtianuta sotrudnitsa antikvarnogo magazina, k kotoroĭ popal kliuch ot taĭnika s tem samym drevnim ozherelʹem.</t>
  </si>
  <si>
    <t>Tantsuiushchaia so smertʹiu</t>
  </si>
  <si>
    <t>Дело Саввы Морозова</t>
  </si>
  <si>
    <t>В гости к старшему следователю Следственного комитета Оресту Витальевичу Волину приезжает из Парижа его девушка, капитан французской полиции Ирэн Белью, она же — Ирина Белова. В Москве ей нужно расследовать дело об убийстве криминального авторитета девяностых, ныне — французского бизнесмена Серегина. Серегина убили во Франции, но следы ведут в Россию. Волин и Белова отправляются к генералу Воронцову, который может что-то знать о деятельности Белова в далекие девяностые. Генерал предлагает им прочесть очередной мемуар Нестора Загорского...Весной 1905 года к Нестору Загорскому обращается за помощью Анна Карпова — сестра известного промышленника и мецената Саввы Тимофеевича Морозова. По ее словам, брату грозит смертельная опасность. Загорский соглашается помочь.</t>
  </si>
  <si>
    <t>The case of Savva Morozov</t>
  </si>
  <si>
    <t>His girlfriend, French police captain Irene Bellew, aka Irina Belova, comes from Paris to visit the senior investigator of the Investigative Committee, Orest Vitalievich Volin. In Moscow, she needs to investigate the murder of a crime boss of the nineties, now a French businessman Seregin. Seregin was killed in France, but the tracks lead to Russia. Volin and Belova go to General Vorontsov, who may know something about Belov's activities in the distant nineties. The general invites them to read another memoir by Nestor Zagorsky...In the spring of 1905, Anna Karpova, the sister of the famous industrialist and philanthropist Savva Timofeevich Morozov, turned to Nestor Zagorsky for help. According to her, her brother is in mortal danger. Zagorski agrees to help.</t>
  </si>
  <si>
    <t>http://sentrumbookstore.com/upload/iblock/f43/pini7te96bsaww7dlfm5ylxd7jme2c42/e97d5ed43ed5398e22017f2bf3af24ef.jpg</t>
  </si>
  <si>
    <t>978-5-17-160580-3</t>
  </si>
  <si>
    <t>V gosti k starshemu sledovateliu Sledstvennogo komiteta Orestu Vitalʹevichu Volinu priezzhaet iz Parizha ego devushka, kapitan frantsuzskoĭ politsii Irėn Belʹiu, ona zhe — Irina Belova. V Moskve eĭ nuzhno rassledovatʹ delo ob ubiĭstve kriminalʹnogo avtoriteta devianostykh, nyne — frantsuzskogo biznesmena Seregina. Seregina ubili vo Frantsii, no sledy vedut v Rossiiu. Volin i Belova otpravliaiutsia k generalu Vorontsovu, kotoryĭ mozhet chto-to znatʹ o deiatelʹnosti Belova v dalekie devianostye. General predlagaet im prochestʹ ocherednoĭ memuar Nestora Zagorskogo...Vesnoĭ 1905 goda k Nestoru Zagorskomu obrashchaetsia za pomoshchʹiu Anna Karpova — sestra izvestnogo promyshlennika i metsenata Savvy Timofeevicha Morozova. Po ee slovam, bratu grozit smertelʹnaia opasnostʹ. Zagorskiĭ soglashaetsia pomochʹ.</t>
  </si>
  <si>
    <t>Delo Savvy Morozova</t>
  </si>
  <si>
    <t>14-16</t>
  </si>
  <si>
    <t>Secondary School</t>
  </si>
  <si>
    <t>Анхем, С.</t>
  </si>
  <si>
    <t>Минус восемнадцать</t>
  </si>
  <si>
    <t>В Швеции на пристани города Хельсинборг машина директора крупной айти-компании на полной скорости слетает в море. Фабиану Риску удается установить, что этот человек умер вовсе не во время утопления: его убили двумя месяцами ранее, после чего тело хранилось в морозильной камере при температуре минус восемнадцать градусов. Выясняется, что в течение двух месяцев множество людей видели погибшего миллионера, хотя все это время он был мертв. Вскоре становится известно о нескольких аналогичных преступлениях.Тем временем в Дании Дуня Хугор сталкивается с преступниками совсем иного рода. Несколько человек развлекаются тем, что убивают по ночам бездомных людей, снимают это на камеру, а потом выкладывают в Интернет.Два этих дела оказываются связаны. Но как именно? Удастся ли Дуне и Фабиану привлечь преступников к ответу?</t>
  </si>
  <si>
    <t>Ankhem, S.</t>
  </si>
  <si>
    <t>Minus eighteen</t>
  </si>
  <si>
    <t>In Sweden, at the Helsingborg marina, the car of the director of a large IT company flies into the sea at full speed. Fabian Riske manages to establish that this man did not die during drowning at all: he was killed two months earlier, after which the body was stored in a freezer at a temperature of minus eighteen degrees. It turns out that for two months a lot of people saw the deceased millionaire, although he was dead all the time. Several similar crimes soon become known.Meanwhile, in Denmark, Dunja Hugor is faced with criminals of a completely different kind. A few people have fun killing homeless people at night, filming it on camera, and then posting it on the Internet.The two cases turn out to be related. But how exactly? Will Doona and Fabian be able to bring the criminals to justice?</t>
  </si>
  <si>
    <t>http://sentrumbookstore.com/upload/iblock/554/vbnf75ag4znzrk74l1li69f72s3nchqc/70c4fce79ac1acda21ca614b348b1d57.jpg</t>
  </si>
  <si>
    <t>978-5-17-163117-8</t>
  </si>
  <si>
    <t>V Shvetsii na pristani goroda Khelʹsinborg mashina direktora krupnoĭ aĭti-kompanii na polnoĭ skorosti sletaet v more. Fabianu Risku udaetsia ustanovitʹ, chto ėtot chelovek umer vovse ne vo vremia utopleniia: ego ubili dvumia mesiatsami ranee, posle chego telo khranilosʹ v morozilʹnoĭ kamere pri temperature minus vosemnadtsatʹ gradusov. Vyiasniaetsia, chto v techenie dvukh mesiatsev mnozhestvo liudeĭ videli pogibshego millionera, khotia vse ėto vremia on byl mertv. Vskore stanovitsia izvestno o neskolʹkikh analogichnykh prestupleniiakh.Tem vremenem v Danii Dunia Khugor stalkivaetsia s prestupnikami sovsem inogo roda. Neskolʹko chelovek razvlekaiutsia tem, chto ubivaiut po nocham bezdomnykh liudeĭ, snimaiut ėto na kameru, a potom vykladyvaiut v Internet.Dva ėtikh dela okazyvaiutsia sviazany. No kak imenno? Udastsia li Dune i Fabianu privlechʹ prestupnikov k otvetu?</t>
  </si>
  <si>
    <t>Minus vosemnadtsatʹ</t>
  </si>
  <si>
    <t>Дэшнер, Джеймс</t>
  </si>
  <si>
    <t>Три ипостаси Божества</t>
  </si>
  <si>
    <t>Постапокалиптическая Америка — по-прежнему не лучший из миров.И Вспышка все так же дает о себе знать. Но даже в этих условиях жизнь постепенно налаживается и вот уже кажется, что худшие времена позади. Беда приходит, откуда не ждали...Богиня Александра устраивает 'дворцовый переворот', стремясь уничтожить триединое Божество, а потомки глэйдеров вынуждены разделить свой отряд, что может привести к страшному результату...</t>
  </si>
  <si>
    <t>Бегущий в лабиринте</t>
  </si>
  <si>
    <t>Dashner, James</t>
  </si>
  <si>
    <t>The three hypostases of the Deity</t>
  </si>
  <si>
    <t>Post—apocalyptic America is still not the best of the worlds.And the Flash is still making itself felt. But even in these conditions, life is gradually getting better and now it seems that the worst times are over. Trouble comes from nowhere...The goddess Alexandra arranges a "palace coup", seeking to destroy the triune Deity, and the descendants of the gliders are forced to divide their squad, which can lead to a terrible result...</t>
  </si>
  <si>
    <t>http://sentrumbookstore.com/upload/iblock/0f6/qlz3m285k5949l4z009hxb8lems55k8t/d3393267c22a248aa19e44840c1dd8db.jpg</t>
  </si>
  <si>
    <t>978-5-17-163095-9</t>
  </si>
  <si>
    <t>Postapokalipticheskaia Amerika — po-prezhnemu ne luchshiĭ iz mirov.I Vspyshka vse tak zhe daet o sebe znatʹ. No dazhe v ėtikh usloviiakh zhiznʹ postepenno nalazhivaetsia i vot uzhe kazhetsia, chto khudshie vremena pozadi. Beda prikhodit, otkuda ne zhdali...Boginia Aleksandra ustraivaet 'dvortsovyĭ perevorot', stremiasʹ unichtozhitʹ triedinoe Bozhestvo, a potomki glėĭderov vynuzhdeny razdelitʹ svoĭ otriad, chto mozhet privesti k strashnomu rezulʹtatu...</t>
  </si>
  <si>
    <t>Dėshner, Dzheĭms</t>
  </si>
  <si>
    <t>Tri ipostasi Bozhestva</t>
  </si>
  <si>
    <t>Кинг, С.</t>
  </si>
  <si>
    <t>Будет кровь</t>
  </si>
  <si>
    <t>Стивен Кинг — писатель, любящий традиции. И одна из самых прекрасных и почитаемых миллионами его фанатов традиций — это публикация сборников, неизменно состоящих из четырех повестей. Так, мы все хорошо знакомы с книгами 'Четыре сезона', 'Четыре после полуночи', 'Тьма, — и больше ничего'.И на сей раз Стивен Кинг представляет читателям именно такой сборник, где каждое произведение погружает нас в свою неповторимую и загадочную атмосферу.В заглавной повести 'Будет кровь' полюбившаяся многим героиня 'Чужака' и трилогии 'Мистер Мерседес' Холли Гибни после ужасного взрыва в школе понимает, что в мире существуют и другие монстры, подобные чужаку, но на этот раз ей предстоит встретиться со Злом один на один.'Телефон мистера Харригана' — трогательная история дружбы мальчика и пожилого миллионера.В повести 'Жизнь Чака' Мастер размышляет о значимости человеческой жизни.Финальная новелла 'Крыса' повествует о сделке, заключенной между писателем и весьма необычным существом.</t>
  </si>
  <si>
    <t>King, S.</t>
  </si>
  <si>
    <t>There will be blood</t>
  </si>
  <si>
    <t>Stephen King is a writer who loves tradition. And one of the most beautiful and revered traditions by millions of his fans is the publication of collections, invariably consisting of four stories. So, we are all familiar with the books 'Four Seasons', 'Four After Midnight', 'Darkness, and nothing else'.And this time Stephen King presents to readers exactly such a collection, where each work immerses us in its own unique and mysterious atmosphere.In the title story "There will be Blood", the beloved heroine of "The Stranger" and the trilogy "Mr. Mercedes" Holly Gibney, after a terrible explosion at school, realizes that there are other monsters like the stranger in the world, but this time she has to face Evil one-on-one.'Mr. Harrigan's Phone' is a touching story of friendship between a boy and an elderly millionaire.In the story 'Chuck's Life' The master reflects on the importance of human life.The final novel "The Rat" tells about a deal made between the writer and a very unusual creature.</t>
  </si>
  <si>
    <t>http://sentrumbookstore.com/upload/iblock/ddc/4g3swc96knmzvht3z1j586z0byk1ni34/2e103e174dba00099b7a2a3ea1e6ee0d.jpg</t>
  </si>
  <si>
    <t>978-5-17-163172-7</t>
  </si>
  <si>
    <t>Stiven King — pisatelʹ, liubiashchiĭ traditsii. I odna iz samykh prekrasnykh i pochitaemykh millionami ego fanatov traditsiĭ — ėto publikatsiia sbornikov, neizmenno sostoiashchikh iz chetyrekh povesteĭ. Tak, my vse khorosho znakomy s knigami 'Chetyre sezona', 'Chetyre posle polunochi', 'Tʹma, — i bolʹshe nichego'.I na seĭ raz Stiven King predstavliaet chitateliam imenno takoĭ sbornik, gde kazhdoe proizvedenie pogruzhaet nas v svoiu nepovtorimuiu i zagadochnuiu atmosferu.V zaglavnoĭ povesti 'Budet krovʹ' poliubivshaiasia mnogim geroinia 'Chuzhaka' i trilogii 'Mister Mersedes' Kholli Gibni posle uzhasnogo vzryva v shkole ponimaet, chto v mire sushchestvuiut i drugie monstry, podobnye chuzhaku, no na ėtot raz eĭ predstoit vstretitʹsia so Zlom odin na odin.'Telefon mistera Kharrigana' — trogatelʹnaia istoriia druzhby malʹchika i pozhilogo millionera.V povesti 'Zhiznʹ Chaka' Master razmyshliaet o znachimosti chelovecheskoĭ zhizni.Finalʹnaia novella 'Krysa' povestvuet o sdelke, zakliuchennoĭ mezhdu pisatelem i vesʹma neobychnym sushchestvom.</t>
  </si>
  <si>
    <t>Budet krovʹ</t>
  </si>
  <si>
    <t>Позже</t>
  </si>
  <si>
    <t>Джейми Конклин, живущий с матерью в Нью-Йорке, хочет быть всего лишь обычным подростком… но у него есть весьма необычный дар. Дар, который его мама настоятельно просит скрывать от других.Джейми умеет разговаривать с теми, кого уже нет на этом свете, а значит, ему доступны секреты, ушедшие с покойным в могилу.Однако обладание этим даром может стоить Джейми слишком дорого. В чем он скоро и убеждается, когда мамина подруга, детектив Лиз Даттон, просит его помочь разгадать последнее послание серийного подрывника. А на кону — десятки, сотни невинных жизней...</t>
  </si>
  <si>
    <t>Король на все времена</t>
  </si>
  <si>
    <t>Later</t>
  </si>
  <si>
    <t>Jamie Conklin, who lives with his mother in New York, wants to be just an ordinary teenager... but he has a very unusual gift. A gift that his mother urges him to hide from others.Jamie knows how to talk to those who are no longer in this world, which means that secrets that went to the grave with the deceased are available to him.However, having this gift may cost Jamie too much. Which he soon finds out when his mom's friend, Detective Liz Dutton, asks him to help solve the serial bomber's latest message. And there are dozens, hundreds of innocent lives at stake...</t>
  </si>
  <si>
    <t>http://sentrumbookstore.com/upload/iblock/024/xvvw2f7ji2g6i4qe5jluootrygxuw2y7/59034d36e1c39d8dd804debaf3a161b4.jpg</t>
  </si>
  <si>
    <t>978-5-17-146649-7</t>
  </si>
  <si>
    <t>Dzheĭmi Konklin, zhivushchiĭ s materʹiu v Nʹiu-Ĭorke, khochet bytʹ vsego lishʹ obychnym podrostkom… no u nego estʹ vesʹma neobychnyĭ dar. Dar, kotoryĭ ego mama nastoiatelʹno prosit skryvatʹ ot drugikh.Dzheĭmi umeet razgovarivatʹ s temi, kogo uzhe net na ėtom svete, a znachit, emu dostupny sekrety, ushedshie s pokoĭnym v mogilu.Odnako obladanie ėtim darom mozhet stoitʹ Dzheĭmi slishkom dorogo. V chem on skoro i ubezhdaetsia, kogda mamina podruga, detektiv Liz Datton, prosit ego pomochʹ razgadatʹ poslednee poslanie seriĭnogo podryvnika. A na konu — desiatki, sotni nevinnykh zhizneĭ...</t>
  </si>
  <si>
    <t>Pozzhe</t>
  </si>
  <si>
    <t>Корецкий, Данил</t>
  </si>
  <si>
    <t>Смягчающие обстоятельства</t>
  </si>
  <si>
    <t>Выстрел из винтовки, ранивший подающую надежды ученую Марию, стал вызовом и загадкой для следователя Крылова. В довершение всего по городу поползли разные слухи. Молва стоуста и безлика, а в основе слухов — некомпетентность, которая мешает работе и создает нервозную обстановку в обществе.Предстоит распутать клубок событий, ведущих в самые темные закоулки человеческой души: мести, любви, зависти, похоти и жадности.Помощь в нелегком расследовании Крылову оказывает ветеран войны по прозвищу Старик. Вместе они пройдут весь путь от познания истины до горького крушения иллюзий.Роман с легкостью и точностью показывает все реалии сложного периода страны, обнажая как его достоинства, так и глубинные пороки.</t>
  </si>
  <si>
    <t>Шпионы и все остальные. Данил Корецкий</t>
  </si>
  <si>
    <t>Koretsky, Danil</t>
  </si>
  <si>
    <t>Mitigating circumstances</t>
  </si>
  <si>
    <t>The rifle shot that wounded the budding scientist Maria became a challenge and a mystery for investigator Krylov. To top it all off, various rumors spread around the city. The rumor is stale and faceless, and at the heart of the rumors is incompetence, which interferes with work and creates a nervous atmosphere in society.It is necessary to unravel the tangle of events leading into the darkest recesses of the human soul: revenge, love, envy, lust and greed.Krylov is assisted in a difficult investigation by a war veteran nicknamed the Old Man. Together they will go all the way from the knowledge of the truth to the bitter collapse of illusions.The novel shows with ease and accuracy all the realities of the difficult period of the country, exposing both its advantages and deep vices.</t>
  </si>
  <si>
    <t>http://sentrumbookstore.com/upload/iblock/626/jxjnfsjf0njxtau06zxsa6403q96zsag/8c1e104e4fb759513f6612a0a311c9d5.jpg</t>
  </si>
  <si>
    <t>978-5-17-163415-5</t>
  </si>
  <si>
    <t>Vystrel iz vintovki, ranivshiĭ podaiushchuiu nadezhdy uchenuiu Mariiu, stal vyzovom i zagadkoĭ dlia sledovatelia Krylova. V dovershenie vsego po gorodu popolzli raznye slukhi. Molva stousta i bezlika, a v osnove slukhov — nekompetentnostʹ, kotoraia meshaet rabote i sozdaet nervoznuiu obstanovku v obshchestve.Predstoit rasputatʹ klubok sobytiĭ, vedushchikh v samye temnye zakoulki chelovecheskoĭ dushi: mesti, liubvi, zavisti, pokhoti i zhadnosti.Pomoshchʹ v nelegkom rassledovanii Krylovu okazyvaet veteran voĭny po prozvishchu Starik. Vmeste oni proĭdut vesʹ putʹ ot poznaniia istiny do gorʹkogo krusheniia illiuziĭ.Roman s legkostʹiu i tochnostʹiu pokazyvaet vse realii slozhnogo perioda strany, obnazhaia kak ego dostoinstva, tak i glubinnye poroki.</t>
  </si>
  <si>
    <t>Koretskiĭ, Danil</t>
  </si>
  <si>
    <t>Smiagchaiushchie obstoiatelʹstva</t>
  </si>
  <si>
    <t>Коуи, Джейн</t>
  </si>
  <si>
    <t>Ген ненависти</t>
  </si>
  <si>
    <t>Иногда хорошие матери совершают плохие поступки…Если бы вы могли протестировать своего сына на отсутствие гена, который отвечает за насилие, вы бы это сделали?Антония и Беатрис — сестры и любящие матери. Но на этом их сходство заканчивается.Антония проверила своего сына, чтобы убедиться, что у него нет 'агрессивного' М-гена. Беатрис же отказывается тестировать своего ребенка. Она уверена, что его жизнь не должна определяться положительным или отрицательным результатом.Эти женщины пойдут на все, чтобы защитить своих сыновей. Но одна из них прячет жестокого монстра. И это будет иметь фатальные последствия для всех...Готовы ли Антония и Беатрис столкнуться с результатами своего выбора? И кому придется нести ответственность за совершенные преступления?</t>
  </si>
  <si>
    <t>Архетипы зла</t>
  </si>
  <si>
    <t>Cowie, Jane</t>
  </si>
  <si>
    <t>The hate gene</t>
  </si>
  <si>
    <t>Sometimes good mothers do bad things... if you could test your son for the absence of the gene that is responsible for violence, would you do it?Antonia and Beatrice are sisters and loving mothers. But that's where their similarities end.Antonia checked on her son to make sure he didn't have an 'aggressive' M-gene. Beatrice refuses to test her child. She is sure that his life should not be determined by a positive or negative result.These women will do anything to protect their sons. But one of them hides a cruel monster. And this will have fatal consequences for everyone...Are Antonia and Beatrice ready to face the results of their choice? And who will have to bear responsibility for the crimes committed?</t>
  </si>
  <si>
    <t>http://sentrumbookstore.com/upload/iblock/27e/zdvbkfp4a9akp87ua6gk0ktwc1bavvwm/c4b994d5b2fc0917b7bad42191ff2022.jpg</t>
  </si>
  <si>
    <t>978-5-17-158267-8</t>
  </si>
  <si>
    <t>Inogda khoroshie materi sovershaiut plokhie postupki…Esli by vy mogli protestirovatʹ svoego syna na otsutstvie gena, kotoryĭ otvechaet za nasilie, vy by ėto sdelali?Antoniia i Beatris — sestry i liubiashchie materi. No na ėtom ikh skhodstvo zakanchivaetsia.Antoniia proverila svoego syna, chtoby ubeditʹsia, chto u nego net 'agressivnogo' M-gena. Beatris zhe otkazyvaetsia testirovatʹ svoego rebenka. Ona uverena, chto ego zhiznʹ ne dolzhna opredeliatʹsia polozhitelʹnym ili otritsatelʹnym rezulʹtatom.Ėti zhenshchiny poĭdut na vse, chtoby zashchititʹ svoikh synoveĭ. No odna iz nikh priachet zhestokogo monstra. I ėto budet imetʹ fatalʹnye posledstviia dlia vsekh...Gotovy li Antoniia i Beatris stolknutʹsia s rezulʹtatami svoego vybora? I komu pridetsia nesti otvetstvennostʹ za sovershennye prestupleniia?</t>
  </si>
  <si>
    <t>Koui, Dzheĭn</t>
  </si>
  <si>
    <t>Gen nenavisti</t>
  </si>
  <si>
    <t>Леблан, М.</t>
  </si>
  <si>
    <t>Преступления Арсена Люпена</t>
  </si>
  <si>
    <t>Книги французского писателя Мориса Леблана о приключениях Арсена Люпена раскупались при жизни автора огромными тиражами, превышающими тиражи книг самого Конан Дойла. Арсен Люпен — великий искатель приключений, король воров, человек с тысячью обличий. О его поимке мечтает каждый полицейский Франции. Его имя стало легендой, которая ужасает и восхищает. Поймать его невозможно, предсказать его следующий шаг — исключено. Его хитрость, благородство, изобретательность не знают границ. В настоящее издание вошел сборник рассказов «Признания Арсена Люпена», а также два романа: «Осколок снаряда» (увлекательная военно-детективная история, в которой Арсен Люпен появляется как второстепенный персонаж) и «Золотой треугольник». Произведения сопровождаются иллюстрациями французских художников из первых оригинальных изданий.</t>
  </si>
  <si>
    <t>Иностранная литература. Классика детектива</t>
  </si>
  <si>
    <t>Leblanc, M.</t>
  </si>
  <si>
    <t>The crimes of Arsene Lupin</t>
  </si>
  <si>
    <t>Books by French writer Maurice Leblanc about the adventures of Arsene Lupin were sold out during the author's lifetime in huge circulations, exceeding the circulations of books by Conan Doyle himself. Arsene Lupin is a great adventurer, king of thieves, a man with a thousand guises. Every policeman in France dreams of catching him. His name has become a legend that terrifies and delights. It is impossible to catch him, it is impossible to predict his next move. His cunning, nobility, and ingenuity know no bounds. The current edition includes a collection of short stories "Confessions of Arsene Lupin", as well as two novels: "Shell Fragment" (an exciting military detective story in which Arsene Lupin appears as a minor character) and "The Golden Triangle". The works are accompanied by illustrations by French artists from the first original editions.</t>
  </si>
  <si>
    <t>http://sentrumbookstore.com/upload/iblock/3ef/5q8wu6epffhmg4jqkjudje12ocs7u0qc/c1ad9e43303b55b378bd37f68e9c8328.jpg</t>
  </si>
  <si>
    <t>978-5-389-25009-3</t>
  </si>
  <si>
    <t>Knigi frantsuzskogo pisatelia Morisa Leblana o prikliucheniiakh Arsena Liupena raskupalisʹ pri zhizni avtora ogromnymi tirazhami, prevyshaiushchimi tirazhi knig samogo Konan Doĭla. Arsen Liupen — velikiĭ iskatelʹ prikliucheniĭ, korolʹ vorov, chelovek s tysiachʹiu oblichiĭ. O ego poimke mechtaet kazhdyĭ politseĭskiĭ Frantsii. Ego imia stalo legendoĭ, kotoraia uzhasaet i voskhishchaet. Poĭmatʹ ego nevozmozhno, predskazatʹ ego sleduiushchiĭ shag — iskliucheno. Ego khitrostʹ, blagorodstvo, izobretatelʹnostʹ ne znaiut granits. V nastoiashchee izdanie voshel sbornik rasskazov «Priznaniia Arsena Liupena», a takzhe dva romana: «Oskolok snariada» (uvlekatelʹnaia voenno-detektivnaia istoriia, v kotoroĭ Arsen Liupen poiavliaetsia kak vtorostepennyĭ personazh) i «Zolotoĭ treugolʹnik». Proizvedeniia soprovozhdaiutsia illiustratsiiami frantsuzskikh khudozhnikov iz pervykh originalʹnykh izdaniĭ.</t>
  </si>
  <si>
    <t>Leblan, M.</t>
  </si>
  <si>
    <t>Prestupleniia Arsena Liupena</t>
  </si>
  <si>
    <t>Лорен, О.</t>
  </si>
  <si>
    <t>Затерянный остров. Петля времени</t>
  </si>
  <si>
    <t>Бонни Морган в шаге от того, чтобы вернуться на большую землю и обрести долгожданную свободу, но судьба героини вновь бросает ей вызов. По стечению обстоятельств, время поворачивается вспять, и Бонни попадает в мир, где оживают легенды, а границы между прошлым и будущим безвозвратно стираются. Там, в новой для неё реальности, Морган оказывается в центре интригующих событий, в ходе которых ей предстоит раскрыть тайны, сплетённые временем, а также встать перед множеством непростых выборов.</t>
  </si>
  <si>
    <t>GameStory.Empire of Passion</t>
  </si>
  <si>
    <t>Lauren, O.</t>
  </si>
  <si>
    <t>The Lost Island. The Time Loop</t>
  </si>
  <si>
    <t>Bonnie Morgan is one step away from returning to the mainland and finding long-awaited freedom, but the fate of the heroine once again challenges her. By coincidence, time turns back, and Bonnie finds herself in a world where legends come to life, and the boundaries between the past and the future are irrevocably erased. There, in a new reality for her, Morgan finds herself in the center of intriguing events, during which she will have to uncover the secrets woven by time, as well as face many difficult choices.</t>
  </si>
  <si>
    <t>http://sentrumbookstore.com/upload/iblock/f49/imhmiby1vx70h24x2n2gtbp2engcxdhb/897fee6dafe3efb37808172fc448feca.jpg</t>
  </si>
  <si>
    <t>978-5-17-157319-5</t>
  </si>
  <si>
    <t>Bonni Morgan v shage ot togo, chtoby vernutʹsia na bolʹshuiu zemliu i obresti dolgozhdannuiu svobodu, no sudʹba geroini vnovʹ brosaet eĭ vyzov. Po stecheniiu obstoiatelʹstv, vremia povorachivaetsia vspiatʹ, i Bonni popadaet v mir, gde ozhivaiut legendy, a granitsy mezhdu proshlym i budushchim bezvozvratno stiraiutsia. Tam, v novoĭ dlia neë realʹnosti, Morgan okazyvaetsia v tsentre intriguiushchikh sobytiĭ, v khode kotorykh eĭ predstoit raskrytʹ taĭny, spletënnye vremenem, a takzhe vstatʹ pered mnozhestvom neprostykh vyborov.</t>
  </si>
  <si>
    <t>Loren, O.</t>
  </si>
  <si>
    <t>Zateriannyĭ ostrov. Petlia vremeni</t>
  </si>
  <si>
    <t>Мартин, Фейт</t>
  </si>
  <si>
    <t>Убийство в деревне</t>
  </si>
  <si>
    <t>Хиллари Грин – женщина дерзкая и умная. И ей во что бы то ни стало нужно спасти свою карьеру и поймать преступника.Начинающего политика находят забитым до смерти на кухне собственного дома. Алиби его жены полно дыр, и на заднем плане есть другая женщина. А что насчет его, казалось бы, кроткого политического соперника?Инспектор Хиллари Грин пытается докопаться до сути этого запутанного убийства. И сильно сомневается, что на главного подозреваемого наскребут достаточно улик. Когда она собирается совершить прорыв, все переворачивается с ног на голову из-за фатального развития событий в другом деле, над которым она работает...Сможет ли Хиллари найти убийцу и переживет ли она столкновение с одним из самых опасных преступников Оксфорда?Четвертая книга в захватывающей серии расследований Хиллари Грин в живописных окрестностях Оксфорда будет держать вас в напряжении от начала до конца.Книги Фейт Мартин – образец жанра чисто английского детектива. Серия «Инспектор уголовной полиции Хиллари Грин» чрезвычайно популярна у себя на родине в Великобритании. Два миллиона проданных экземпляров.Для поклонников Агаты Кристи, Колина Декстера и Рут Ренделл.</t>
  </si>
  <si>
    <t>Martin, Faith</t>
  </si>
  <si>
    <t>Murder in the village</t>
  </si>
  <si>
    <t>Hillary Green is a bold and smart woman. And by all means she needs to save her career and catch the criminal.An aspiring politician is found beaten to death in the kitchen of his own house. His wife's alibi is full of holes, and there's another woman in the background. And what about his seemingly meek political rival?Inspector Hillary Green is trying to get to the bottom of this complicated murder. And he strongly doubts that enough evidence will be scraped up on the main suspect. When she is about to make a breakthrough, everything is turned upside down due to a fatal development in another case she is working on...Will Hillary be able to find the killer and will she survive a confrontation with one of the most dangerous criminals in Oxford?The fourth book in Hillary Green's fascinating series of investigations into the picturesque surroundings of Oxford will keep you on your toes from start to finish.Faith Martin's books are an example of the purely English detective genre. The series "Detective Inspector Hillary Green" is extremely popular in her homeland in the UK. Two million copies sold.For fans of Agatha Christie, Colin Dexter and Ruth Rendell.</t>
  </si>
  <si>
    <t>http://sentrumbookstore.com/upload/iblock/a64/1tq7n6m3cj0eixhqm0l9cv4muexugt6a/bfc2b5a5f63fec36468a3b0584c243eb.jpg</t>
  </si>
  <si>
    <t>978-5-00074-345-4</t>
  </si>
  <si>
    <t>Khillari Grin – zhenshchina derzkaia i umnaia. I eĭ vo chto by to ni stalo nuzhno spasti svoiu karʹeru i poĭmatʹ prestupnika.Nachinaiushchego politika nakhodiat zabitym do smerti na kukhne sobstvennogo doma. Alibi ego zheny polno dyr, i na zadnem plane estʹ drugaia zhenshchina. A chto naschet ego, kazalosʹ by, krotkogo politicheskogo sopernika?Inspektor Khillari Grin pytaetsia dokopatʹsia do suti ėtogo zaputannogo ubiĭstva. I silʹno somnevaetsia, chto na glavnogo podozrevaemogo naskrebut dostatochno ulik. Kogda ona sobiraetsia sovershitʹ proryv, vse perevorachivaetsia s nog na golovu iz-za fatalʹnogo razvitiia sobytiĭ v drugom dele, nad kotorym ona rabotaet...Smozhet li Khillari naĭti ubiĭtsu i perezhivet li ona stolknovenie s odnim iz samykh opasnykh prestupnikov Oksforda?Chetvertaia kniga v zakhvatyvaiushcheĭ serii rassledovaniĭ Khillari Grin v zhivopisnykh okrestnostiakh Oksforda budet derzhatʹ vas v napriazhenii ot nachala do kontsa.Knigi Feĭt Martin – obrazets zhanra chisto angliĭskogo detektiva. Seriia «Inspektor ugolovnoĭ politsii Khillari Grin» chrezvychaĭno populiarna u sebia na rodine v Velikobritanii. Dva milliona prodannykh ėkzempliarov.Dlia poklonnikov Agaty Kristi, Kolina Dekstera i Rut Rendell.</t>
  </si>
  <si>
    <t>Martin, Feĭt</t>
  </si>
  <si>
    <t>Ubiĭstvo v derevne</t>
  </si>
  <si>
    <t>Убийство в невесты</t>
  </si>
  <si>
    <t>У детектива Хиллари Грин чутье на правду и талант притягивать не-приятности.В живописных окрестностях Оксфорда, в самый разгар веселья наферме «Три дуба», в коровнике находят мертвую невесту. Молодуюкрасивую рыжеволосую девушку, одетую в роскошное белое свадеб-ное платье, явно задушили. Но не все так очевидно: жертва оказывает-ся в центре паутины ревности и интриг сплоченной деревни. У мно-гих жителей есть мотив убить ее, но они нелегко выдают свои секреты.Сможет ли Хиллари раскрыть истинную причину этого жестоко-го преступления? И справится ли со шквалом собственных проблем,навалившихся на нее в связи с разоблачением тайных махинаций еебывшего мужа?Это третья книга в захватывающей серии расследований Хилла-ри Грин в окрестностях Оксфорда. Криминальная история и ее яр-кие персонажи будут держать в напряжении с первой и до последнейстраницы.Книги Фейт Мартин — образец жанра чисто английского детек-тива. Серия «Инспектор уголовной полиции Хиллари Грин» чрез-вычайно популярна у себя на родине в Великобритании. Два миллио-на проданных экземпляров.Для поклонников Агаты Кристи, Колина Декстера и Рут Ренделл.</t>
  </si>
  <si>
    <t>Murder in the bride</t>
  </si>
  <si>
    <t>Detective Hillary Green has a flair for the truth and a talent for attracting unpleasant things.In the picturesque surroundings of Oxford, in the midst of the fun at the Three Oaks farm, a dead bride is found in a cowshed. A young, beautiful red-haired girl, dressed in a luxurious white wedding dress, was clearly strangled. But not everything is so obvious: the victim is at the center of a web of jealousy and intrigue of a close-knit village. Many residents have a motive to kill her, but they don't easily give away their secrets.Will Hillary be able to uncover the true cause of this brutal crime? And will she cope with the barrage of her own problems that have fallen on her in connection with the exposure of the secret machinations of her ex-husband?This is the third book in Hillary Green's fascinating series of investigations around Oxford. The crime story and its vivid characters will keep you in suspense from the first to the last page.Faith Martin's books are an example of the genre of purely English detec-tive. The series "Detective Inspector Hillary Green" is extremely popular in her homeland in the UK. Two million copies sold.For fans of Agatha Christie, Colin Dexter and Ruth Rendell.</t>
  </si>
  <si>
    <t>http://sentrumbookstore.com/upload/iblock/d89/5d8xj4qqobp0nbfkvavw8fbp14tt2gdl/89373cf07777efe4f5aa90255074b331.jpg</t>
  </si>
  <si>
    <t>978-5-00074-344-7</t>
  </si>
  <si>
    <t>U detektiva Khillari Grin chutʹe na pravdu i talant pritiagivatʹ ne-priiatnosti.V zhivopisnykh okrestnostiakh Oksforda, v samyĭ razgar veselʹia naferme «Tri duba», v korovnike nakhodiat mertvuiu nevestu. Moloduiukrasivuiu ryzhevolosuiu devushku, odetuiu v roskoshnoe beloe svadeb-noe platʹe, iavno zadushili. No ne vse tak ochevidno: zhertva okazyvaet-sia v tsentre pautiny revnosti i intrig splochennoĭ derevni. U mno-gikh zhiteleĭ estʹ motiv ubitʹ ee, no oni nelegko vydaiut svoi sekrety.Smozhet li Khillari raskrytʹ istinnuiu prichinu ėtogo zhestoko-go prestupleniia? I spravitsia li so shkvalom sobstvennykh problem,navalivshikhsia na nee v sviazi s razoblacheniem taĭnykh makhinatsiĭ eebyvshego muzha?Ėto tretʹia kniga v zakhvatyvaiushcheĭ serii rassledovaniĭ Khilla-ri Grin v okrestnostiakh Oksforda. Kriminalʹnaia istoriia i ee iar-kie personazhi budut derzhatʹ v napriazhenii s pervoĭ i do posledneĭstranitsy.Knigi Feĭt Martin — obrazets zhanra chisto angliĭskogo detek-tiva. Seriia «Inspektor ugolovnoĭ politsii Khillari Grin» chrez-vychaĭno populiarna u sebia na rodine v Velikobritanii. Dva millio-na prodannykh ėkzempliarov.Dlia poklonnikov Agaty Kristi, Kolina Dekstera i Rut Rendell.</t>
  </si>
  <si>
    <t>Ubiĭstvo v nevesty</t>
  </si>
  <si>
    <t>Мидлтон, Хельга</t>
  </si>
  <si>
    <t>Красные скалы Английской Ривьеры</t>
  </si>
  <si>
    <t>В качестве темы дипломной работы Эйлин, студентка юридического факультета Оксфорда, выбрала расследование дела пятилетней давности. Исчезновение ученицы выпускного класса старшей школы, а вслед за этим и самоубийство ее бойфренда взволновали тогда весь город. Эйлин предстоит погрузиться в прошлое и столкнуться с тайнами, которые могут стоить ей жизни. Куда пропала Лиз Барлоу? Действительно ли парень покончил с собой, или был убит?.. Кто угрожает теперь самой Эйлин? Вскоре благополучный и тихий на первый взгляд городок будет потрясен невероятными открытиями…</t>
  </si>
  <si>
    <t>«Детектив с секретом»</t>
  </si>
  <si>
    <t>Middleton, Helga</t>
  </si>
  <si>
    <t>The Red cliffs of the English Riviera</t>
  </si>
  <si>
    <t>Eileen, an Oxford law student, chose the investigation of a five-year-old case as the topic of her thesis. The disappearance of a senior high school student, followed by the suicide of her boyfriend, then agitated the whole city. Eileen will have to dive into the past and face mysteries that could cost her her life. Where has Liz Barlow gone? Did the guy really commit suicide, or was he killed?.. Who is threatening Eileen herself now? Soon, a prosperous and seemingly quiet town will be shocked by incredible discoveries…</t>
  </si>
  <si>
    <t>http://sentrumbookstore.com/upload/iblock/739/wuvf2jfhqxswu6r4b8aphy8gk6gcb5je/0d6c67c2d406bc44c7d6a50fa8c64231.jpg</t>
  </si>
  <si>
    <t>978-5-17-162417-0</t>
  </si>
  <si>
    <t>V kachestve temy diplomnoĭ raboty Ėĭlin, studentka iuridicheskogo fakulʹteta Oksforda, vybrala rassledovanie dela piatiletneĭ davnosti. Ischeznovenie uchenitsy vypusknogo klassa starsheĭ shkoly, a vsled za ėtim i samoubiĭstvo ee boĭfrenda vzvolnovali togda vesʹ gorod. Ėĭlin predstoit pogruzitʹsia v proshloe i stolknutʹsia s taĭnami, kotorye mogut stoitʹ eĭ zhizni. Kuda propala Liz Barlou? Deĭstvitelʹno li parenʹ pokonchil s soboĭ, ili byl ubit?.. Kto ugrozhaet teperʹ samoĭ Ėĭlin? Vskore blagopoluchnyĭ i tikhiĭ na pervyĭ vzgliad gorodok budet potriasen neveroiatnymi otkrytiiami…</t>
  </si>
  <si>
    <t>Midlton, Khelʹga</t>
  </si>
  <si>
    <t>Krasnye skaly Angliĭskoĭ Rivʹery</t>
  </si>
  <si>
    <t>Золушка и Дракон</t>
  </si>
  <si>
    <t>В респектабельном пансионате пропадает дочь постоялицы. Пропадает — и снова возвращается. И никто не может сказать, где была девушка и что с ней случилось. Кроме одного человека, который уже готовит новое преступление. Состоятельный старик сыграл со своей семьей злую шутку. Кто — жертва, а кто — чудовище? Ответить на этот вопрос не так просто, ведь каждый шкаф хранит свои скелеты за плотно закрытыми дверями, и ни один из членов состоятельной семьи не горит желанием открывать их.Сыщик Сергей Бабкин, вызванный в пансионат для расследования странного дела, понемногу разматывает запутанный клубок интриг и страстей. Ниточка приводит его к преступлению двадцатилетней давности. Сможет ли он остановить готовящееся убийство, когда расследование становится опасным для него самого? Виртуозная ДЕТЕКТИВНАЯ ИНТРИГА, ЛЮБОВЬ и САМООТВЕРЖЕННОСТЬ, ДРУЖБА и ПРЕДАТЕЛЬСТВО, история Золушки, открывающаяся с неожиданной стороны — все это в романе Елены Михалковой 'Золушка и Дракон'.Кто из них скрывается рядом?</t>
  </si>
  <si>
    <t>«Безупречный детектив»</t>
  </si>
  <si>
    <t>Cinderella and the Dragon</t>
  </si>
  <si>
    <t>The daughter of a guest disappears in a respectable boarding house. It disappears and comes back again. And no one can tell where the girl was or what happened to her. Except for one person who is already preparing a new crime. A wealthy old man played a cruel joke with his family. Who is the victim and who is the monster? It is not so easy to answer this question, because every closet stores its skeletons behind tightly closed doors, and none of the members of a wealthy family is eager to open them.Detective Sergei Babkin, summoned to the boarding house to investigate a strange case, gradually unwinds a tangled tangle of intrigues and passions. The thread leads him to a crime twenty years ago. Will he be able to stop the impending murder when the investigation becomes dangerous for himself? Virtuoso DETECTIVE INTRIGUE, LOVE and DEDICATION, FRIENDSHIP and BETRAYAL, the story of Cinderella, opening from an unexpected side — all this is in Elena Mikhalkova's novel Cinderella and the Dragon.Which one of them is hiding nearby?</t>
  </si>
  <si>
    <t>http://sentrumbookstore.com/upload/iblock/f17/4oe1m3b6hfh3lakqk9whhb5g9ydoden7/643f078ceb048e44829e137ca68c3afe.jpg</t>
  </si>
  <si>
    <t>978-5-17-162648-8</t>
  </si>
  <si>
    <t>V respektabelʹnom pansionate propadaet dochʹ postoialitsy. Propadaet — i snova vozvrashchaetsia. I nikto ne mozhet skazatʹ, gde byla devushka i chto s neĭ sluchilosʹ. Krome odnogo cheloveka, kotoryĭ uzhe gotovit novoe prestuplenie. Sostoiatelʹnyĭ starik sygral so svoeĭ semʹeĭ zluiu shutku. Kto — zhertva, a kto — chudovishche? Otvetitʹ na ėtot vopros ne tak prosto, vedʹ kazhdyĭ shkaf khranit svoi skelety za plotno zakrytymi dveriami, i ni odin iz chlenov sostoiatelʹnoĭ semʹi ne gorit zhelaniem otkryvatʹ ikh.Syshchik Sergeĭ Babkin, vyzvannyĭ v pansionat dlia rassledovaniia strannogo dela, ponemnogu razmatyvaet zaputannyĭ klubok intrig i strasteĭ. Nitochka privodit ego k prestupleniiu dvadtsatiletneĭ davnosti. Smozhet li on ostanovitʹ gotoviashcheesia ubiĭstvo, kogda rassledovanie stanovitsia opasnym dlia nego samogo? Virtuoznaia DETEKTIVNAIA INTRIGA, LIUBOVʹ i SAMOOTVERZhENNOSTʹ, DRUZhBA i PREDATELʹSTVO, istoriia Zolushki, otkryvaiushchaiasia s neozhidannoĭ storony — vse ėto v romane Eleny Mikhalkovoĭ 'Zolushka i Drakon'.Kto iz nikh skryvaetsia riadom?</t>
  </si>
  <si>
    <t>Zolushka i Drakon</t>
  </si>
  <si>
    <t>Беглецы и бродяги</t>
  </si>
  <si>
    <t>Портленд, штат Орегон.Здесь на излете 'проклятых восьмидесятых' родилась дикая, неистовая грандж-культура, подарившая миру великий рок-н-ролл, гениальное кино и талантливую литературу.Портленд, штат Орегон.Город, который стал для 'поколения Икс' и его наследников тем же, что Сан-Франциско для хиппи, Лондон – для панков и Новый Орлеан для черных готов. Контркультурный форпост нашего времени, в путешествие по которому вас приглашает культовый уроженец и летописец Портленда – Чак Паланик...</t>
  </si>
  <si>
    <t>Runaways and vagabonds</t>
  </si>
  <si>
    <t>Portland, Oregon.Here, at the end of the 'cursed eighties', a wild, violent grunge culture was born, which gave the world great rock and roll, brilliant cinema and talented literature.Portland, Oregon.A city that has become to Generation X and its heirs what San Francisco is to hippies, London is to punks and New Orleans is to black Goths. A countercultural outpost of our time, on a journey through which you are invited by the iconic native and chronicler of Portland, Chuck Palahniuk...</t>
  </si>
  <si>
    <t>http://sentrumbookstore.com/upload/iblock/75b/kjjg4pgs4pnjmmlmcfwqdtli19c3clhi/3b25e0ca786a309eebbf9ac1782b86cd.jpg</t>
  </si>
  <si>
    <t>978-5-17-163250-2</t>
  </si>
  <si>
    <t>Portlend, shtat Oregon.Zdesʹ na izlete 'prokliatykh vosʹmidesiatykh' rodilasʹ dikaia, neistovaia grandzh-kulʹtura, podarivshaia miru velikiĭ rok-n-roll, genialʹnoe kino i talantlivuiu literaturu.Portlend, shtat Oregon.Gorod, kotoryĭ stal dlia 'pokoleniia Iks' i ego naslednikov tem zhe, chto San-Frantsisko dlia khippi, London – dlia pankov i Novyĭ Orlean dlia chernykh gotov. Kontrkulʹturnyĭ forpost nashego vremeni, v puteshestvie po kotoromu vas priglashaet kulʹtovyĭ urozhenets i letopisets Portlenda – Chak Palanik...</t>
  </si>
  <si>
    <t>Begletsy i brodiagi</t>
  </si>
  <si>
    <t>Райц, Э.</t>
  </si>
  <si>
    <t>Абсолютно несовместимы</t>
  </si>
  <si>
    <t>— Остросюжетный любовный роман.— Понравится поклонникам Коры Рейли и Л. Дж. Шэн.— Первая книга увлекательной серии о о закулисье криминального мира.Военный наёмник Денис по прозвищу «Морок» живет по простой схеме: выполнил приказ, получил вознаграждение. Однако во всех правилах есть исключение. Он спас девушку, даже не предполагая, что они когда-то встретятся вновь.Судьба сводит героев снова и снова, потому что какие-то решения не находятся в человеческой власти. Денису и Алисе предстоит узнать, как сильна любовь даже перед лицом смерти.</t>
  </si>
  <si>
    <t>Закон и беспорядок</t>
  </si>
  <si>
    <t>Reitz, E.</t>
  </si>
  <si>
    <t>Absolutely incompatible</t>
  </si>
  <si>
    <t>— An action-packed love story.— Fans of Cora Reilly and L. J. Sheng will love it. — The first book of an exciting series about the backstage of the criminal world.Denis, a military mercenary nicknamed "Morok", lives according to a simple scheme: he fulfilled the order, received a reward. However, there is an exception to all the rules. He saved the girl, not even imagining that they would ever meet again.Fate brings the heroes together again and again, because some decisions are not in human power. Denis and Alice will have to learn how strong love is even in the face of death.</t>
  </si>
  <si>
    <t>http://sentrumbookstore.com/upload/iblock/6d3/apyarq30p0av0kriu240q5ryv35e269n/8d35d00cb06342d74d1891a34bd7869c.jpg</t>
  </si>
  <si>
    <t>978-5-17-161495-9</t>
  </si>
  <si>
    <t>— Ostrosiuzhetnyĭ liubovnyĭ roman.— Ponravitsia poklonnikam Kory Reĭli i L. Dzh. Shėn.— Pervaia kniga uvlekatelʹnoĭ serii o o zakulisʹe kriminalʹnogo mira.Voennyĭ naëmnik Denis po prozvishchu «Morok» zhivet po prostoĭ skheme: vypolnil prikaz, poluchil voznagrazhdenie. Odnako vo vsekh pravilakh estʹ iskliuchenie. On spas devushku, dazhe ne predpolagaia, chto oni kogda-to vstretiatsia vnovʹ.Sudʹba svodit geroev snova i snova, potomu chto kakie-to resheniia ne nakhodiatsia v chelovecheskoĭ vlasti. Denisu i Alise predstoit uznatʹ, kak silʹna liubovʹ dazhe pered litsom smerti.</t>
  </si>
  <si>
    <t>Raĭts, Ė.</t>
  </si>
  <si>
    <t>Absoliutno nesovmestimy</t>
  </si>
  <si>
    <t>Самюэль, Бьорк</t>
  </si>
  <si>
    <t>Сова</t>
  </si>
  <si>
    <t>Из приюта для трудных подростков пропадает семнадцатилетняя девушка. Спустя три месяца ее находят мертвой на постели из птичьих перьев, в пентаграмме из свечей. У следователей Холгера Мунка и Мии Крюгер нет сомнений: это убийство, причем очень похожее на какой-то ритуал.Пока отдел убийств пытается найти хоть одну зацепку, в руки Габриэля Мёрка, молодого компьютерщика из команды Мунка, вдруг попадает загадочное видео. В кадре — жертва и кто-то еще: силуэт человека, одетого в перья совы, птицы смерти…</t>
  </si>
  <si>
    <t>Samuel, Bjork</t>
  </si>
  <si>
    <t>Owl</t>
  </si>
  <si>
    <t>A seventeen-year-old girl disappears from a shelter for difficult teenagers. Three months later, she is found dead on a bed of bird feathers, in a pentagram of candles. Investigators Holger Munch and Mia Kruger have no doubts: this is a murder, and it looks very much like some kind of ritual.While the homicide department is trying to find at least one clue, a mysterious video suddenly falls into the hands of Gabriel Merck, a young computer scientist from Munch's team. The victim and someone else are in the frame: a silhouette of a man dressed in owl feathers, a bird of death…</t>
  </si>
  <si>
    <t>http://sentrumbookstore.com/upload/iblock/9b2/r84r8n71lymx1id5d0pg6ak6ztrwbz1n/4c4d1b75ede1d950c0d42d27f0c74a85.jpg</t>
  </si>
  <si>
    <t>978-5-17-161013-5</t>
  </si>
  <si>
    <t>Iz priiuta dlia trudnykh podrostkov propadaet semnadtsatiletniaia devushka. Spustia tri mesiatsa ee nakhodiat mertvoĭ na posteli iz ptichʹikh perʹev, v pentagramme iz svecheĭ. U sledovateleĭ Kholgera Munka i Mii Kriuger net somneniĭ: ėto ubiĭstvo, prichem ochenʹ pokhozhee na kakoĭ-to ritual.Poka otdel ubiĭstv pytaetsia naĭti khotʹ odnu zatsepku, v ruki Gabriėlia Mërka, molodogo kompʹiutershchika iz komandy Munka, vdrug popadaet zagadochnoe video. V kadre — zhertva i kto-to eshche: siluėt cheloveka, odetogo v perʹia sovy, ptitsy smerti…</t>
  </si>
  <si>
    <t>Samiuėlʹ, Bʹork</t>
  </si>
  <si>
    <t>Sova</t>
  </si>
  <si>
    <t>Худе, Лань</t>
  </si>
  <si>
    <t>Аватар короля. Молодые таланты. Книга 3</t>
  </si>
  <si>
    <t>Продолжение китайского киберспортивного бестселлера!Захватывающий веб-роман, переведенный на несколько языков, включая английский!Более 200 млн. прочтений на онлайн-платформе QIDIAN!Ничто не может сломить дух Е Сю, скрывающегося под новым аватаром Сумрачного Повелителя в мире игры «Путь славы». Лидеры гильдий начинают догадываться, кто стоит за таинственным персонажем и жаждет мести. А Е Сю тем временем совершает невиданную дерзость и крадет «Первую кровь», на что никто прежде не решался! Чем же закончится это противостояние?Захватывающая экшн-RPG история, по которой вышли несколько сезонов аниме, дорама и аниме-фильм!</t>
  </si>
  <si>
    <t>Аватар короля</t>
  </si>
  <si>
    <t>Hood, Fallow Deer</t>
  </si>
  <si>
    <t>The avatar of the king. Young talents. Book 3</t>
  </si>
  <si>
    <t>The sequel to the Chinese esports bestseller!An exciting web novel translated into several languages, including English!More than 200 million readings on the QIDIAN online platform!Nothing can break the spirit of Ye Xiu, hiding under the new avatar of the Shadowy Lord in the world of the game "Path of Glory". Guild leaders begin to guess who is behind the mysterious character and wants revenge. Meanwhile, Ye Xiu commits unprecedented audacity and steals the "First Blood", which no one has dared to do before! How will this confrontation end?An exciting action-RPG story based on which several seasons of anime, dorama and anime movie have been released!</t>
  </si>
  <si>
    <t>http://sentrumbookstore.com/upload/iblock/84a/0yfdze06j2dfp5dluzufq121hsqndx33/f5101c9e7d08b21a78c1668c532faab6.jpg</t>
  </si>
  <si>
    <t>978-5-17-162485-9</t>
  </si>
  <si>
    <t>Prodolzhenie kitaĭskogo kibersportivnogo bestsellera!Zakhvatyvaiushchiĭ veb-roman, perevedennyĭ na neskolʹko iazykov, vkliuchaia angliĭskiĭ!Bolee 200 mln. prochteniĭ na onlaĭn-platforme QIDIAN!Nichto ne mozhet slomitʹ dukh E Siu, skryvaiushchegosia pod novym avatarom Sumrachnogo Povelitelia v mire igry «Putʹ slavy». Lidery gilʹdiĭ nachinaiut dogadyvatʹsia, kto stoit za tainstvennym personazhem i zhazhdet mesti. A E Siu tem vremenem sovershaet nevidannuiu derzostʹ i kradet «Pervuiu krovʹ», na chto nikto prezhde ne reshalsia! Chem zhe zakonchitsia ėto protivostoianie?Zakhvatyvaiushchaia ėkshn-RPG istoriia, po kotoroĭ vyshli neskolʹko sezonov anime, dorama i anime-filʹm!</t>
  </si>
  <si>
    <t>Khude, Lanʹ</t>
  </si>
  <si>
    <t>Avatar korolia. Molodye talanty. Kniga 3</t>
  </si>
  <si>
    <t>Шрофф, Парини</t>
  </si>
  <si>
    <t>Королевы бандитов</t>
  </si>
  <si>
    <t>Муж Гиты исчез пять лет назад. Бросил ее. Испарился. Так утверждает сама Гита, вот только злые языки ей не верят и уже распустили слух на всю деревеньку, что мужья так просто не растворяются в воздухе, и потому она… Убийца!Что ж, и такую репутацию можно обернуть себе на пользу! Теперь Гиту побаиваются. Перейти ей дорогу? Нет, спасибо. Попытаться приструнить? Ну не идиоты же мы! Посметь не купить у нее украшения ручной работы, созданием которых она и зарабатывает себе на жизнь? Дайте два!Но особенно полезна Гита оказывается для других жительниц деревни, которые по ее примеру хотят избавиться от назойливых, скупых и ревнивых мужей. Вот только есть одна загвоздка: Гита своего суженного не убивала, и как это сделать — не знает. А очередь из гневных женщин, желающих стать вдовами, перед дверями ее лавочки продолжает расти…</t>
  </si>
  <si>
    <t>«Когда женщины убивают»</t>
  </si>
  <si>
    <t>Shroff, Parini</t>
  </si>
  <si>
    <t>Bandit Queens</t>
  </si>
  <si>
    <t>Gita's husband disappeared five years ago. He left her. He disappeared. So says Gita herself, but evil tongues do not believe her and have already spread a rumor throughout the village that husbands do not simply disappear into thin air, and therefore she… The murderer!Well, you can turn such a reputation to your advantage! Now they are afraid of Gita. Cross her path? No, thanks. Try to control it? Well, we're not idiots! Dare not buy handmade jewelry from her, the creation of which she earns her living? Give me two!But Gita is especially useful for other villagers who, following her example, want to get rid of annoying, stingy and jealous husbands. There's just one catch: Gita didn't kill her intended, and she doesn't know how to do it. And the queue of angry women who want to become widows in front of the doors of her shop continues to grow…</t>
  </si>
  <si>
    <t>http://sentrumbookstore.com/upload/iblock/ab9/ym4u7n822p74c42fuchmx6p2jhpvk48e/9aee84debb4a0eb0e7f4a1d3404b47af.jpg</t>
  </si>
  <si>
    <t>978-5-17-157146-7</t>
  </si>
  <si>
    <t>Muzh Gity ischez piatʹ let nazad. Brosil ee. Isparilsia. Tak utverzhdaet sama Gita, vot tolʹko zlye iazyki eĭ ne veriat i uzhe raspustili slukh na vsiu derevenʹku, chto muzhʹia tak prosto ne rastvoriaiutsia v vozdukhe, i potomu ona… Ubiĭtsa!Chto zh, i takuiu reputatsiiu mozhno obernutʹ sebe na polʹzu! Teperʹ Gitu pobaivaiutsia. Pereĭti eĭ dorogu? Net, spasibo. Popytatʹsia pristrunitʹ? Nu ne idioty zhe my! Posmetʹ ne kupitʹ u nee ukrasheniia ruchnoĭ raboty, sozdaniem kotorykh ona i zarabatyvaet sebe na zhiznʹ? Daĭte dva!No osobenno polezna Gita okazyvaetsia dlia drugikh zhitelʹnits derevni, kotorye po ee primeru khotiat izbavitʹsia ot nazoĭlivykh, skupykh i revnivykh muzheĭ. Vot tolʹko estʹ odna zagvozdka: Gita svoego suzhennogo ne ubivala, i kak ėto sdelatʹ — ne znaet. A ocheredʹ iz gnevnykh zhenshchin, zhelaiushchikh statʹ vdovami, pered dveriami ee lavochki prodolzhaet rasti…</t>
  </si>
  <si>
    <t>Korolevy banditov</t>
  </si>
  <si>
    <t>Алюшина, Татьяна</t>
  </si>
  <si>
    <t>Девушка-праздник</t>
  </si>
  <si>
    <t>Романы Татьяны Алюшиной давно заслужили признание читательниц по всей стране, а суммарный тираж ее книг насчитывает более пяти миллионов! Захватывающие сюжеты, незабываемые чувства и подлинная страсть — ее книги читаются на одном дыхании и снова помогают поверить: счастье есть!Даша Васнецова бросает стабильную работу в офисе, чтобы поменять ее на беспокойную и полную не всегда приятных сюрпризов долю организатора праздников. И жизнь ее тут же меняется, тем более что судьба, как нарочно, сталкивает девушку с бизнесменом, владельцем крупного агрокомплекса Игорем Власовым. Их тянет друг к другу, однако оба еще не готовы сделать серьезный шаг… До тех самых пор, пока не происходит катастрофа.</t>
  </si>
  <si>
    <t>Еще раз про любовь. Романы Т. Алюшиной (подарочное издание)</t>
  </si>
  <si>
    <t>Alyushina, Tatiana</t>
  </si>
  <si>
    <t>Holiday girl</t>
  </si>
  <si>
    <t>Tatyana Alyushina's novels have long earned the recognition of readers all over the country, and the total circulation of her books is more than five million! Exciting stories, unforgettable feelings and genuine passion — her books are read in one breath and help you believe again: There is happiness!Dasha Vasnetsova quits a stable job in the office to exchange it for the restless and full of not always pleasant surprises share of the organizer of the holidays. And her life immediately changes, especially since fate, as if on purpose, confronts the girl with a businessman, the owner of a large agricultural complex Igor Vlasov. They are attracted to each other, but both are not ready to take a serious step yet… Until then, until a catastrophe occurs.</t>
  </si>
  <si>
    <t>http://sentrumbookstore.com/upload/iblock/c2f/bb7ajja69qmmrqraf9kkckn9ntptau20/93c2a7b7fac2b3237a8aa5a2eeeae1a3.jpg</t>
  </si>
  <si>
    <t>978-5-04-198046-7</t>
  </si>
  <si>
    <t>Romany Tatʹiany Aliushinoĭ davno zasluzhili priznanie chitatelʹnits po vseĭ strane, a summarnyĭ tirazh ee knig naschityvaet bolee piati millionov! Zakhvatyvaiushchie siuzhety, nezabyvaemye chuvstva i podlinnaia strastʹ — ee knigi chitaiutsia na odnom dykhanii i snova pomogaiut poveritʹ: schastʹe estʹ!Dasha Vasnetsova brosaet stabilʹnuiu rabotu v ofise, chtoby pomeniatʹ ee na bespokoĭnuiu i polnuiu ne vsegda priiatnykh siurprizov doliu organizatora prazdnikov. I zhiznʹ ee tut zhe meniaetsia, tem bolee chto sudʹba, kak narochno, stalkivaet devushku s biznesmenom, vladelʹtsem krupnogo agrokompleksa Igorem Vlasovym. Ikh tianet drug k drugu, odnako oba eshche ne gotovy sdelatʹ serʹeznyĭ shag… Do tekh samykh por, poka ne proiskhodit katastrofa.</t>
  </si>
  <si>
    <t>Aliushina, Tatʹiana</t>
  </si>
  <si>
    <t>Devushka-prazdnik</t>
  </si>
  <si>
    <t>Арментроут, Дженнифер</t>
  </si>
  <si>
    <t>Полукровка</t>
  </si>
  <si>
    <t>Александрии только семнадцать, но у нее уже есть четкие цели: она пойдет на все, даже на смертельный риск, чтобы заявить о себе. Однако, оказавшись в Ковенанте, девушка то и дело испытывает сложности с правилами, и особенно с одним — тем, что категорически запрещает полукровкам вступать в отношения с чистокровными.Да, Александрия по уши влюбилась в чистокровного красавца по имени Эйден, но это еще не самое страшное. Она вот-вот провалит выпускное задание, и в этом случае ее ждет кое-что похуже рабства: ее превратят в даймона, а тот самый Эйден откроет на нее охоту. Если это случится, кошмары Александры станут реальностью.</t>
  </si>
  <si>
    <t>Mainstream. Фэнтези</t>
  </si>
  <si>
    <t>Armentrout, Jennifer</t>
  </si>
  <si>
    <t>A half-breed</t>
  </si>
  <si>
    <t>Alexandria is only seventeen, but she already has clear goals: she will do anything, even take a mortal risk, to declare herself. However, once in the Covenant, the girl constantly experiences difficulties with the rules, and especially with one thing — that categorically prohibits half-bloods from entering into relationships with purebloods.Yes, Alexandria fell head over heels in love with a purebred handsome man named Aiden, but that's not the worst part. She is about to fail her graduation assignment, and in this case, something worse than slavery awaits her: she will be turned into a daimon, and that very Aiden will open a hunt for her. If that happens, Alexandra's nightmares will become reality.</t>
  </si>
  <si>
    <t>http://sentrumbookstore.com/upload/iblock/3c7/qeug9icvpasnw0i7mjyrg8kmmcyrs6hd/2e8cce6b2988c7ed80bd206500a9e3c6.jpg</t>
  </si>
  <si>
    <t>978-5-17-163958-7</t>
  </si>
  <si>
    <t>Aleksandrii tolʹko semnadtsatʹ, no u nee uzhe estʹ chetkie tseli: ona poĭdet na vse, dazhe na smertelʹnyĭ risk, chtoby zaiavitʹ o sebe. Odnako, okazavshisʹ v Kovenante, devushka to i delo ispytyvaet slozhnosti s pravilami, i osobenno s odnim — tem, chto kategoricheski zapreshchaet polukrovkam vstupatʹ v otnosheniia s chistokrovnymi.Da, Aleksandriia po ushi vliubilasʹ v chistokrovnogo krasavtsa po imeni Ėĭden, no ėto eshche ne samoe strashnoe. Ona vot-vot provalit vypusknoe zadanie, i v ėtom sluchae ee zhdet koe-chto pokhuzhe rabstva: ee prevratiat v daĭmona, a tot samyĭ Ėĭden otkroet na nee okhotu. Esli ėto sluchitsia, koshmary Aleksandry stanut realʹnostʹiu.</t>
  </si>
  <si>
    <t>Armentrout, Dzhennifer</t>
  </si>
  <si>
    <t>Polukrovka</t>
  </si>
  <si>
    <t>Афанасьева, Е.</t>
  </si>
  <si>
    <t>Театр тающих теней. Под знаком волка</t>
  </si>
  <si>
    <t>— Вторая книга из цикла «Театр тающих теней», продолжение романа «Театр тающих теней. Конец эпохи».— Понравится поклонникам романов Генрика Сенкевича, Валентина Пикуля, Виктора Гюго и Артуро Переса-Реверте.— В центре внимания автора трилогии трагичные события на переломе эпох и человеческие судьбы, пойманные в паутину исторических перемен.Что связывает драгоценные кольца испанской принцессы Изабеллы, голландскую живопись, Гражданскую войну в России и наших современников в Москве? В этой удивительной трилогии переплелись судьбы реальных исторических личностей, знаменитых деятелей искусства, их потомков, а также судьбы обыкновенных людей, по-новому переосмысляющих наследие истории.</t>
  </si>
  <si>
    <t>Драгоценный век</t>
  </si>
  <si>
    <t>Afanasieva, E.</t>
  </si>
  <si>
    <t>The theater of melting shadows. Under the sign of the wolf</t>
  </si>
  <si>
    <t>— The second book from the series "Theater of melting Shadows", the continuation of the novel "Theater of melting Shadows. The end of an era."— Fans of the novels by Henryk Sienkiewicz, Valentin Pikul, Victor Hugo and Arturo Perez-Reverte will like it.— The author of the trilogy focuses on tragic events at the turning point of epochs and human destinies caught in the web of historical changes.What connects the precious rings of the Spanish Princess Isabella, Dutch painting, the Civil War in Russia and our contemporaries in Moscow? In this amazing trilogy, the fates of real historical figures, famous artists, their descendants, as well as the fates of ordinary people, rethinking the legacy of history in a new way, are intertwined.</t>
  </si>
  <si>
    <t>http://sentrumbookstore.com/upload/iblock/7dd/tdhs2b0n8axt0w2d1jy5522eeb7ndwb8/ebd788f3089c9a0f46b97e06b3aa2c5d.jpg</t>
  </si>
  <si>
    <t>978-5-17-159015-4</t>
  </si>
  <si>
    <t>— Vtoraia kniga iz tsikla «Teatr taiushchikh teneĭ», prodolzhenie romana «Teatr taiushchikh teneĭ. Konets ėpokhi».— Ponravitsia poklonnikam romanov Genrika Senkevicha, Valentina Pikulia, Viktora Giugo i Arturo Peresa-Reverte.— V tsentre vnimaniia avtora trilogii tragichnye sobytiia na perelome ėpokh i chelovecheskie sudʹby, poĭmannye v pautinu istoricheskikh peremen.Chto sviazyvaet dragotsennye kolʹtsa ispanskoĭ printsessy Izabelly, gollandskuiu zhivopisʹ, Grazhdanskuiu voĭnu v Rossii i nashikh sovremennikov v Moskve? V ėtoĭ udivitelʹnoĭ trilogii pereplelisʹ sudʹby realʹnykh istoricheskikh lichnosteĭ, znamenitykh deiateleĭ iskusstva, ikh potomkov, a takzhe sudʹby obyknovennykh liudeĭ, po-novomu pereosmysliaiushchikh nasledie istorii.</t>
  </si>
  <si>
    <t>Afanasʹeva, E.</t>
  </si>
  <si>
    <t>Teatr taiushchikh teneĭ. Pod znakom volka</t>
  </si>
  <si>
    <t>Афанасьева, Елена</t>
  </si>
  <si>
    <t>Театр тающих теней. Конец эпохи</t>
  </si>
  <si>
    <t>Анна выросла в дворянской семье в доме на Большой Морской. Она уезжает с семьей в имение матери к морю, чтобы пережить там смутное время Гражданской войны. Ей предстоит долгий путь к свободе в самое несвободное время, путь к самой себе через несвободу традиций, условностей и ужаса кровопролитной войны. Революция, ожесточенное противостояние большевиков и белогвардейцев, смена власти, Петроград, Крым, Берлин, хрупкая молодая женщина, ее дочки, непутевый племянник мужа, неправильная, не вовремя случившаяся любовь и маленький волчонок…Читателю, знающему всё, что случится со страной дальше, остается только волноваться за Анну, выживет ли она в этом меняющемся мире, вдруг превратившимся в театр тающих теней.</t>
  </si>
  <si>
    <t>Afanasyeva, Elena</t>
  </si>
  <si>
    <t>The theater of melting shadows. The end of an era</t>
  </si>
  <si>
    <t>Anna grew up in a noble family in a house on Bolshaya Morskaya. She leaves with her family for her mother's estate by the sea to survive the troubled time of the Civil War there. She has a long way to go to freedom in the most unfree time, the way to herself through the unfreedom of traditions, conventions and the horror of a bloody war. The revolution, the fierce confrontation between the Bolsheviks and the White Guards, the change of power, Petrograd, Crimea, Berlin, a fragile young woman, her daughters, her husband's wayward nephew, a wrong love that happened at the wrong time and a little wolf cub…The reader, who knows everything that will happen to the country next, can only worry about Anna, whether she will survive in this changing world, which has suddenly turned into a theater of melting shadows.</t>
  </si>
  <si>
    <t>http://sentrumbookstore.com/upload/iblock/f73/5zp37dxrijbuo9rumadgh32zekg5b55j/89a262214286861e306e906375ac3146.jpg</t>
  </si>
  <si>
    <t>978-5-17-160476-9</t>
  </si>
  <si>
    <t>Anna vyrosla v dvorianskoĭ semʹe v dome na Bolʹshoĭ Morskoĭ. Ona uezzhaet s semʹeĭ v imenie materi k moriu, chtoby perezhitʹ tam smutnoe vremia Grazhdanskoĭ voĭny. Eĭ predstoit dolgiĭ putʹ k svobode v samoe nesvobodnoe vremia, putʹ k samoĭ sebe cherez nesvobodu traditsiĭ, uslovnosteĭ i uzhasa krovoprolitnoĭ voĭny. Revoliutsiia, ozhestochennoe protivostoianie bolʹshevikov i belogvardeĭtsev, smena vlasti, Petrograd, Krym, Berlin, khrupkaia molodaia zhenshchina, ee dochki, neputevyĭ plemiannik muzha, nepravilʹnaia, ne vovremia sluchivshaiasia liubovʹ i malenʹkiĭ volchonok…Chitateliu, znaiushchemu vsë, chto sluchitsia so stranoĭ dalʹshe, ostaetsia tolʹko volnovatʹsia za Annu, vyzhivet li ona v ėtom meniaiushchemsia mire, vdrug prevrativshimsia v teatr taiushchikh teneĭ.</t>
  </si>
  <si>
    <t>Afanasʹeva, Elena</t>
  </si>
  <si>
    <t>Teatr taiushchikh teneĭ. Konets ėpokhi</t>
  </si>
  <si>
    <t>Багус, К.</t>
  </si>
  <si>
    <t>Цвет счастья</t>
  </si>
  <si>
    <t>Абсолютный бестселлер в Германии. Идеально для любителей Пауло Коэльо.Как отпустить прошлое, открыться новому и обрести счастье? Сильным и изящным языком Клара Мария Багус показывает, что все мы несем в себе собственную карту жизни, в которой все чудесным образом взаимосвязано. В этом романе каждый читатель найдет свой цвет счастья.Подарочное оформление с запечатанными форзацами и сияющей золотой фольгой на обложке станет идеальным подарком для тех, кто нуждается в своем уникальном рецепте счастья.«Этим романом я хочу вселить надежду и уверенность. Если смотреть со стороны Вселенной, мы - песчинки. Но мы не ничто. В мире столько всего прекрасного, и каждый человек этого достоин. Даже тот, кому сегодня не везет, завтра может стать счастливым». - Клара Мария Багус, автор романаОдно неправильное решение навсегда меняет жизни трех семей. Судья Жюль вынуждает медсестру Шарлотту подменить его смертельно больного новорожденного ребенка на здорового. Если Шарлотта откажется, Жюль лишит ее приемного сына. Мир героев рушится, но за всем этим стоит таинственный план жизни…Никогда не поздно исправить ошибку, ведь иногда это начало чего-то прекрасного.«Если к вам в руки попала эта книга, значит – так было задумано. Она наполнена мудрыми цитатами, которые, как хороший разговор с психологом, дадут утешение, когда одолевают сомнения и страхи, и направят по пути к обретению себя».Мария Седова, редактор журнала «Лиза»</t>
  </si>
  <si>
    <t>Novel. Мировые хиты Клары Марии Багус</t>
  </si>
  <si>
    <t>Bagus, K.</t>
  </si>
  <si>
    <t>The color of happiness</t>
  </si>
  <si>
    <t>The absolute bestseller in Germany. Perfect for fans of Paulo Coelho.How to let go of the past, open up to new things and find happiness? In strong and elegant language, Clara Maria Bagus shows that we all carry our own map of life, in which everything is miraculously interconnected. In this novel, every reader will find their own color of happiness.A gift design with sealed flyleafs and shining gold foil on the cover will be the perfect gift for those who need their own unique recipe for happiness."With this novel, I want to inspire hope and confidence. When viewed from the universe, we are grains of sand. But we are not nothing. There are so many beautiful things in the world, and every person deserves it. Even those who are unlucky today can become happy tomorrow." - Clara Maria Bagus, the author of the novel, one wrong decision forever changes the lives of three families. Judge Jules forces nurse Charlotte to replace his terminally ill newborn baby with a healthy one. If Charlotte refuses, Jules will deprive her of her adopted son. The world of heroes is crumbling, but there is a mysterious plan of life behind it all…It's never too late to fix a mistake, because sometimes it's the beginning of something wonderful."If you got your hands on this book, then that's what it was meant to be. It is filled with wise quotes that, like a good conversation with a psychologist, will give comfort when doubts and fears overcome, and guide you on the path to finding yourself."Maria Sedova, editor of Lisa magazine</t>
  </si>
  <si>
    <t>http://sentrumbookstore.com/upload/iblock/9d6/tbmrmy1bv7zbc8c59svcpxytci1h1bd7/ad5d8cc571f7c5f49c973daa0b66052f.jpg</t>
  </si>
  <si>
    <t>978-5-04-186773-7</t>
  </si>
  <si>
    <t>Absoliutnyĭ bestseller v Germanii. Idealʹno dlia liubiteleĭ Paulo Koėlʹo.Kak otpustitʹ proshloe, otkrytʹsia novomu i obresti schastʹe? Silʹnym i iziashchnym iazykom Klara Mariia Bagus pokazyvaet, chto vse my nesem v sebe sobstvennuiu kartu zhizni, v kotoroĭ vse chudesnym obrazom vzaimosviazano. V ėtom romane kazhdyĭ chitatelʹ naĭdet svoĭ tsvet schastʹia.Podarochnoe oformlenie s zapechatannymi forzatsami i siiaiushcheĭ zolotoĭ folʹgoĭ na oblozhke stanet idealʹnym podarkom dlia tekh, kto nuzhdaetsia v svoem unikalʹnom retsepte schastʹia.«Ėtim romanom ia khochu vselitʹ nadezhdu i uverennostʹ. Esli smotretʹ so storony Vselennoĭ, my - peschinki. No my ne nichto. V mire stolʹko vsego prekrasnogo, i kazhdyĭ chelovek ėtogo dostoin. Dazhe tot, komu segodnia ne vezet, zavtra mozhet statʹ schastlivym». - Klara Mariia Bagus, avtor romanaOdno nepravilʹnoe reshenie navsegda meniaet zhizni trekh semeĭ. Sudʹia Zhiulʹ vynuzhdaet medsestru Sharlottu podmenitʹ ego smertelʹno bolʹnogo novorozhdennogo rebenka na zdorovogo. Esli Sharlotta otkazhetsia, Zhiulʹ lishit ee priemnogo syna. Mir geroev rushitsia, no za vsem ėtim stoit tainstvennyĭ plan zhizni…Nikogda ne pozdno ispravitʹ oshibku, vedʹ inogda ėto nachalo chego-to prekrasnogo.«Esli k vam v ruki popala ėta kniga, znachit – tak bylo zadumano. Ona napolnena mudrymi tsitatami, kotorye, kak khoroshiĭ razgovor s psikhologom, dadut uteshenie, kogda odolevaiut somneniia i strakhi, i napraviat po puti k obreteniiu sebia».Mariia Sedova, redaktor zhurnala «Liza»</t>
  </si>
  <si>
    <t>TSvet schastʹia</t>
  </si>
  <si>
    <t>Барр, Лиза</t>
  </si>
  <si>
    <t>Женщина в огне</t>
  </si>
  <si>
    <t>«Женщина в огне» – не просто картина. Она – главная героиня романа, которая сжигает судьбы людей, оголяя их самые неприглядные стороны. Потому что красота – страшная сила.Абсолютный бестселлер New York Times. Готовится экранизация. В главной роли Шэрон Стоун. Кинематографичный сюжет, который будет держать в напряжении до самого конца.Молодая журналистка Джулс Роф получает необычное задание от коллеги, известного чикагского расследователя. Ей поручено найти картину немецкого экспрессиониста Эрнста Энгеля «Женщина в огне», украденную нацистами 75 лет назад.В далекой Франции богатая наследница и влиятельная галеристка Марго де Лоран имеет свои коварные мотивы, чтобы завладеть этой картиной. Она привыкла получать все, что хочет, и она не остановится ни перед чем.Почему Джулс поручена эта опасная миссия? Кем была женщина, позировавшая художнику? И чем закончится решающая схватка между историей и правдой?«Лиза Барр погружает читателей в мир украденных произведений искусства, полный скандалов, обманов и романтики». – Мэри Кубица«Захватывающий, острый и сексуальный триллер. Настоящее приключение к темной стороне искусства». – Яна Миа, KudaGo</t>
  </si>
  <si>
    <t>Novel. Страсть и искусство</t>
  </si>
  <si>
    <t>Barr, Lisa</t>
  </si>
  <si>
    <t>A woman on fire</t>
  </si>
  <si>
    <t>"Woman on Fire" is not just a painting. She is the main character of the novel, who burns the destinies of people, exposing their most unsightly sides. Because beauty is a terrible force.An absolute New York Times bestseller. A film adaptation is being prepared. Starring Sharon Stone. A cinematic plot that will keep you in suspense until the very end.A young journalist, Jules Wrath, receives an unusual assignment from a colleague, a well-known Chicago investigator. She is tasked with finding a painting by German expressionist Ernst Engel, "Woman on Fire," stolen by the Nazis 75 years ago.In faraway France, the rich heiress and influential gallerist Margot de Laurent has her own insidious motives to take possession of this painting. She's used to getting everything she wants, and she won't stop at anything.Why is Jules assigned this dangerous mission? Who was the woman who posed for the artist? And how will the decisive battle between history and truth end?"Lisa Barr immerses readers in the world of stolen works of art, full of scandals, deceptions and romance." – Mary Kubica"An exciting, sharp and sexy thriller. A real adventure into the dark side of art." – Yana Mia, KudaGo</t>
  </si>
  <si>
    <t>http://sentrumbookstore.com/upload/iblock/661/yzyemdgb2lq62mjop0a1c8kfbzx1arqy/aaa0811ebe06a98e07d98814c4597fba.jpg</t>
  </si>
  <si>
    <t>978-5-04-185851-3</t>
  </si>
  <si>
    <t>«Zhenshchina v ogne» – ne prosto kartina. Ona – glavnaia geroinia romana, kotoraia szhigaet sudʹby liudeĭ, ogoliaia ikh samye neprigliadnye storony. Potomu chto krasota – strashnaia sila.Absoliutnyĭ bestseller New York Times. Gotovitsia ėkranizatsiia. V glavnoĭ roli Shėron Stoun. Kinematografichnyĭ siuzhet, kotoryĭ budet derzhatʹ v napriazhenii do samogo kontsa.Molodaia zhurnalistka Dzhuls Rof poluchaet neobychnoe zadanie ot kollegi, izvestnogo chikagskogo rassledovatelia. Eĭ porucheno naĭti kartinu nemetskogo ėkspressionista Ėrnsta Ėngelia «Zhenshchina v ogne», ukradennuiu natsistami 75 let nazad.V dalekoĭ Frantsii bogataia naslednitsa i vliiatelʹnaia galeristka Margo de Loran imeet svoi kovarnye motivy, chtoby zavladetʹ ėtoĭ kartinoĭ. Ona privykla poluchatʹ vse, chto khochet, i ona ne ostanovitsia ni pered chem.Pochemu Dzhuls poruchena ėta opasnaia missiia? Kem byla zhenshchina, pozirovavshaia khudozhniku? I chem zakonchitsia reshaiushchaia skhvatka mezhdu istorieĭ i pravdoĭ?«Liza Barr pogruzhaet chitateleĭ v mir ukradennykh proizvedeniĭ iskusstva, polnyĭ skandalov, obmanov i romantiki». – Mėri Kubitsa«Zakhvatyvaiushchiĭ, ostryĭ i seksualʹnyĭ triller. Nastoiashchee prikliuchenie k temnoĭ storone iskusstva». – IAna Mia, KudaGo</t>
  </si>
  <si>
    <t>Barr, Liza</t>
  </si>
  <si>
    <t>Zhenshchina v ogne</t>
  </si>
  <si>
    <t>Беверли, Джо</t>
  </si>
  <si>
    <t>Леди Жаворонок</t>
  </si>
  <si>
    <t>Оставшаяся вдовой с трехлетним сыном, Лаура Гардейн уже не рассчитывала когда-нибудь впредь выйти замуж и смерилась с тем, что до совершеннолетия сына – будущего виконта Колдфорта – будет проживать рядом с ним в имении его деда, чтобы воспитывать мальчика и обеспечивать его безопасность. Тем более у нее есть основания полагать, что ее деверь планирует заполучить титул себе после смерти старого виконта и представляет угрозу для ее ребенка.Стивен Болл сделал блестящую политическую карьеру, и многие пророчат ему в будущем пост премьер-министра. Но кое-что омрачает и его жизнь – подруга детства и любовь всей его жизни, Лаура Гардейн, которую он за беззаботность и веселый нрав шутливо прозвал леди Жаворонок, в прошлом отказалась от его предложения руки и сердца и предпочла другого. Однако теперь она вдова, одна и без защиты, и Стивен сделает все возможное, чтобы помочь ей уберечь от опасности сына и завоевать сердце красавицы.</t>
  </si>
  <si>
    <t>Очарование</t>
  </si>
  <si>
    <t>Beverly, Joe</t>
  </si>
  <si>
    <t>Lady Lark</t>
  </si>
  <si>
    <t>Left a widow with a three-year–old son, Laura Gardaine no longer expected to marry someday in the future and reconciled herself to the fact that until her son, the future Viscount Coldfort, came of age, she would live next to him on his grandfather's estate in order to raise the boy and ensure his safety. Moreover, she has reason to believe that her brother-in-law plans to get the title for himself after the death of the old viscount and poses a threat to her child.Stephen Ball has had a brilliant political career, and many predict that he will become prime minister in the future. But something also overshadows his life – a childhood friend and the love of his life, Laura Gardein, whom he jokingly nicknamed Lady Lark for her carelessness and cheerful disposition, refused his marriage proposal in the past and preferred another. However, now she is a widow, alone and without protection, and Stephen will do everything possible to help her protect her son from danger and win the heart of the beauty.</t>
  </si>
  <si>
    <t>http://sentrumbookstore.com/upload/iblock/2c0/05pvg3tv1kacyjbqvomccle9tpbt1w7q/20e65b1a127d306a8e8836eb12532970.jpg</t>
  </si>
  <si>
    <t>978-5-17-136688-9</t>
  </si>
  <si>
    <t>Ostavshaiasia vdovoĭ s trekhletnim synom, Laura Gardeĭn uzhe ne rasschityvala kogda-nibudʹ vpredʹ vyĭti zamuzh i smerilasʹ s tem, chto do sovershennoletiia syna – budushchego vikonta Koldforta – budet prozhivatʹ riadom s nim v imenii ego deda, chtoby vospityvatʹ malʹchika i obespechivatʹ ego bezopasnostʹ. Tem bolee u nee estʹ osnovaniia polagatʹ, chto ee deverʹ planiruet zapoluchitʹ titul sebe posle smerti starogo vikonta i predstavliaet ugrozu dlia ee rebenka.Stiven Boll sdelal blestiashchuiu politicheskuiu karʹeru, i mnogie prorochat emu v budushchem post premʹer-ministra. No koe-chto omrachaet i ego zhiznʹ – podruga detstva i liubovʹ vseĭ ego zhizni, Laura Gardeĭn, kotoruiu on za bezzabotnostʹ i veselyĭ nrav shutlivo prozval ledi Zhavoronok, v proshlom otkazalasʹ ot ego predlozheniia ruki i serdtsa i predpochla drugogo. Odnako teperʹ ona vdova, odna i bez zashchity, i Stiven sdelaet vse vozmozhnoe, chtoby pomochʹ eĭ uberechʹ ot opasnosti syna i zavoevatʹ serdtse krasavitsy.</t>
  </si>
  <si>
    <t>Beverli, Dzho</t>
  </si>
  <si>
    <t>Ledi Zhavoronok</t>
  </si>
  <si>
    <t>Велес, А.</t>
  </si>
  <si>
    <t>Хозяин мрачного замка</t>
  </si>
  <si>
    <t>Смертельный туристический маршрут.Их ждал прекрасный автобусный тур по замкам Европы. Венский Лес, Прага, Силезия — роскошные дворцы и мрачные монастыри и, конечно, старинные легенды о призраках, вампирах и таинственных самоубийствах. Группа туристов отправилась за впечатлениями, но они даже не представляют, с чем им придется столкнуться. Они не знают, что вернуться домой из поездки смогут далеко не все.</t>
  </si>
  <si>
    <t>По следам городских легенд. Современный мистический триллер</t>
  </si>
  <si>
    <t>Velez, A.</t>
  </si>
  <si>
    <t>The owner of the gloomy castle</t>
  </si>
  <si>
    <t>A deadly tourist route.A wonderful bus tour of the castles of Europe was waiting for them. The Vienna Forest, Prague, Silesia — magnificent palaces and gloomy monasteries and, of course, ancient legends about ghosts, vampires and mysterious suicides. A group of tourists went to get impressions, but they have no idea what they will have to face. They do not know that not everyone will be able to return home from the trip.</t>
  </si>
  <si>
    <t>http://sentrumbookstore.com/upload/iblock/179/edvl5b2wnywsel42dmsaz5h9sw9wqmhu/dcaac517f41bb6a775963f5f4a62b6ea.jpg</t>
  </si>
  <si>
    <t>978-5-04-197237-0</t>
  </si>
  <si>
    <t>Smertelʹnyĭ turisticheskiĭ marshrut.Ikh zhdal prekrasnyĭ avtobusnyĭ tur po zamkam Evropy. Venskiĭ Les, Praga, Sileziia — roskoshnye dvortsy i mrachnye monastyri i, konechno, starinnye legendy o prizrakakh, vampirakh i tainstvennykh samoubiĭstvakh. Gruppa turistov otpravilasʹ za vpechatleniiami, no oni dazhe ne predstavliaiut, s chem im pridetsia stolknutʹsia. Oni ne znaiut, chto vernutʹsia domoĭ iz poezdki smogut daleko ne vse.</t>
  </si>
  <si>
    <t>Veles, A.</t>
  </si>
  <si>
    <t>Khoziain mrachnogo zamka</t>
  </si>
  <si>
    <t>Волчок, И.</t>
  </si>
  <si>
    <t>Главный приз</t>
  </si>
  <si>
    <t>Отдавая на конкурс дизайнеров свои работы, Юлия мечтала выиграть швейную машинку. А главным призом оказалась путёвка в морской круиз. Роскошный теплоход, дорогие развлечения, избранное общество... Зачем всё это ей, школьной учительнице, думающей только о детях в интернате, от которых она уехала на целый месяц? Ей не интересно в этом круизе, это избранное общество ей не нужно, эти люди ей чужие. Никто из них, таких богатых, успешных и беззаботных, просто не знает, что есть другая жизнь. Да и не хочет знать. Но один из чужих захотел узнать о ней всё, захотел понять ее жизнь и стать частью ее.</t>
  </si>
  <si>
    <t>Главный приз. Романы о любви</t>
  </si>
  <si>
    <t>Volchok, I.</t>
  </si>
  <si>
    <t>The main prize</t>
  </si>
  <si>
    <t>When submitting her work to the design competition, Julia dreamed of winning a sewing machine. And the main prize was a ticket to a sea cruise. A luxurious ship, expensive entertainment, a select society... Why would she do all this, a schoolteacher who thinks only about the children in the boarding school, from whom she left for a whole month? She is not interested in this cruise, she does not need this select society, these people are strangers to her. None of them, who are so rich, successful and carefree, simply do not know that there is another life. And he doesn't want to know. But one of the strangers wanted to know everything about her, wanted to understand her life and become a part of it.</t>
  </si>
  <si>
    <t>http://sentrumbookstore.com/upload/iblock/fe3/4yzb9wucplkf78idb4439wzhol53enu0/39e0ce2adc70646f03f5574ee41c95e0.jpg</t>
  </si>
  <si>
    <t>978-5-17-162651-8</t>
  </si>
  <si>
    <t>Otdavaia na konkurs dizaĭnerov svoi raboty, IUliia mechtala vyigratʹ shveĭnuiu mashinku. A glavnym prizom okazalasʹ putëvka v morskoĭ kruiz. Roskoshnyĭ teplokhod, dorogie razvlecheniia, izbrannoe obshchestvo... Zachem vsë ėto eĭ, shkolʹnoĭ uchitelʹnitse, dumaiushcheĭ tolʹko o detiakh v internate, ot kotorykh ona uekhala na tselyĭ mesiats? Eĭ ne interesno v ėtom kruize, ėto izbrannoe obshchestvo eĭ ne nuzhno, ėti liudi eĭ chuzhie. Nikto iz nikh, takikh bogatykh, uspeshnykh i bezzabotnykh, prosto ne znaet, chto estʹ drugaia zhiznʹ. Da i ne khochet znatʹ. No odin iz chuzhikh zakhotel uznatʹ o neĭ vsë, zakhotel poniatʹ ee zhiznʹ i statʹ chastʹiu ee.</t>
  </si>
  <si>
    <t>Glavnyĭ priz</t>
  </si>
  <si>
    <t>Карлайл, Л.</t>
  </si>
  <si>
    <t>Безумная ночь</t>
  </si>
  <si>
    <t>Рано осиротевшая дочь английского офицера и знатной португалки Фредерика де Авийе, выросшая в семье родных отца, не подозревала, насколько мизерны ее шансы на приличный брак. Однако презрение света и предательство поклонника, быстро променявшего незаконнорожденную иностранку на более подходящую партию, открыло ей глаза на истинное положение вещей. В отчаянии Фредди решается на опасную выходку — соблазнить легкомысленного повесу Бентли Ратледжа и хотя бы раз узнать, что такое страсть.Но тайное мгновенно становится явным. Скандал не остановить. Единственное, что может спасти Фредди, — немедленный законный брак с ее погубителем...</t>
  </si>
  <si>
    <t>Carlisle, L.</t>
  </si>
  <si>
    <t>Crazy night</t>
  </si>
  <si>
    <t>The orphaned daughter of an English officer and a noble Portuguese Frederica de Aviye, who grew up in her father's family, did not suspect how slim her chances of a decent marriage were. However, the contempt of the world and the betrayal of the admirer, who quickly exchanged an illegitimate foreigner for a more suitable match, opened her eyes to the true state of things. In desperation, Freddie decides on a dangerous trick — to seduce the frivolous rake Bentley Rutledge and find out at least once what passion is.But the secret is instantly revealed. The scandal cannot be stopped. The only thing that can save Freddie is an immediate legal marriage with her destroyer...</t>
  </si>
  <si>
    <t>http://sentrumbookstore.com/upload/iblock/54a/7aeftcugdoai0qsk312g9tz2zclf40r7/81d6f1782db1a5af7a6503b5981bdc64.jpg</t>
  </si>
  <si>
    <t>978-5-17-159200-4</t>
  </si>
  <si>
    <t>Rano osirotevshaia dochʹ angliĭskogo ofitsera i znatnoĭ portugalki Frederika de Aviĭe, vyrosshaia v semʹe rodnykh ottsa, ne podozrevala, naskolʹko mizerny ee shansy na prilichnyĭ brak. Odnako prezrenie sveta i predatelʹstvo poklonnika, bystro promeniavshego nezakonnorozhdennuiu inostranku na bolee podkhodiashchuiu partiiu, otkrylo eĭ glaza na istinnoe polozhenie veshcheĭ. V otchaianii Freddi reshaetsia na opasnuiu vykhodku — soblaznitʹ legkomyslennogo povesu Bentli Ratledzha i khotia by raz uznatʹ, chto takoe strastʹ.No taĭnoe mgnovenno stanovitsia iavnym. Skandal ne ostanovitʹ. Edinstvennoe, chto mozhet spasti Freddi, — nemedlennyĭ zakonnyĭ brak s ee pogubitelem...</t>
  </si>
  <si>
    <t>Karlaĭl, L.</t>
  </si>
  <si>
    <t>Bezumnaia nochʹ</t>
  </si>
  <si>
    <t>Кастен, М.</t>
  </si>
  <si>
    <t>Доверься мне</t>
  </si>
  <si>
    <t>Лимитированное издание пенталогии Моны Кастен. «Доверься мне» — вторая часть серии, благодаря которой читатели узнали о Моне Кастен. Именно эта книга открыла писательнице путь на верхние строчки рейтингов немецких магазинов. Бестселлер Spiegel!Издание выполнено в стиле лимитированной трилогии Save Me: шикарная иллюстрация с главными героями на обложке, закрашенный обрез с блестками.Абсолютный бестселлер! Тираж книг Моны Кастен уже перевалил отметку в 530 000 экземпляров в России и 2 млн экземпляров в Германии!</t>
  </si>
  <si>
    <t>Young Adult. Абсолютный бестселлер Моны Кастен (лимитированное издание)</t>
  </si>
  <si>
    <t>Kasten, M.</t>
  </si>
  <si>
    <t>Trust me</t>
  </si>
  <si>
    <t>A limited edition of Mona Kasten's pentalogy. "Trust Me" is the second part of the series, thanks to which readers learned about Mona Kasten. It was this book that opened the way for the writer to the top of the ratings of German stores. The Spiegel bestseller!The edition is made in the style of the limited Save Me trilogy: a gorgeous illustration with the main characters on the cover, a painted-over sawn-off with sequins.An absolute bestseller! The circulation of Mona Kasten's books has already exceeded 530,000 copies in Russia and 2 million copies in Germany!</t>
  </si>
  <si>
    <t>http://sentrumbookstore.com/upload/iblock/a25/6n41yjvmyog0g44y12d8sldx897s0i64/0ab1d85b8066faa61f18d8e3a28db1b7.jpg</t>
  </si>
  <si>
    <t>978-5-04-196185-5</t>
  </si>
  <si>
    <t>Limitirovannoe izdanie pentalogii Mony Kasten. «Doverʹsia mne» — vtoraia chastʹ serii, blagodaria kotoroĭ chitateli uznali o Mone Kasten. Imenno ėta kniga otkryla pisatelʹnitse putʹ na verkhnie strochki reĭtingov nemetskikh magazinov. Bestseller Spiegel!Izdanie vypolneno v stile limitirovannoĭ trilogii Save Me: shikarnaia illiustratsiia s glavnymi geroiami na oblozhke, zakrashennyĭ obrez s blestkami.Absoliutnyĭ bestseller! Tirazh knig Mony Kasten uzhe perevalil otmetku v 530 000 ėkzempliarov v Rossii i 2 mln ėkzempliarov v Germanii!</t>
  </si>
  <si>
    <t>Doverʹsia mne</t>
  </si>
  <si>
    <t>Начни сначала</t>
  </si>
  <si>
    <t>Лимитированное издание пенталогии Моны Кастен. «Начни сначала» — первая часть серии, благодаря которой читатели узнали о Моне Кастен. Именно эта книга открыла писательнице путь на верхние строчки рейтингов немецких магазинов и бестселлеров.Издание выполнено в стиле лимитированной трилогии Save Me: шикарная иллюстрация с главными героями на обложке, закрашенный обрез с блестками.Абсолютный бестселлер! Тираж книг Моны Кастен уже перевалил отметку в 500 000 экземпляров в России и 2 млн экземпляров в Германии!</t>
  </si>
  <si>
    <t>Start over</t>
  </si>
  <si>
    <t>A limited edition of Mona Kasten's pentalogy. "Start Over" is the first part of the series, thanks to which readers learned about Mona Kasten. It was this book that opened the way for the writer to the top of the ratings of German stores and bestsellers.The edition is made in the style of the limited Save Me trilogy: a gorgeous illustration with the main characters on the cover, a painted-over sawn-off with sequins.An absolute bestseller! The circulation of Mona Kasten's books has already exceeded 500,000 copies in Russia and 2 million copies in Germany!</t>
  </si>
  <si>
    <t>http://sentrumbookstore.com/upload/iblock/bfe/n22vw14655br5byn88khqstc4esq8vm1/12223d17f2035169d8033eeaece47c65.jpg</t>
  </si>
  <si>
    <t>978-5-04-195734-6</t>
  </si>
  <si>
    <t>Limitirovannoe izdanie pentalogii Mony Kasten. «Nachni snachala» — pervaia chastʹ serii, blagodaria kotoroĭ chitateli uznali o Mone Kasten. Imenno ėta kniga otkryla pisatelʹnitse putʹ na verkhnie strochki reĭtingov nemetskikh magazinov i bestsellerov.Izdanie vypolneno v stile limitirovannoĭ trilogii Save Me: shikarnaia illiustratsiia s glavnymi geroiami na oblozhke, zakrashennyĭ obrez s blestkami.Absoliutnyĭ bestseller! Tirazh knig Mony Kasten uzhe perevalil otmetku v 500 000 ėkzempliarov v Rossii i 2 mln ėkzempliarov v Germanii!</t>
  </si>
  <si>
    <t>Nachni snachala</t>
  </si>
  <si>
    <t>Кларк, И.</t>
  </si>
  <si>
    <t>Тайна Эвелин</t>
  </si>
  <si>
    <t>ИМОДЖЕН КЛАРК — АВТОР, ПРОДАЮЩИЙСЯ МИЛЛИОННЫМИ ТИРАЖАМИ ЗА РУБЕЖОМ!ДЛЯ ПОКЛОННИКОВ РОМАНОВ ЛЮСИНДЫ РАЙЛИ И САРЫ ДЖИО.У Пип Эпплби есть все: престижная работа адвоката, прекрасный дом в Лондоне и любимый мужчина. Но одна трагическая случайность меняет ее жизнь, и Пип вынуждена уехать в маленький городок, на семейную ферму. Ей придется вспомнить все, что она так мечтала забыть.Подрабатывая в местном магазинчике, она находит в одной из коробок дневник актрисы Эвелин Маунткасл. Пип не может оторваться от него и вскоре замечает, что их жизни с Эвелин очень похожи.Когда Пип и Эвелин знакомятся в реальной жизни, то открываются тайны прошлого. Смогут ли женщины помочь друг другу пережить их и начать новую счастливую жизнь?«Дружба, скрепленная горем, расцветает между женщинами двух поколений в этой трогательной истории». — Фиона Фалпи«Имоджен Кларк — мастер создавать израненных, настоящих, привлекательных персонажей и исследовать их эмоции. В этом романе искусно переплетены прошлое и настоящее. Эта история очень надолго останется в вашем сердце после прочтения». — Сорайя М. Лейн</t>
  </si>
  <si>
    <t>Novel. Мировые хиты Имоджен Кларк</t>
  </si>
  <si>
    <t>Clark, I.</t>
  </si>
  <si>
    <t>Evelyn's Secret</t>
  </si>
  <si>
    <t>IMOGEN CLARK IS AN AUTHOR WHO SELLS MILLIONS OF COPIES ABROAD!FOR FANS OF THE NOVELS BY LUCINDA RILEY AND SARAH GIO.Pip Appleby has everything: a prestigious job as a lawyer, a beautiful house in London and a man she loves. But one tragic accident changes her life, and Pip is forced to leave for a small town, on a family farm. She would have to remember everything she had dreamed of forgetting.While working part-time at a local store, she finds the diary of actress Evelyn Mountcastle in one of the boxes. Pip cannot tear himself away from him and soon notices that their lives with Evelyn are very similar.When Pip and Evelyn meet in real life, the secrets of the past are revealed. Will women be able to help each other survive them and start a new happy life?"Friendship forged by grief blossoms between women of two generations in this touching story." — Fiona Falpi"Imogen Clark is a master at creating wounded, real, attractive characters and exploring their emotions. In this novel, the past and the present are artfully intertwined. This story will remain in your heart for a very long time after reading it." — Soraya M. Lane</t>
  </si>
  <si>
    <t>http://sentrumbookstore.com/upload/iblock/db3/vuyixr4jy0us1ur9dsh3ew8sxgxq9q0k/2cd6b219df8f051f4817c5105c3fd632.jpg</t>
  </si>
  <si>
    <t>978-5-04-187676-0</t>
  </si>
  <si>
    <t>IMODZhEN KLARK — AVTOR, PRODAIUShchIĬSIA MILLIONNYMI TIRAZhAMI ZA RUBEZhOM!DLIA POKLONNIKOV ROMANOV LIUSINDY RAĬLI I SARY DZhIO.U Pip Ėpplbi estʹ vse: prestizhnaia rabota advokata, prekrasnyĭ dom v Londone i liubimyĭ muzhchina. No odna tragicheskaia sluchaĭnostʹ meniaet ee zhiznʹ, i Pip vynuzhdena uekhatʹ v malenʹkiĭ gorodok, na semeĭnuiu fermu. Eĭ pridetsia vspomnitʹ vse, chto ona tak mechtala zabytʹ.Podrabatyvaia v mestnom magazinchike, ona nakhodit v odnoĭ iz korobok dnevnik aktrisy Ėvelin Mauntkasl. Pip ne mozhet otorvatʹsia ot nego i vskore zamechaet, chto ikh zhizni s Ėvelin ochenʹ pokhozhi.Kogda Pip i Ėvelin znakomiatsia v realʹnoĭ zhizni, to otkryvaiutsia taĭny proshlogo. Smogut li zhenshchiny pomochʹ drug drugu perezhitʹ ikh i nachatʹ novuiu schastlivuiu zhiznʹ?«Druzhba, skreplennaia gorem, rastsvetaet mezhdu zhenshchinami dvukh pokoleniĭ v ėtoĭ trogatelʹnoĭ istorii». — Fiona Falpi«Imodzhen Klark — master sozdavatʹ izranennykh, nastoiashchikh, privlekatelʹnykh personazheĭ i issledovatʹ ikh ėmotsii. V ėtom romane iskusno perepleteny proshloe i nastoiashchee. Ėta istoriia ochenʹ nadolgo ostanetsia v vashem serdtse posle prochteniia». — Soraĭia M. Leĭn</t>
  </si>
  <si>
    <t>Klark, I.</t>
  </si>
  <si>
    <t>Taĭna Ėvelin</t>
  </si>
  <si>
    <t>Колочкова, Вера</t>
  </si>
  <si>
    <t>Другая семья</t>
  </si>
  <si>
    <t>Библиография Веры Колочковой насчитывает более 40 романов, некоторые из которых уже воплощены на экране. Любовь к автору вполне объяснима, ведь она пишет об обычных людях, которые стремятся к лучшей жизни и борются за собственное счастье. Простые и чувственные, увлекательные и романтичные, романы Колочковой задевают за живое, заставляя сопереживать и радоваться героям как собственным знакомым.Филипп любил Алису с первого дня их знакомства в институте и долго добивался ее руки. Но этот брак не принес никому счастья, ведь Алиса не испытывала взаимных чувств, а лишь позволяла любить себя.Страдая от неразделенной любви, Филипп находит утешение в объятиях другой женщины. В этих отношениях он наконец получает те эмоции, которых ему не хватало. Катю устраивает статус любовницы, она искренна в своих чувствах и ничего не требует взамен.Филиппу приходится жить, разрываясь между двумя семьями, до тех пор, пока он не попадает в аварию, и это происшествие расставит все по своим местам...</t>
  </si>
  <si>
    <t>Секреты женского счастья. Проза Веры Колочковой</t>
  </si>
  <si>
    <t>Kolochkova, Vera</t>
  </si>
  <si>
    <t>Another family</t>
  </si>
  <si>
    <t>Vera Kolochkova's bibliography includes more than 40 novels, some of which have already been embodied on the screen. The love for the author is understandable, because she writes about ordinary people who strive for a better life and fight for their own happiness. Simple and sensual, fascinating and romantic, Kolochkova's novels touch a nerve, making you empathize and rejoice with the characters as your own acquaintances.Philip loved Alice from the first day they met at the institute and for a long time sought her hand in marriage. But this marriage did not bring happiness to anyone, because Alice did not feel mutual feelings, but only allowed herself to be loved.Suffering from unrequited love, Philip finds solace in the arms of another woman. In this relationship, he finally gets the emotions he was missing. Katya is satisfied with the status of a lover, she is sincere in her feelings and does not demand anything in return.Philip has to live, torn between two families, until he gets into an accident, and this incident puts everything in its place...</t>
  </si>
  <si>
    <t>http://sentrumbookstore.com/upload/iblock/713/6ztyvggu438vhfg6q9d7glvyb8z4vuv0/eb0ca26fde0f85d444b94a9a0df3ade1.jpg</t>
  </si>
  <si>
    <t>978-5-04-198058-0</t>
  </si>
  <si>
    <t>Bibliografiia Very Kolochkovoĭ naschityvaet bolee 40 romanov, nekotorye iz kotorykh uzhe voploshcheny na ėkrane. Liubovʹ k avtoru vpolne obʺiasnima, vedʹ ona pishet ob obychnykh liudiakh, kotorye stremiatsia k luchsheĭ zhizni i boriutsia za sobstvennoe schastʹe. Prostye i chuvstvennye, uvlekatelʹnye i romantichnye, romany Kolochkovoĭ zadevaiut za zhivoe, zastavliaia soperezhivatʹ i radovatʹsia geroiam kak sobstvennym znakomym.Filipp liubil Alisu s pervogo dnia ikh znakomstva v institute i dolgo dobivalsia ee ruki. No ėtot brak ne prines nikomu schastʹia, vedʹ Alisa ne ispytyvala vzaimnykh chuvstv, a lishʹ pozvoliala liubitʹ sebia.Stradaia ot nerazdelennoĭ liubvi, Filipp nakhodit uteshenie v obʺiatiiakh drugoĭ zhenshchiny. V ėtikh otnosheniiakh on nakonets poluchaet te ėmotsii, kotorykh emu ne khvatalo. Katiu ustraivaet status liubovnitsy, ona iskrenna v svoikh chuvstvakh i nichego ne trebuet vzamen.Filippu prikhoditsia zhitʹ, razryvaiasʹ mezhdu dvumia semʹiami, do tekh por, poka on ne popadaet v avariiu, i ėto proisshestvie rasstavit vse po svoim mestam...</t>
  </si>
  <si>
    <t>Drugaia semʹia</t>
  </si>
  <si>
    <t>Коч, С.</t>
  </si>
  <si>
    <t>Ветреный. Испытание любви (#2)</t>
  </si>
  <si>
    <t>Завершающая часть нашумевшей дилогии «Ветреный», легшей в основу культового турецкого телесериала и покорившей сердца читателей по всему миру! История любви, родившейся из мести!Миран очнулся в больнице рядом с возлюбленной. Казалось, их счастье ничто не сможет разрушить, ведь теперь они вместе и признались друг другу в чувствах. Но ревность Мирана и тайна Рейян становятся настоящим испытанием для их отношений. К тому же, родственники выступают против их союза. Они готовы прибегнуть к шантажу и обману, лишь бы разлучить влюбленных. Смогут ли герои сохранить любовь? Или их сказка завершится, так и не начавшись?История любви двух противоположностей, неотвратимо тянущихся друг к другу! Остросюжетная мелодрама о чувствах, прощении и мести. Атмосферное внутреннее оформление с национальными турецкими элементами! Потрясающей красоты обложка и запечатанные форзацы!</t>
  </si>
  <si>
    <t>Freedom. Сенсационные турецкие романы о любви</t>
  </si>
  <si>
    <t>Koch, S.</t>
  </si>
  <si>
    <t xml:space="preserve">Windy. The Test of Love (#2) </t>
  </si>
  <si>
    <t>The final part of the sensational dilogy "Windy", which formed the basis of the cult Turkish TV series and won the hearts of readers around the world! A love story born of revenge!Miran woke up in the hospital next to his beloved. It seemed that nothing could destroy their happiness, because now they are together and have confessed their feelings to each other. But Miran's jealousy and Reyan's secret become a real test for their relationship. In addition, relatives oppose their union. They are ready to resort to blackmail and deception, just to separate the lovers. Will the characters be able to keep the love? Or will their fairy tale end before it even begins?A love story of two opposites inexorably drawn to each other! An action-packed melodrama about feelings, forgiveness and revenge. Atmospheric interior design with national Turkish elements! A stunningly beautiful cover and sealed flyleafs!</t>
  </si>
  <si>
    <t>http://sentrumbookstore.com/upload/iblock/725/2on6mn4lg0y4l0or7fi8ema97cvyd63x/b0b11f1f7b1424eed36c17d9176275d0.jpg</t>
  </si>
  <si>
    <t>978-5-04-193165-0</t>
  </si>
  <si>
    <t>Zavershaiushchaia chastʹ nashumevsheĭ dilogii «Vetrenyĭ», legsheĭ v osnovu kulʹtovogo turetskogo teleseriala i pokorivsheĭ serdtsa chitateleĭ po vsemu miru! Istoriia liubvi, rodivsheĭsia iz mesti!Miran ochnulsia v bolʹnitse riadom s vozliublennoĭ. Kazalosʹ, ikh schastʹe nichto ne smozhet razrushitʹ, vedʹ teperʹ oni vmeste i priznalisʹ drug drugu v chuvstvakh. No revnostʹ Mirana i taĭna Reĭian stanoviatsia nastoiashchim ispytaniem dlia ikh otnosheniĭ. K tomu zhe, rodstvenniki vystupaiut protiv ikh soiuza. Oni gotovy pribegnutʹ k shantazhu i obmanu, lishʹ by razluchitʹ vliublennykh. Smogut li geroi sokhranitʹ liubovʹ? Ili ikh skazka zavershitsia, tak i ne nachavshisʹ?Istoriia liubvi dvukh protivopolozhnosteĭ, neotvratimo tianushchikhsia drug k drugu! Ostrosiuzhetnaia melodrama o chuvstvakh, proshchenii i mesti. Atmosfernoe vnutrennee oformlenie s natsionalʹnymi turetskimi ėlementami! Potriasaiushcheĭ krasoty oblozhka i zapechatannye forzatsy!</t>
  </si>
  <si>
    <t xml:space="preserve">Vetrenyĭ. Ispytanie liubvi (#2) </t>
  </si>
  <si>
    <t>Ли, Карина</t>
  </si>
  <si>
    <t>Пояс оби</t>
  </si>
  <si>
    <t>Восемнадцатилетняя девушка с Сахалина Айуми теряет обоих родителей и решает покинуть родной остров, переехав в родной город отца — в Токио. Здесь Айуми учится в Императорском университете и живет обычной жизнью, пока случайно не встречает Такуми, японца-бизнесмена.Он пытается разобраться, чего же он на самом деле хочет: того, что ожидает от него семья, или совсем другого.Она — горюет по матери и отцу и переживает из-за ошибок прошлого.Что два человека из разных миров могут дать друг другу в большом и чуждом обоим городе?</t>
  </si>
  <si>
    <t>ФантАзия</t>
  </si>
  <si>
    <t>Lee, Karina</t>
  </si>
  <si>
    <t>Obi belt</t>
  </si>
  <si>
    <t>An eighteen—year-old girl from Sakhalin, Ayumi, loses both her parents and decides to leave her native island, moving to her father's hometown, Tokyo. Here, Ayumi studies at the Imperial University and lives an ordinary life until she accidentally meets Takumi, a Japanese businessman.He's trying to figure out what he really wants.: what his family expects from him, or something completely different.She grieves for her mother and father and worries about the mistakes of the past.What can two people from different worlds give each other in a big and alien city?</t>
  </si>
  <si>
    <t>http://sentrumbookstore.com/upload/iblock/976/vhmjceh0lxvnl54jbs9qru1xe3mg9qfm/62f99d99df66b578cfa4495d52faa9cb.jpg</t>
  </si>
  <si>
    <t>978-5-17-160942-9</t>
  </si>
  <si>
    <t>Vosemnadtsatiletniaia devushka s Sakhalina Aĭumi teriaet oboikh roditeleĭ i reshaet pokinutʹ rodnoĭ ostrov, pereekhav v rodnoĭ gorod ottsa — v Tokio. Zdesʹ Aĭumi uchitsia v Imperatorskom universitete i zhivet obychnoĭ zhiznʹiu, poka sluchaĭno ne vstrechaet Takumi, iapontsa-biznesmena.On pytaetsia razobratʹsia, chego zhe on na samom dele khochet: togo, chto ozhidaet ot nego semʹia, ili sovsem drugogo.Ona — goriuet po materi i ottsu i perezhivaet iz-za oshibok proshlogo.Chto dva cheloveka iz raznykh mirov mogut datʹ drug drugu v bolʹshom i chuzhdom oboim gorode?</t>
  </si>
  <si>
    <t>Li, Karina</t>
  </si>
  <si>
    <t>Poias obi</t>
  </si>
  <si>
    <t>Миллер, Р.</t>
  </si>
  <si>
    <t>Обещания и гранаты</t>
  </si>
  <si>
    <t>Доктор Кэл Андерсон — врач мафии, беспристрастный человек с холодным сердцем. Но все меняется, когда он встречает Елену Риччи — дочь своего босса. Одна ночь, и Кэл понимает, что Елена изменила его навсегда. Разбудила. Вернула к жизни.Кэл готов пойти на все, чтобы заполучить девушку — даже помешать ее свадьбе с другим…</t>
  </si>
  <si>
    <t>LAV. Темный роман</t>
  </si>
  <si>
    <t>Miller, R.</t>
  </si>
  <si>
    <t>Promises and grenades</t>
  </si>
  <si>
    <t>Dr. Cal Anderson is a mafia doctor, an impartial man with a cold heart. But everything changes when he meets Elena Ricci, the daughter of his boss. One night, Cal realizes that Elena has changed him forever. I woke him up. Brought it back to life.Cal is ready to do anything to get a girl — even to prevent her from marrying another…</t>
  </si>
  <si>
    <t>http://sentrumbookstore.com/upload/iblock/cd2/f1z8qef4ncvkv0sj7ycjpx95tb0xyizg/259c5898740ea20902059a74d3a16971.jpg</t>
  </si>
  <si>
    <t>978-5-17-151114-2</t>
  </si>
  <si>
    <t>Doktor Kėl Anderson — vrach mafii, bespristrastnyĭ chelovek s kholodnym serdtsem. No vse meniaetsia, kogda on vstrechaet Elenu Richchi — dochʹ svoego bossa. Odna nochʹ, i Kėl ponimaet, chto Elena izmenila ego navsegda. Razbudila. Vernula k zhizni.Kėl gotov poĭti na vse, chtoby zapoluchitʹ devushku — dazhe pomeshatʹ ee svadʹbe s drugim…</t>
  </si>
  <si>
    <t>Obeshchaniia i granaty</t>
  </si>
  <si>
    <t>Мэтьюз, П.</t>
  </si>
  <si>
    <t>Волшебная сила любви</t>
  </si>
  <si>
    <t>Юная англичанка Ребекка Трентон была полна надежд на счастливую семейную жизнь, когда сочеталась браком с ослепительно красивым и богатым плантатором Жаком Молино... Но внезапно вспыхнувшая мучительная и пламенная страсть к его брату Арману разделила ее жизнь на до и после. Слишком поздно поняла Ребекка, что поторопилась сделать выбор. Но настоящая любовь — сила, способная сотворить чудо…</t>
  </si>
  <si>
    <t>Mathews, P.</t>
  </si>
  <si>
    <t>The magic power of love</t>
  </si>
  <si>
    <t>The young Englishwoman Rebecca Trenton was full of hopes for a happy family life when she married the dazzlingly handsome and wealthy planter Jacques Molineau... But suddenly a painful and fiery passion for his brother Armand broke out and divided her life into before and after. Rebecca realized too late that she had made a hasty choice. But true love is a force capable of creating a miracle.…</t>
  </si>
  <si>
    <t>http://sentrumbookstore.com/upload/iblock/267/h6kfec90edr5jgh82b6iwet1mipc8j0g/292d3247820a34322174a1ab9f309fa9.jpg</t>
  </si>
  <si>
    <t>978-5-17-149574-9</t>
  </si>
  <si>
    <t>IUnaia anglichanka Rebekka Trenton byla polna nadezhd na schastlivuiu semeĭnuiu zhiznʹ, kogda sochetalasʹ brakom s oslepitelʹno krasivym i bogatym plantatorom Zhakom Molino... No vnezapno vspykhnuvshaia muchitelʹnaia i plamennaia strastʹ k ego bratu Armanu razdelila ee zhiznʹ na do i posle. Slishkom pozdno poniala Rebekka, chto potoropilasʹ sdelatʹ vybor. No nastoiashchaia liubovʹ — sila, sposobnaia sotvoritʹ chudo…</t>
  </si>
  <si>
    <t>Mėtʹiuz, P.</t>
  </si>
  <si>
    <t>Volshebnaia sila liubvi</t>
  </si>
  <si>
    <t>Петерсон, Хельга</t>
  </si>
  <si>
    <t>Код красный</t>
  </si>
  <si>
    <t>— Захватывающая, раскаленная до предела история любви. От автора «А я тебя нет» и «Хотеть касаться».— Понравится поклонникам творчества Джоджо Мойес и Солы Рэйн.— В каждой книге подарок — красочная открытка!Люк Бреннер знает, как перебирать аккорды и трепать нервы девушкам. Эти два таланта он развил еще с детства. Джеки Айеро отлично помнит, каким паршивцем Люк был в свои тринадцать. В отличие от большинства девчонок, Джеки всегда презирала Люка, пусть он и красавчик, пусть и с бархатным баритоном, а к тому же и рокер... Но внезапно Джеки начинает забывать, какие отрицательные качества есть у Люка.</t>
  </si>
  <si>
    <t>Такая любовь</t>
  </si>
  <si>
    <t>Peterson, Helga</t>
  </si>
  <si>
    <t>The code is red</t>
  </si>
  <si>
    <t>— An exciting, red-hot love story. From the author of "And I don't have you" and "Want to touch".— Fans of Jojo Moyes and Sola Rain's work will love it.— Each book has a gift — a colorful postcard!Luke Brenner knows how to pick chords and rattle the nerves of girls. He developed these two talents since childhood. Jackie Iero remembers perfectly well what a brat Luke was at the age of thirteen. Unlike most girls, Jackie has always despised Luke, even though he is handsome, even with a velvety baritone, and besides, a rocker... But suddenly Jackie begins to forget what negative qualities Luke has.</t>
  </si>
  <si>
    <t>http://sentrumbookstore.com/upload/iblock/360/523li9tdy1wcqghkmh6keey5uct08efo/2ece73fd593ee1e7ccbc6b18fa71c527.jpg</t>
  </si>
  <si>
    <t>978-5-17-163312-7</t>
  </si>
  <si>
    <t>— Zakhvatyvaiushchaia, raskalennaia do predela istoriia liubvi. Ot avtora «A ia tebia net» i «Khotetʹ kasatʹsia».— Ponravitsia poklonnikam tvorchestva Dzhodzho Moĭes i Soly Rėĭn.— V kazhdoĭ knige podarok — krasochnaia otkrytka!Liuk Brenner znaet, kak perebiratʹ akkordy i trepatʹ nervy devushkam. Ėti dva talanta on razvil eshche s detstva. Dzheki Aĭero otlichno pomnit, kakim parshivtsem Liuk byl v svoi trinadtsatʹ. V otlichie ot bolʹshinstva devchonok, Dzheki vsegda prezirala Liuka, pustʹ on i krasavchik, pustʹ i s barkhatnym baritonom, a k tomu zhe i roker... No vnezapno Dzheki nachinaet zabyvatʹ, kakie otritsatelʹnye kachestva estʹ u Liuka.</t>
  </si>
  <si>
    <t>Peterson, Khelʹga</t>
  </si>
  <si>
    <t>Kod krasnyĭ</t>
  </si>
  <si>
    <t>Райан, К.</t>
  </si>
  <si>
    <t>Моя мятежница</t>
  </si>
  <si>
    <t>Жизнь Иден изменилась в одно мгновение. Пережив неприятное расставание и смерть дедушки, она унаследовала его бизнес — испытывающую сложности хоккейную франшизу.Но беда не приходит одна, верно? Иден не из тех, кто отступает перед вызовом, она шагает вперед на шпильках. Есть лишь одна заманчивая и крайне привлекательная проблема… ее новый начальник службы безопасности Холт Росси.У Иден и Холта сложная история. Одна страстная ночь в колледже, которую она никогда не забудет. Этот мужчина кроткий, точно стая волков, и вот он вернулся в ее жизнь, захватил ее внимание, не оставив места здравому смыслу.И Холт ни капли не изменился — чертовски сексуальный зверь снова вьет из нее веревки.Холт готов пренебречь правилами и даже нарушить их, если так он сможет заполучить Иден.Иден предстоит нелегкий выбор между своим бывшим — отвязным хоккеистом — и ее потрясающе красивым начальником службы безопасности.</t>
  </si>
  <si>
    <t>Лучшие спортивные романы</t>
  </si>
  <si>
    <t>Ryan, K.</t>
  </si>
  <si>
    <t>My rebel</t>
  </si>
  <si>
    <t>Eden's life changed in an instant. After experiencing an unpleasant breakup and the death of her grandfather, she inherited his business, a struggling hockey franchise.But trouble doesn't come alone, right? Eden is not one to back down before a challenge, she steps forward in stilettos. There is only one tempting and extremely attractive problem... her new head of security, Holt Rossi.Eden and Holt have a complicated history. One passionate night in college that she will never forget. This man is gentle, like a pack of wolves, and now he has returned to her life, captured her attention, leaving no room for common sense.And Holt hasn't changed a bit—the damn sexy beast is twisting ropes out of her again.Holt is willing to ignore the rules and even break them if that's how he can get Eden.Eden will have to make a difficult choice between her ex — a wild hockey player — and her stunningly handsome security chief.</t>
  </si>
  <si>
    <t>http://sentrumbookstore.com/upload/iblock/661/diy9nlrqewx51jsy703v691gbnrs2wea/dd7c6aad9b88e35010a5d5263db7e3da.jpg</t>
  </si>
  <si>
    <t>978-5-17-157520-5</t>
  </si>
  <si>
    <t>Zhiznʹ Iden izmenilasʹ v odno mgnovenie. Perezhiv nepriiatnoe rasstavanie i smertʹ dedushki, ona unasledovala ego biznes — ispytyvaiushchuiu slozhnosti khokkeĭnuiu franshizu.No beda ne prikhodit odna, verno? Iden ne iz tekh, kto otstupaet pered vyzovom, ona shagaet vpered na shpilʹkakh. Estʹ lishʹ odna zamanchivaia i kraĭne privlekatelʹnaia problema… ee novyĭ nachalʹnik sluzhby bezopasnosti Kholt Rossi.U Iden i Kholta slozhnaia istoriia. Odna strastnaia nochʹ v kolledzhe, kotoruiu ona nikogda ne zabudet. Ėtot muzhchina krotkiĭ, tochno staia volkov, i vot on vernulsia v ee zhiznʹ, zakhvatil ee vnimanie, ne ostaviv mesta zdravomu smyslu.I Kholt ni kapli ne izmenilsia — chertovski seksualʹnyĭ zverʹ snova vʹet iz nee verevki.Kholt gotov prenebrechʹ pravilami i dazhe narushitʹ ikh, esli tak on smozhet zapoluchitʹ Iden.Iden predstoit nelegkiĭ vybor mezhdu svoim byvshim — otviaznym khokkeistom — i ee potriasaiushche krasivym nachalʹnikom sluzhby bezopasnosti.</t>
  </si>
  <si>
    <t>Raĭan, K.</t>
  </si>
  <si>
    <t>Moia miatezhnitsa</t>
  </si>
  <si>
    <t>Рейли, Кора</t>
  </si>
  <si>
    <t>Опасная невинность</t>
  </si>
  <si>
    <t>Эйслинн Киллин — хорошая девочка, но ей пришлось рано повзрослеть. Она помогает маме сводить концы с концами, заботится о племяннике с особенностями развития и хранит себя до брака.Когда ее сестра, мечтающая стать моделью, пропадает без вести в Нью-Йорке, Эйслинн оставляет родной Дублин, чтобы отправиться на ее поиски. Она находит приют у своего дяди — духовника ирландской католической церкви. Вот только девушка не знает, что церковь регулярно посещает и Лоркан Девани, глава ирландской мафии, известный своей жестокостью... Лоркан опасен, безжалостен и кровожаден, его боятся окружающие. И не просто так.Эйслинн убеждена, что он — тот человек, который точно знает, что случилось с ее сестрой. Но настоящим шоком для нее становится правда о том, что семьи Киллин и Девани имеют долгую и драматичную историю...Она слишком поздно понимает, что привлечь внимание такого человека, как Лоркан, — ужасная идея.Найдет ли она свою сестру или станет второй исчезнувшей девушкой из семьи Киллин?Кора Рейли — автор бестселлеров по версии USA Today.Видео с хештегом #корарейли в TikTok собрало 422.77 млн просмотров.</t>
  </si>
  <si>
    <t>Рожденные в Ирландии: пятилистный клевер</t>
  </si>
  <si>
    <t>Reilly, Cora</t>
  </si>
  <si>
    <t>Dangerous innocence</t>
  </si>
  <si>
    <t>Aislinn Killeen is a good girl, but she had to grow up early. She helps her mother make ends meet, takes care of her nephew with special needs and keeps herself until marriage.When her sister, who dreams of becoming a model, goes missing in New York, Aislinn leaves her native Dublin to go in search of her. She finds shelter with her uncle, the confessor of the Irish Catholic Church. What the girl doesn't know is that Lorcan Dewani, the head of the Irish mafia, known for his cruelty, also regularly attends the church... Lorcan is dangerous, ruthless and bloodthirsty, and is feared by others. And for a reason.Aislinn is convinced that he is the man who knows exactly what happened to her sister. But the real shock for her is the truth that the Killeen and Dewani families have a long and dramatic history...She realizes too late that getting the attention of a man like Lorcan is a terrible idea.Will she find her sister or will she become the second missing girl from the Killeen family?Cora Reilly is a USA Today bestselling author.The video with the hashtag #korareili in TikTok has collected 422.77 million views.</t>
  </si>
  <si>
    <t>http://sentrumbookstore.com/upload/iblock/257/c4x9ldflg91bks6jllous2jqm25fbc42/062dfc1d1c0463b3fc3801fe785a42bc.jpg</t>
  </si>
  <si>
    <t>978-5-17-162898-7</t>
  </si>
  <si>
    <t>Ėĭslinn Killin — khoroshaia devochka, no eĭ prishlosʹ rano povzrosletʹ. Ona pomogaet mame svoditʹ kontsy s kontsami, zabotitsia o plemiannike s osobennostiami razvitiia i khranit sebia do braka.Kogda ee sestra, mechtaiushchaia statʹ modelʹiu, propadaet bez vesti v Nʹiu-Ĭorke, Ėĭslinn ostavliaet rodnoĭ Dublin, chtoby otpravitʹsia na ee poiski. Ona nakhodit priiut u svoego diadi — dukhovnika irlandskoĭ katolicheskoĭ tserkvi. Vot tolʹko devushka ne znaet, chto tserkovʹ reguliarno poseshchaet i Lorkan Devani, glava irlandskoĭ mafii, izvestnyĭ svoeĭ zhestokostʹiu... Lorkan opasen, bezzhalosten i krovozhaden, ego boiatsia okruzhaiushchie. I ne prosto tak.Ėĭslinn ubezhdena, chto on — tot chelovek, kotoryĭ tochno znaet, chto sluchilosʹ s ee sestroĭ. No nastoiashchim shokom dlia nee stanovitsia pravda o tom, chto semʹi Killin i Devani imeiut dolguiu i dramatichnuiu istoriiu...Ona slishkom pozdno ponimaet, chto privlechʹ vnimanie takogo cheloveka, kak Lorkan, — uzhasnaia ideia.Naĭdet li ona svoiu sestru ili stanet vtoroĭ ischeznuvsheĭ devushkoĭ iz semʹi Killin?Kora Reĭli — avtor bestsellerov po versii USA Today.Video s kheshtegom #korareĭli v TikTok sobralo 422.77 mln prosmotrov.</t>
  </si>
  <si>
    <t>Reĭli, Kora</t>
  </si>
  <si>
    <t>Opasnaia nevinnostʹ</t>
  </si>
  <si>
    <t>Салах, Алайна</t>
  </si>
  <si>
    <t>Она под запретом</t>
  </si>
  <si>
    <t>Мой сводный брат продолжает меня ненавидеть. Ненависть Арсения до сих пор остается для меня загадкой… Но кто бы мог подумать, что однажды мы с ним переступим грань дозволенного...</t>
  </si>
  <si>
    <t>Твоя любовь</t>
  </si>
  <si>
    <t>Salah, Alaina</t>
  </si>
  <si>
    <t>She's banned</t>
  </si>
  <si>
    <t>My stepbrother continues to hate me. Arseny's hatred still remains a mystery to me.… But who would have thought that one day he and I would cross the line...</t>
  </si>
  <si>
    <t>http://sentrumbookstore.com/upload/iblock/ff6/nt4brpwiqdu0r3hbg7r9ksq8d7wpyrgt/1ffa355bf6832f6405ebdc90b65c5f9a.jpg</t>
  </si>
  <si>
    <t>978-5-17-162188-9</t>
  </si>
  <si>
    <t>Moĭ svodnyĭ brat prodolzhaet menia nenavidetʹ. Nenavistʹ Arseniia do sikh por ostaetsia dlia menia zagadkoĭ… No kto by mog podumatʹ, chto odnazhdy my s nim perestupim granʹ dozvolennogo...</t>
  </si>
  <si>
    <t>Salakh, Alaĭna</t>
  </si>
  <si>
    <t>Ona pod zapretom</t>
  </si>
  <si>
    <t>Тронина, Татьяна</t>
  </si>
  <si>
    <t>Лети ко мне</t>
  </si>
  <si>
    <t>Что это? Современный любовный роман с элементами магического реализма? Городское фэнтези в русреал сеттинге? Невозможно определить жанр этой необычной истории. Попробуйте соединить миры Александра Беляева и Вениамина Каверина и перенести их в современность, а в основу добавить немного древних легенд. Это история для тех, кто мечтает увидеть чудо — в нынешней реальности, сказку — в настоящем.</t>
  </si>
  <si>
    <t>Нити любви. Романы Т. Трониной</t>
  </si>
  <si>
    <t>Tronina, Tatiana</t>
  </si>
  <si>
    <t>Fly to me</t>
  </si>
  <si>
    <t>What's it? A modern love novel with elements of magical realism? Urban fantasy in a Russian real setting? It is impossible to determine the genre of this unusual story. Try to connect the worlds of Alexander Belyaev and Veniamin Kaverin and transfer them to the present, and add some ancient legends to the basis. This is a story for those who dream of seeing a miracle in the present reality, a fairy tale in the present.</t>
  </si>
  <si>
    <t>http://sentrumbookstore.com/upload/iblock/8c8/cz2ownxzhatjdm7gfg6pxmazmmdrzq0h/239b513d77428a692ce121e097b7b058.jpg</t>
  </si>
  <si>
    <t>978-5-04-197189-2</t>
  </si>
  <si>
    <t>Chto ėto? Sovremennyĭ liubovnyĭ roman s ėlementami magicheskogo realizma? Gorodskoe fėntezi v rusreal settinge? Nevozmozhno opredelitʹ zhanr ėtoĭ neobychnoĭ istorii. Poprobuĭte soedinitʹ miry Aleksandra Beliaeva i Veniamina Kaverina i perenesti ikh v sovremennostʹ, a v osnovu dobavitʹ nemnogo drevnikh legend. Ėto istoriia dlia tekh, kto mechtaet uvidetʹ chudo — v nyneshneĭ realʹnosti, skazku — v nastoiashchem.</t>
  </si>
  <si>
    <t>Tronina, Tatʹiana</t>
  </si>
  <si>
    <t>Leti ko mne</t>
  </si>
  <si>
    <t>Харт, Э.</t>
  </si>
  <si>
    <t>Непокорные</t>
  </si>
  <si>
    <t>Победитель премии Goodreads Choice Awards 2023 в номинациях «Лучший исторический роман» и «Лучший дебютный роман».Мгновенный бестселлер New York Times.Выбор Amazon в номинации «Лучшие книги 2023 года».2019 год.Кейт бросает все и бежит из Лондона в ветхий коттедж Вейворд, унаследованный ею от двоюродной бабушки. После заселения она начинает подозревать, что дом хранит в себе тайну, скрытую со времен охоты на ведьм в XVII веке.1942 год.Вайолет мечтает получить образование, но не может вырваться из семейного поместья. Очень давно она потеряла мать, и единственное, что ей осталось на память — медальон с инициалом W и слово «Вейворд», нацарапанное на полу.1619 год.Альту с детства учили магии, основанной не на заклинаниях, а на глубокой связи с миром природы. Когда ее обвиняют в колдовстве и судят за убийство местного фермера, Альта знает, что ей понадобятся все ее силы, чтобы спастись.«Смелый и оригинальный дебют». — Сара Пеннер, автор бестселлера «Тайная лавка ядов»</t>
  </si>
  <si>
    <t>Novel. Мировые хиты</t>
  </si>
  <si>
    <t>Hart, E.</t>
  </si>
  <si>
    <t>The Unruly</t>
  </si>
  <si>
    <t>Winner of the Goodreads Choice Awards 2023 in the categories "Best Historical Novel" and "Best Debut Novel".An instant New York Times bestseller.Amazon's choice in the "Best Books of 2023" category.The year is 2019.Kate abandons everything and flees London to the dilapidated Wayward Cottage she inherited from her great-aunt. After settling in, she begins to suspect that the house holds a secret hidden since the time of the witch hunt in the XVII century. 1942.Violet dreams of getting an education, but cannot escape from the family estate. She lost her mother a long time ago, and the only thing she remembers is a medallion with the initial W and the word "Wayward" scrawled on the floor.The year is 1619.Since childhood, Alta has been taught magic based not on spells, but on a deep connection with the natural world. When she is accused of witchcraft and tried for the murder of a local farmer, Alta knows that she will need all her strength to escape."A bold and original debut." — Sarah Penner, author of the bestseller "The Secret Shop of Poisons"</t>
  </si>
  <si>
    <t>http://sentrumbookstore.com/upload/iblock/944/fpqbjkeppz5a08g20goia8gufsac5p7g/63f3b5d3a235fe34c9ba1145d8fe328d.jpg</t>
  </si>
  <si>
    <t>978-5-04-184196-6</t>
  </si>
  <si>
    <t>Pobeditelʹ premii Goodreads Choice Awards 2023 v nominatsiiakh «Luchshiĭ istoricheskiĭ roman» i «Luchshiĭ debiutnyĭ roman».Mgnovennyĭ bestseller New York Times.Vybor Amazon v nominatsii «Luchshie knigi 2023 goda».2019 god.Keĭt brosaet vse i bezhit iz Londona v vetkhiĭ kottedzh Veĭvord, unasledovannyĭ eiu ot dvoiurodnoĭ babushki. Posle zaseleniia ona nachinaet podozrevatʹ, chto dom khranit v sebe taĭnu, skrytuiu so vremen okhoty na vedʹm v XVII veke.1942 god.Vaĭolet mechtaet poluchitʹ obrazovanie, no ne mozhet vyrvatʹsia iz semeĭnogo pomestʹia. Ochenʹ davno ona poteriala matʹ, i edinstvennoe, chto eĭ ostalosʹ na pamiatʹ — medalʹon s initsialom W i slovo «Veĭvord», natsarapannoe na polu.1619 god.Alʹtu s detstva uchili magii, osnovannoĭ ne na zaklinaniiakh, a na glubokoĭ sviazi s mirom prirody. Kogda ee obviniaiut v koldovstve i sudiat za ubiĭstvo mestnogo fermera, Alʹta znaet, chto eĭ ponadobiatsia vse ee sily, chtoby spastisʹ.«Smelyĭ i originalʹnyĭ debiut». — Sara Penner, avtor bestsellera «Taĭnaia lavka iadov»</t>
  </si>
  <si>
    <t>Khart, Ė.</t>
  </si>
  <si>
    <t>Nepokornye</t>
  </si>
  <si>
    <t>Хойт, Э.</t>
  </si>
  <si>
    <t>Очаровательный повеса</t>
  </si>
  <si>
    <t>Легкомысленный повеса Аса Мейкпис трижды проклял тот день, когда ввязался в предприятие по восстановлению маленького театра, окруженного запущенным увеселительным садом. И немыслимые капризы избалованных див, и дикие выходки самовлюбленных актеров — все меркло рядом с необходимостью терпеть присутствие высокомерной и немыслимо правильной сестры его компаньона Эвы Динвуди, строго следящей, чтобы каждый пенни, вложенный в дело ее милым братцем, не пропал зря.У них не было совсем ничего общего. Они спорили, ссорились и изощренно старались превратить жизнь друг друга в ад — и при этом напрочь позабыли о всем известной истине: от ненависти до любви — всего один шаг...</t>
  </si>
  <si>
    <t>Hoyt, E.</t>
  </si>
  <si>
    <t>Charming rake</t>
  </si>
  <si>
    <t>The frivolous rake Asa Makepeace cursed three times the day he got involved in an enterprise to restore a small theater surrounded by a neglected pleasure garden. And the unthinkable whims of spoiled divas, and the wild antics of narcissistic actors — everything paled next to the need to tolerate the presence of the arrogant and incredibly correct sister of his companion Eva Dinwoody, who strictly ensures that every penny invested in the business by her sweet brother is not wasted.They had absolutely nothing in common. They argued, quarreled and tried to make each other's lives hell — and at the same time completely forgot about the well—known truth: from hatred to love is just one step...</t>
  </si>
  <si>
    <t>http://sentrumbookstore.com/upload/iblock/54c/wboe2zku0bf210v5cd2234k1rjaljecn/d4dd2ed2be6b74eb40f3f6218ecd6001.jpg</t>
  </si>
  <si>
    <t>978-5-17-147091-3</t>
  </si>
  <si>
    <t>Legkomyslennyĭ povesa Asa Meĭkpis trizhdy proklial tot denʹ, kogda vviazalsia v predpriiatie po vosstanovleniiu malenʹkogo teatra, okruzhennogo zapushchennym uveselitelʹnym sadom. I nemyslimye kaprizy izbalovannykh div, i dikie vykhodki samovliublennykh akterov — vse merklo riadom s neobkhodimostʹiu terpetʹ prisutstvie vysokomernoĭ i nemyslimo pravilʹnoĭ sestry ego kompanʹona Ėvy Dinvudi, strogo slediashcheĭ, chtoby kazhdyĭ penni, vlozhennyĭ v delo ee milym brattsem, ne propal zria.U nikh ne bylo sovsem nichego obshchego. Oni sporili, ssorilisʹ i izoshchrenno staralisʹ prevratitʹ zhiznʹ drug druga v ad — i pri ėtom naprochʹ pozabyli o vsem izvestnoĭ istine: ot nenavisti do liubvi — vsego odin shag...</t>
  </si>
  <si>
    <t>Khoĭt, Ė.</t>
  </si>
  <si>
    <t>Ocharovatelʹnyĭ povesa</t>
  </si>
  <si>
    <t>Аккорд</t>
  </si>
  <si>
    <t>Книги Авы Хоуп — это чувственные истории о любви, в которой нет места токсичности и предательству, ее герои настолько легкие и веселые, что счастливый финал им непременно гарантирован.Джессика. Ночь, которую я провела с одним известным музыкантом, хочется стереть из памяти, а этого самовлюбленного альфа-самца — с лица Земли. Вот только теперь Тиджей Морган раз за разом бросает мне вызов. Он жаждет войны... что ж, значит, я устрою ему Армагеддон. Но если я и вправду так ненавижу Моргана, то почему после каждой нашей ссоры оказываюсь в его постели?Тиджей. Я сам определяю свою судьбу. Контроль — мое второе имя. Я был уверен в этом до встречи с одной бессердечной стервой. Джессика Шоу ворвалась в мою жизнь, как поглощающий все на своем пути торнадо, закружив меня в вихре похоти. Она красива, умна и… посылает меня к черту. Говорят, что от любви до ненависти — один шаг. Но что, если от ненависти до любви —тоже лишь шаг, который в итоге может стать главным аккордом нашей истории?</t>
  </si>
  <si>
    <t>The chord</t>
  </si>
  <si>
    <t>Ava Hope's books are sensual stories about love, in which there is no place for toxicity and betrayal, her characters are so light and funny that they are guaranteed a happy ending.Jessica. The night I spent with a famous musician, I want to erase from my memory, and this narcissistic alpha male from the face of the Earth. Except now TJ Morgan is challenging me over and over again. He wants war... Well, then, I'll give him an Armageddon. But if I really hate Morgan so much, then why do I end up in his bed after every fight we have?TJ. I determine my own destiny. Control is my middle name. I was sure of it before I met this heartless bitch. Jessica Shaw burst into my life like a tornado engulfing everything in its path, whirling me around in a whirlwind of lust. She's beautiful, smart, and... she's telling me to go to hell. They say that from love to hate is one step. But what if from hate to love is also just a step that can eventually become the main chord of our history?</t>
  </si>
  <si>
    <t>http://sentrumbookstore.com/upload/iblock/caa/3jzbxlsxu2ocehhggqwirxkvdjki2nx3/7fc41e6f04800e5191cb0f8cb37aaf3d.jpg</t>
  </si>
  <si>
    <t>978-5-04-199045-9</t>
  </si>
  <si>
    <t>Knigi Avy Khoup — ėto chuvstvennye istorii o liubvi, v kotoroĭ net mesta toksichnosti i predatelʹstvu, ee geroi nastolʹko legkie i veselye, chto schastlivyĭ final im nepremenno garantirovan.Dzhessika. Nochʹ, kotoruiu ia provela s odnim izvestnym muzykantom, khochetsia steretʹ iz pamiati, a ėtogo samovliublennogo alʹfa-samtsa — s litsa Zemli. Vot tolʹko teperʹ Tidzheĭ Morgan raz za razom brosaet mne vyzov. On zhazhdet voĭny... chto zh, znachit, ia ustroiu emu Armageddon. No esli ia i vpravdu tak nenavizhu Morgana, to pochemu posle kazhdoĭ nasheĭ ssory okazyvaiusʹ v ego posteli?Tidzheĭ. IA sam opredeliaiu svoiu sudʹbu. Kontrolʹ — moe vtoroe imia. IA byl uveren v ėtom do vstrechi s odnoĭ besserdechnoĭ stervoĭ. Dzhessika Shou vorvalasʹ v moiu zhiznʹ, kak pogloshchaiushchiĭ vse na svoem puti tornado, zakruzhiv menia v vikhre pokhoti. Ona krasiva, umna i… posylaet menia k chertu. Govoriat, chto ot liubvi do nenavisti — odin shag. No chto, esli ot nenavisti do liubvi —tozhe lishʹ shag, kotoryĭ v itoge mozhet statʹ glavnym akkordom nasheĭ istorii?</t>
  </si>
  <si>
    <t>Akkord</t>
  </si>
  <si>
    <t>Бушков, Александр</t>
  </si>
  <si>
    <t>Нежный взгляд волчицы. Замок без ключа: роман</t>
  </si>
  <si>
    <t>...Кто бы знал, что безвременная кончина лорда Сварога, даже если и случится (во что верить, конечно, не хочется, но допускать нужно), окажется ничуть не бессмысленной. И кто бы мог подумать, что своенравная убийца не сбежит, а тут же воротится, одарив Короля Королей нежным взглядом…В романе из долгой саги о Таларе есть все, что вы любите: доблестные подвиги, дворцовые интриги, великая магия, сочные чувства и… даже белые волки. Точнее — волчицы, которые здесь встречаются, как когда-то на Земле, едва ли не раз в тысячу лет.</t>
  </si>
  <si>
    <t>Олма Медиа Групп_ Просвещение</t>
  </si>
  <si>
    <t>Сварог - фантастический боевик</t>
  </si>
  <si>
    <t>Bushkov, Alexander</t>
  </si>
  <si>
    <t>The gentle gaze of a she-wolf. Lock without a key: Roman</t>
  </si>
  <si>
    <t>...Who would have known that the untimely death of Lord Svarog, even if it happened (which, of course, you don't want to believe, but you need to admit), would not be meaningless at all. And who would have thought that the wayward killer would not escape, but immediately return, giving the King of Kings a gentle look…The novel from the long saga of Talar has everything you love: valiant exploits, palace intrigues, great magic, juicy feelings and ... even white wolves. More precisely, she—wolves, which are found here, as they once were on Earth, almost once in a thousand years.</t>
  </si>
  <si>
    <t>http://sentrumbookstore.com/upload/iblock/e7a/w80r5q1bo74mcl22qedo5qvtoj6y0cpd/a7e3f7d05cbdea34dc386b5f79478c3a.jpg</t>
  </si>
  <si>
    <t>978-5-00185-372-5</t>
  </si>
  <si>
    <t>...Kto by znal, chto bezvremennaia konchina lorda Svaroga, dazhe esli i sluchitsia (vo chto veritʹ, konechno, ne khochetsia, no dopuskatʹ nuzhno), okazhetsia nichutʹ ne bessmyslennoĭ. I kto by mog podumatʹ, chto svoenravnaia ubiĭtsa ne sbezhit, a tut zhe vorotitsia, odariv Korolia Koroleĭ nezhnym vzgliadom…V romane iz dolgoĭ sagi o Talare estʹ vse, chto vy liubite: doblestnye podvigi, dvortsovye intrigi, velikaia magiia, sochnye chuvstva i… dazhe belye volki. Tochnee — volchitsy, kotorye zdesʹ vstrechaiutsia, kak kogda-to na Zemle, edva li ne raz v tysiachu let.</t>
  </si>
  <si>
    <t>Bushkov, Aleksandr</t>
  </si>
  <si>
    <t>Nezhnyĭ vzgliad volchitsy. Zamok bez kliucha: roman</t>
  </si>
  <si>
    <t>Olma Media Group_ Education</t>
  </si>
  <si>
    <t>Olma Media Grupp_ Prosveshchenie</t>
  </si>
  <si>
    <t>Ефремов, Иван</t>
  </si>
  <si>
    <t>Лезвие бритвы</t>
  </si>
  <si>
    <t>'Лезвие бритвы' — знаковое произведение писателя, отличающееся невероятной многоплановостью. Это и захватывающий приключенческий роман с несколькими сюжетными линиями, объединенными тайной легендарной черной короны Александра Македонского, и научная фантастика, наполненная фактическим материалом, теоретическими положениями и гипотезами и, главным образом, тонкий, как лезвие бритвы, философский трактат о духовном могуществе человека, торжестве разума, поисках красоты и любви.</t>
  </si>
  <si>
    <t>Efremov, Ivan</t>
  </si>
  <si>
    <t>Razor blade</t>
  </si>
  <si>
    <t>'Razor Blade' is an iconic work of the writer, characterized by incredible versatility. This is both an exciting adventure novel with several storylines united by the mystery of the legendary black crown of Alexander the Great, and science fiction filled with factual material, theoretical positions and hypotheses and, mainly, a razor-thin philosophical treatise on the spiritual power of man, the triumph of reason, the search for beauty and love.</t>
  </si>
  <si>
    <t>http://sentrumbookstore.com/upload/iblock/d42/uw2yhnujxl2dg74lc0wc3e8puyu16h15/0d79e6b6d89568f691c6ba440935b0e6.jpg</t>
  </si>
  <si>
    <t>978-5-17-164035-4</t>
  </si>
  <si>
    <t>'Lezvie britvy' — znakovoe proizvedenie pisatelia, otlichaiushcheesia neveroiatnoĭ mnogoplanovostʹiu. Ėto i zakhvatyvaiushchiĭ prikliuchencheskiĭ roman s neskolʹkimi siuzhetnymi liniiami, obʺedinennymi taĭnoĭ legendarnoĭ chernoĭ korony Aleksandra Makedonskogo, i nauchnaia fantastika, napolnennaia fakticheskim materialom, teoreticheskimi polozheniiami i gipotezami i, glavnym obrazom, tonkiĭ, kak lezvie britvy, filosofskiĭ traktat o dukhovnom mogushchestve cheloveka, torzhestve razuma, poiskakh krasoty i liubvi.</t>
  </si>
  <si>
    <t>Lezvie britvy</t>
  </si>
  <si>
    <t>Шекли, Р.</t>
  </si>
  <si>
    <t>Координаты чудес</t>
  </si>
  <si>
    <t>По признанию собратьев по фантастическому цеху, Шекли был первейшим возмутителем спокойствия в научной фантастике. Юмор, ирония, которыми наполнены его рассказы, повести и романы, настолько неповторимы, что достаточно выхватить из текста хотя бы несколько строчек, чтобы сразу же сказать — это Шекли. Да и сам автор нисколько не скрывал своего отношения к литературе: «Я всю жизнь старался быть не слишком серьезным. Я не считаю себя политическим мыслителем и пытаюсь все доносить до читателей в легкой, неназойливой форме. Ирония — это мой стиль. Я не выбирал иронию как природную основу своего мышления, так вышло. Мне кажется, людям интереснее насмешка, а не поучение, занимательная история, а не многословное рассуждение. Если же то, что я говорю, остается непонятым или понятым не до конца, если люди просто читают забавную историю и при этом отдыхают, меня это вполне устраивает».</t>
  </si>
  <si>
    <t>«Фантастика и фэнтези. Большие книги»</t>
  </si>
  <si>
    <t>Sheckley, R.</t>
  </si>
  <si>
    <t>Coordinates of miracles</t>
  </si>
  <si>
    <t>According to his colleagues in the science fiction workshop, Sheckley was the first troublemaker in science fiction. The humor and irony with which his stories, novellas and novels are filled are so unique that it is enough to snatch at least a few lines from the text to immediately say — this is Sheckley. And the author himself did not hide his attitude to literature at all: "I've tried all my life not to be too serious. I don't consider myself a political thinker and try to convey everything to readers in an easy, non-intrusive way. Irony is my style. I didn't choose irony as the natural basis of my thinking, it just happened. It seems to me that people are more interested in ridicule rather than teaching, an entertaining story rather than verbose reasoning. If what I'm saying remains misunderstood or not fully understood, if people are just reading a funny story and having a rest at the same time, that's fine with me."</t>
  </si>
  <si>
    <t>http://sentrumbookstore.com/upload/iblock/8e2/3ul5r19y631ijenmjhrivlceaqy5c53l/981ef1adbd0be9b2f823c5b3d5221853.jpg</t>
  </si>
  <si>
    <t>978-5-389-25086-4</t>
  </si>
  <si>
    <t>Po priznaniiu sobratʹev po fantasticheskomu tsekhu, Shekli byl perveĭshim vozmutitelem spokoĭstviia v nauchnoĭ fantastike. IUmor, ironiia, kotorymi napolneny ego rasskazy, povesti i romany, nastolʹko nepovtorimy, chto dostatochno vykhvatitʹ iz teksta khotia by neskolʹko strochek, chtoby srazu zhe skazatʹ — ėto Shekli. Da i sam avtor niskolʹko ne skryval svoego otnosheniia k literature: «IA vsiu zhiznʹ staralsia bytʹ ne slishkom serʹeznym. IA ne schitaiu sebia politicheskim myslitelem i pytaiusʹ vse donositʹ do chitateleĭ v legkoĭ, nenazoĭlivoĭ forme. Ironiia — ėto moĭ stilʹ. IA ne vybiral ironiiu kak prirodnuiu osnovu svoego myshleniia, tak vyshlo. Mne kazhetsia, liudiam interesnee nasmeshka, a ne pouchenie, zanimatelʹnaia istoriia, a ne mnogoslovnoe rassuzhdenie. Esli zhe to, chto ia govoriu, ostaetsia neponiatym ili poniatym ne do kontsa, esli liudi prosto chitaiut zabavnuiu istoriiu i pri ėtom otdykhaiut, menia ėto vpolne ustraivaet».</t>
  </si>
  <si>
    <t>Shekli, R.</t>
  </si>
  <si>
    <t>Koordinaty chudes</t>
  </si>
  <si>
    <t>Берг, Василий</t>
  </si>
  <si>
    <t>Гагарин</t>
  </si>
  <si>
    <t>Первый в мире космонавт фигура легендарная! Казалось бы, о нем известно если не все, то очень многое. Психологи, отбирая кандидатов в космонавты, характеризовали его так: 'Чистосердечен. Чист душой и телом. Вежлив, тактичен, аккуратен до пунктуальности. Интеллектуальное развитие у Юры высокое. Прекрасная память. Выделяется среди товарищей широким объемом активного внимания, сообразительностью, быстрой реакцией. Усидчив. Не стесняется отстаивать точку зрения, которую считает правильной'.С одной стороны, путь парня из простой крестьянской семьи в космос прост и прям как стрела, а с другой – сколько в нем было крутых поворотов взлетов и падений! О том, 'каким он парнем был', о дороге к звездам и трагической гибели — в новой книге серии 'Самая полная биография'.</t>
  </si>
  <si>
    <t>Самая полная биография</t>
  </si>
  <si>
    <t>Berg, Vasily</t>
  </si>
  <si>
    <t>Gagarin</t>
  </si>
  <si>
    <t>The world's first cosmonaut is a legendary figure! It would seem that if not everything is known about him, then a lot is known. Psychologists, when selecting candidates for cosmonauts, characterized him as follows: 'I am sincere. Pure in mind and body. Polite, tactful, punctual to the point of punctuality. Yura's intellectual development is high. A wonderful memory. He stands out among his comrades with a wide amount of active attention, quick wit, and quick reaction. He is diligent. He does not hesitate to defend the point of view that he considers correct."On the one hand, the path of a guy from a simple peasant family into space is simple and straight as an arrow, and on the other – how many sharp turns there were ups and downs in it! About 'what kind of guy he was', about the road to the stars and tragic death — in the new book of the series 'The most complete biography'.</t>
  </si>
  <si>
    <t>http://sentrumbookstore.com/upload/iblock/cf0/0fzw243cssd3xp4ebp6osw3s1omxfmgq/0086db39fd93cfe5cde03f7805d4399b.jpg</t>
  </si>
  <si>
    <t>978-5-17-162367-8</t>
  </si>
  <si>
    <t>Pervyĭ v mire kosmonavt figura legendarnaia! Kazalosʹ by, o nem izvestno esli ne vse, to ochenʹ mnogoe. Psikhologi, otbiraia kandidatov v kosmonavty, kharakterizovali ego tak: 'Chistoserdechen. Chist dushoĭ i telom. Vezhliv, taktichen, akkuraten do punktualʹnosti. Intellektualʹnoe razvitie u IUry vysokoe. Prekrasnaia pamiatʹ. Vydeliaetsia sredi tovarishcheĭ shirokim obʺemom aktivnogo vnimaniia, soobrazitelʹnostʹiu, bystroĭ reaktsieĭ. Usidchiv. Ne stesniaetsia otstaivatʹ tochku zreniia, kotoruiu schitaet pravilʹnoĭ'.S odnoĭ storony, putʹ parnia iz prostoĭ krestʹianskoĭ semʹi v kosmos prost i priam kak strela, a s drugoĭ – skolʹko v nem bylo krutykh povorotov vzletov i padeniĭ! O tom, 'kakim on parnem byl', o doroge k zvezdam i tragicheskoĭ gibeli — v novoĭ knige serii 'Samaia polnaia biografiia'.</t>
  </si>
  <si>
    <t>Berg, Vasiliĭ</t>
  </si>
  <si>
    <t>Ван, В.</t>
  </si>
  <si>
    <t>Искусство и сама жизнь. Избранные письма</t>
  </si>
  <si>
    <t>Письма Винсента Ван Гога — удивительный документ, вот уже сто лет с момента первой публикации пользующийся заслуженными интересом и любовью читателей. Это тот редкий случай, когда литературная одаренность, оригинальность натуры и масштаб личности автора оказались дополнены поистине драматическими перипетиями его биографии, отразившейся в этих личных текстах. Биографии легендарной — как и все, что связано с именем Винсента Ван Гога. Полный объем сохранившейся до наших дней переписки художника огромен — более девятисот писем. Мы представляем читателю наиболее полную из существующих на данный момент на русском языке антологию, куда вошла треть от общего числа писем Винсента Ван Гога, а именно те, в которых упоминаются самые значимые события его биографии и где он формулирует жизненные и художественные воззрения или комментирует свою работу. Все письма публикуются без купюр и переведены с факсимиле оригинала. В сборник вошли письма, датируемые 1872–1890 гг., тексты которых дарят нам возможность пройти вслед за Ван Гогом поразительный путь, который сделал его автором известных всему миру шедевров.</t>
  </si>
  <si>
    <t>Van, V.</t>
  </si>
  <si>
    <t>Art and life itself. Selected letters</t>
  </si>
  <si>
    <t>Vincent Van Gogh's letters are an amazing document, which has been enjoying the well—deserved interest and love of readers for a hundred years since its first publication. This is a rare case when the literary talent, originality of nature and the scale of the author's personality were complemented by truly dramatic twists and turns of his biography, reflected in these personal texts. Biographies of the legendary — as well as everything connected with the name of Vincent Van Gogh. The full volume of the artist's correspondence that has survived to this day is huge — more than nine hundred letters. We present to the reader the most complete anthology currently available in Russian, which includes a third of the total number of letters by Vincent Van Gogh, namely those in which the most significant events of his biography are mentioned and where he formulates life and artistic views or comments on his work. All letters are published uncut and translated from a facsimile of the original. The collection includes letters dating from 1872-1890, the texts of which give us the opportunity to follow Van Gogh on an amazing path that made him the author of world-famous masterpieces.</t>
  </si>
  <si>
    <t>http://sentrumbookstore.com/upload/iblock/367/9fzeg5b0m18fx1pe13dlsh0m1xykrngb/768c54496272098e366aecb5e061da9b.jpg</t>
  </si>
  <si>
    <t>978-5-389-25084-0</t>
  </si>
  <si>
    <t>Pisʹma Vinsenta Van Goga — udivitelʹnyĭ dokument, vot uzhe sto let s momenta pervoĭ publikatsii polʹzuiushchiĭsia zasluzhennymi interesom i liubovʹiu chitateleĭ. Ėto tot redkiĭ sluchaĭ, kogda literaturnaia odarennostʹ, originalʹnostʹ natury i masshtab lichnosti avtora okazalisʹ dopolneny poistine dramaticheskimi peripetiiami ego biografii, otrazivsheĭsia v ėtikh lichnykh tekstakh. Biografii legendarnoĭ — kak i vse, chto sviazano s imenem Vinsenta Van Goga. Polnyĭ obʺem sokhranivsheĭsia do nashikh dneĭ perepiski khudozhnika ogromen — bolee deviatisot pisem. My predstavliaem chitateliu naibolee polnuiu iz sushchestvuiushchikh na dannyĭ moment na russkom iazyke antologiiu, kuda voshla tretʹ ot obshchego chisla pisem Vinsenta Van Goga, a imenno te, v kotorykh upominaiutsia samye znachimye sobytiia ego biografii i gde on formuliruet zhiznennye i khudozhestvennye vozzreniia ili kommentiruet svoiu rabotu. Vse pisʹma publikuiutsia bez kupiur i perevedeny s faksimile originala. V sbornik voshli pisʹma, datiruemye 1872–1890 gg., teksty kotorykh dariat nam vozmozhnostʹ proĭti vsled za Van Gogom porazitelʹnyĭ putʹ, kotoryĭ sdelal ego avtorom izvestnykh vsemu miru shedevrov.</t>
  </si>
  <si>
    <t>Iskusstvo i sama zhiznʹ. Izbrannye pisʹma</t>
  </si>
  <si>
    <t>Письма к брату Тео</t>
  </si>
  <si>
    <t>'Именно так я хотел уйти', — последние слова великого художника-постимпрессиониста XX века.Желание творить у Винсента Ван Гога возникло далеко не сразу. В возрасте 27 лет, после долго скитания и поисков собственного 'я', молодой человек понял, что хочет рисовать. На протяжении десяти лет работы, он создал свыше двух тысяч картин, а свой творческий путь задокументировал в своих письмах к брату Тео.Их переписка стала достоянием эпистолярного жанра и известна ничуть не меньше, чем сами картины художника. Братья не только обсуждали дела, но и спорили, делились взглядами на творчество и важными событиями из жизни. В этих строках, полная искренности исповедь Ван Гога о сути творчества, смысле человеческого существования, любви к людям.В данном издании собраны письма и оригинальные эскизы художника, адресованные брату, которые до сих пор продолжают вдохновлять людей.</t>
  </si>
  <si>
    <t>Страницы жизни</t>
  </si>
  <si>
    <t>Letters to Theo's brother</t>
  </si>
  <si>
    <t>'That's how I wanted to leave,' are the last words of the great post—impressionist artist of the 20th century.Vincent Van Gogh's desire to create did not arise immediately. At the age of 27, after wandering for a long time and searching for his own self, the young man realized that he wanted to draw. Over the course of ten years of work, he created over two thousand paintings, and documented his creative path in his letters to his brother Theo.Their correspondence became the property of the epistolary genre and is known no less than the paintings of the artist themselves. The brothers not only discussed business, but also argued, shared their views on creativity and important life events. In these lines, Van Gogh's confession, full of sincerity, about the essence of creativity, the meaning of human existence, and love for people.This edition contains letters and original sketches of the artist addressed to his brother, which still continue to inspire people.</t>
  </si>
  <si>
    <t>http://sentrumbookstore.com/upload/iblock/90c/cmwen9i5h50t2xcnfcirm2z20gxwf34c/325bb3f91b8b837db32bf96660720c96.jpg</t>
  </si>
  <si>
    <t>978-5-17-163480-3</t>
  </si>
  <si>
    <t>'Imenno tak ia khotel uĭti', — poslednie slova velikogo khudozhnika-postimpressionista XX veka.Zhelanie tvoritʹ u Vinsenta Van Goga vozniklo daleko ne srazu. V vozraste 27 let, posle dolgo skitaniia i poiskov sobstvennogo 'ia', molodoĭ chelovek ponial, chto khochet risovatʹ. Na protiazhenii desiati let raboty, on sozdal svyshe dvukh tysiach kartin, a svoĭ tvorcheskiĭ putʹ zadokumentiroval v svoikh pisʹmakh k bratu Teo.Ikh perepiska stala dostoianiem ėpistoliarnogo zhanra i izvestna nichutʹ ne menʹshe, chem sami kartiny khudozhnika. Bratʹia ne tolʹko obsuzhdali dela, no i sporili, delilisʹ vzgliadami na tvorchestvo i vazhnymi sobytiiami iz zhizni. V ėtikh strokakh, polnaia iskrennosti ispovedʹ Van Goga o suti tvorchestva, smysle chelovecheskogo sushchestvovaniia, liubvi k liudiam.V dannom izdanii sobrany pisʹma i originalʹnye ėskizy khudozhnika, adresovannye bratu, kotorye do sikh por prodolzhaiut vdokhnovliatʹ liudeĭ.</t>
  </si>
  <si>
    <t>Pisʹma k bratu Teo</t>
  </si>
  <si>
    <t>Долгополов, Игорь</t>
  </si>
  <si>
    <t>Импрессионисты: до и после</t>
  </si>
  <si>
    <t>Игорь Викторович Долгополов (1917–1991) — заслуженный деятель искусств РСФСР, искусствовед, писатель, просветитель, главный художник самого популярного в советское время журнала 'Огонек'. Ученик А. Дейнеки, он был личностью поистине масштаба Джорджо Вазари, человеком, всю жизнь создававшим единый образ мирового искусства. Его очерки о великих творцах, собранные позже в книги 'Мастера и шедевры', при жизни автора печатались огромными тиражами.Написанные в легком стиле, с необыкновенным чутьем и подлинным талантом, они представляли собой увлекательные рассказы, в которых ярко раскрывались характеры и творческая манера художников, подробно описывались их всемирно известные полотна. В настоящей книге читатель встретится с импрессионистами, а также их предтечами и последователями. Это Эжен Делакруа, Жан Франсуа Милле, Оноре Домье, Эдуард Мане, Фредерик Базиль, Эдгар Дега, Пьер Огюст Ренуар, Винсент Ван Гог, Поль Гоген, Антуан Бурдель. Издание дополняет биографическая статья, посвященная Игорю Долгополову, а также репродукции его собственных живописных и графических работ.</t>
  </si>
  <si>
    <t>«Мастера и шедевры»</t>
  </si>
  <si>
    <t>Dolgopolov, Igor</t>
  </si>
  <si>
    <t>Impressionists: before and after</t>
  </si>
  <si>
    <t>Igor Viktorovich Dolgopolov (1917-1991) — Honored Artist of the RSFSR, art critic, writer, educator, chief artist of the most popular magazine in Soviet times, Ogonyok. A student of A. Deineka, he was a personality of truly the scale of Giorgio Vasari, a man who spent his whole life creating a single image of world art. His essays on great creators, collected later in the book "Masters and Masterpieces", were printed in huge editions during the author's lifetime.Written in a light style, with extraordinary flair and genuine talent, they were fascinating stories in which the characters and creative manner of the artists were vividly revealed, their world-famous canvases were described in detail. In this book, the reader will meet the Impressionists, as well as their forerunners and followers. These are Eugene Delacroix, Jean Francois Millet, Honore Daumier, Edouard Manet, Frederic Basil, Edgar Degas, Pierre Auguste Renoir, Vincent Van Gogh, Paul Gauguin, Antoine Bourdelle. The publication is complemented by a biographical article dedicated to Igor Dolgopolov, as well as reproductions of his own paintings and graphic works.</t>
  </si>
  <si>
    <t>http://sentrumbookstore.com/upload/iblock/162/20vjwb55r37tycaemcu6ya0avtkh09kv/a22664c0c3145d17e510e2a98f2b0f70.jpg</t>
  </si>
  <si>
    <t>978-5-17-155642-6</t>
  </si>
  <si>
    <t>Igorʹ Viktorovich Dolgopolov (1917–1991) — zasluzhennyĭ deiatelʹ iskusstv RSFSR, iskusstvoved, pisatelʹ, prosvetitelʹ, glavnyĭ khudozhnik samogo populiarnogo v sovetskoe vremia zhurnala 'Ogonek'. Uchenik A. Deĭneki, on byl lichnostʹiu poistine masshtaba Dzhordzho Vazari, chelovekom, vsiu zhiznʹ sozdavavshim edinyĭ obraz mirovogo iskusstva. Ego ocherki o velikikh tvortsakh, sobrannye pozzhe v knigi 'Mastera i shedevry', pri zhizni avtora pechatalisʹ ogromnymi tirazhami.Napisannye v legkom stile, s neobyknovennym chutʹem i podlinnym talantom, oni predstavliali soboĭ uvlekatelʹnye rasskazy, v kotorykh iarko raskryvalisʹ kharaktery i tvorcheskaia manera khudozhnikov, podrobno opisyvalisʹ ikh vsemirno izvestnye polotna. V nastoiashcheĭ knige chitatelʹ vstretitsia s impressionistami, a takzhe ikh predtechami i posledovateliami. Ėto Ėzhen Delakrua, Zhan Fransua Mille, Onore Domʹe, Ėduard Mane, Frederik Bazilʹ, Ėdgar Dega, Pʹer Ogiust Renuar, Vinsent Van Gog, Polʹ Gogen, Antuan Burdelʹ. Izdanie dopolniaet biograficheskaia statʹia, posviashchennaia Igoriu Dolgopolovu, a takzhe reproduktsii ego sobstvennykh zhivopisnykh i graficheskikh rabot.</t>
  </si>
  <si>
    <t>Dolgopolov, Igorʹ</t>
  </si>
  <si>
    <t>Impressionisty: do i posle</t>
  </si>
  <si>
    <t>Жолт, А.</t>
  </si>
  <si>
    <t>Дневник Евы Хейман</t>
  </si>
  <si>
    <t>Дневник венгерской 'Анны Франк' впервые публикуется на русском языке.Страницы дневника охватывают полгода жизни Евы,начиная с февраля 1944 года, когда нацисты вторглись в Венгрию, а затем и в родной город девочки — Надьварад, и заканчивая в мае 1944 года, в день, когда Ева вместе с бабушкой с дедушкой попадают в Освенцим.В октябре того же года, Ева попыталась сбежать из лагеря и спрятаться в бараке. Ее нашел Йозеф Менгеле, известный также как 'Ангел Смерти'. По рассказам очевидцев, он собственноручно затолкнул девочку в грузовик, направляющийся в крематорий. 17 октября 1944 года жизнь Евы оборвалась.После публикации дневника мать Евы Агнес Жолт покончила с собой.</t>
  </si>
  <si>
    <t>Холокост. Правдивая история</t>
  </si>
  <si>
    <t>Zholt, A.</t>
  </si>
  <si>
    <t>The diary of Eva Heyman</t>
  </si>
  <si>
    <t>The diary of the Hungarian 'Anne Frank' is published in Russian for the first time.The pages of the diary cover six months of Eva's life, starting in February 1944, when the Nazis invaded Hungary, and then in the girl's hometown of Nagyvarad, and ending in May 1944, on the day when Eva and her grandparents go to Auschwitz.In October of the same year, Eva tried to escape from the camp and hide in a barrack. She was found by Josef Mengele, also known as the 'Angel of Death'. According to eyewitnesses, he personally pushed the girl into a truck heading to the crematorium. On October 17, 1944, Eva's life ended.After the publication of the diary, Eva's mother Agnes Zsolt committed suicide.</t>
  </si>
  <si>
    <t>http://sentrumbookstore.com/upload/iblock/52f/cg6l440g7c1fn0x5lyntvh2udmck5z9d/29bda2ca9853f0098dc2dd02d09ff68c.jpg</t>
  </si>
  <si>
    <t>978-5-17-163860-3</t>
  </si>
  <si>
    <t>Dnevnik vengerskoĭ 'Anny Frank' vpervye publikuetsia na russkom iazyke.Stranitsy dnevnika okhvatyvaiut polgoda zhizni Evy,nachinaia s fevralia 1944 goda, kogda natsisty vtorglisʹ v Vengriiu, a zatem i v rodnoĭ gorod devochki — Nadʹvarad, i zakanchivaia v mae 1944 goda, v denʹ, kogda Eva vmeste s babushkoĭ s dedushkoĭ popadaiut v Osventsim.V oktiabre togo zhe goda, Eva popytalasʹ sbezhatʹ iz lageria i spriatatʹsia v barake. Ee nashel Ĭozef Mengele, izvestnyĭ takzhe kak 'Angel Smerti'. Po rasskazam ochevidtsev, on sobstvennoruchno zatolknul devochku v gruzovik, napravliaiushchiĭsia v krematoriĭ. 17 oktiabria 1944 goda zhiznʹ Evy oborvalasʹ.Posle publikatsii dnevnika matʹ Evy Agnes Zholt pokonchila s soboĭ.</t>
  </si>
  <si>
    <t>Dnevnik Evy Kheĭman</t>
  </si>
  <si>
    <t>Калгин, Виталий</t>
  </si>
  <si>
    <t>Виктор Цой. История легенды. Фотографии, воспоминания, архивные документы</t>
  </si>
  <si>
    <t>Новый альбом 'Виктор Цой. История легенды' посвящен жизни и творчеству феноменального музыканта. Меняются время, события, люди, а Виктор и сегодня остается культовым героем для разных поколений. Кто-то ходил на его концерты и стал свидетелем рождения легенды, а кто-то познакомился с музыкойгруппы 'КИНО' уже после смерти ее лидера. В альбоме представлены 750 фотографий, охватывающих период с 1962 года и заканчивая 1990-м, документы, черновики, автографы, личные вещи и картины, а также бесценные воспоминания родных, друзей, коллег-музыкантов и поклонников группы 'КИНО'.</t>
  </si>
  <si>
    <t>«Звезды века (бол.)»</t>
  </si>
  <si>
    <t>Kalgin, Vitaly</t>
  </si>
  <si>
    <t>Victor Tsoi. The story of the legend. Photographs, memoirs, archival documents</t>
  </si>
  <si>
    <t>The new album 'Victor Tsoi. The story of the Legend' is dedicated to the life and work of a phenomenal musician. Time, events, and people change, and Victor remains a cult hero for different generations today. Someone went to his concerts and witnessed the birth of a legend, and someone got acquainted with the music of the KINO group after the death of its leader. The album contains 750 photographs covering the period from 1962 to 1990, documents, drafts, autographs, personal belongings and paintings, as well as priceless memories of relatives, friends, fellow musicians and fans of the KINO group.</t>
  </si>
  <si>
    <t>http://sentrumbookstore.com/upload/iblock/da8/qyuchcr13mbkl5d9oz4dq7ymyq1ggr9n/d1f19b5ee352cc4b28f2491f3ab16d1b.jpg</t>
  </si>
  <si>
    <t>978-5-17-157041-5</t>
  </si>
  <si>
    <t>Novyĭ alʹbom 'Viktor TSoĭ. Istoriia legendy' posviashchen zhizni i tvorchestvu fenomenalʹnogo muzykanta. Meniaiutsia vremia, sobytiia, liudi, a Viktor i segodnia ostaetsia kulʹtovym geroem dlia raznykh pokoleniĭ. Kto-to khodil na ego kontserty i stal svidetelem rozhdeniia legendy, a kto-to poznakomilsia s muzykoĭgruppy 'KINO' uzhe posle smerti ee lidera. V alʹbome predstavleny 750 fotografiĭ, okhvatyvaiushchikh period s 1962 goda i zakanchivaia 1990-m, dokumenty, chernoviki, avtografy, lichnye veshchi i kartiny, a takzhe bestsennye vospominaniia rodnykh, druzeĭ, kolleg-muzykantov i poklonnikov gruppy 'KINO'.</t>
  </si>
  <si>
    <t>Kalgin, Vitaliĭ</t>
  </si>
  <si>
    <t>Viktor TSoĭ. Istoriia legendy. Fotografii, vospominaniia, arkhivnye dokumenty</t>
  </si>
  <si>
    <t>Nikita Igorevich Krivoshein's book of memoirs is a debt of memory of the decades lived by the author: France - USSR - France. This is a courageous testimony that modern propaganda in Russia erases from memory and censors. The trials and sharp turns of the author's fate, the view of a Russian European on the events of the twentieth and XXI century, in which the world after February 24, 2022 resides, are fascinating and useful. Nikita I. Krivoshein (born July 6, 1934, Paris) is a simultaneous translator at the UN, Unesco, OSCE, PACE, etc._ a writer, public and political figure of the Russian emigration. In 1947, he finds himself with his parents in the USSR. A family of Russian emigrant nobles is settled in Ulyanovsk. The stages of Nikita's journey from 1950-1957: a turner at a factory, a school for working youth, a diploma from the Moscow Institute of Foreign Languages, arrest, trial and three years of Mordovian camps for "anti-Soviet propaganda." In 1970, he returned to France and lives in Paris. He is the author of numerous journalistic works and a book of memoirs "Twice a Frenchman of the Soviet Union".</t>
  </si>
  <si>
    <t>Лейбовиц, С._Эльбойм, Э.</t>
  </si>
  <si>
    <t>Девочка из Аушвица. Реальная история надежды, любви и потери</t>
  </si>
  <si>
    <t>«В Аушвице мы были звеньями одной цепи, спасавшими друг друга».Польша, 1944 год. Поезд привозит в Аушвиц из Венгрии огромную семью 15-летней Сары Лейбовиц. Мать Сары и младшие братья попадают в газовые камеры. Ее отца принуждают работать в зондеркоманде — сжигать в крематории мертвые тела. Сама Сара попадает в женский блок и работает на сортировке вещей заключенных. Совсем скоро она остается одна — заметая следы преступлений, нацисты казнят свидетелей, в том числе и ее отца.После смерти отца Сара помогает выживать остальным узникам. Рискуя жизнью, она передает записки и посылки, придумывает, как избежать газовой камеры при перекличке, и меняется местами с женщиной при отборе на принудительные работы. Несколько раз она чудом избегает гибели благодаря помощи таких же заключенных и выживает до прихода в Аушвиц русских солдат. Мемуары Сары Лейбовиц — это бесценное свидетельство невероятной взаимовыручки, смелости и силе духа всех заключенных Аушвица, готовых на подвиг, чтобы помочь ближнему.</t>
  </si>
  <si>
    <t>Жизнь в лагере смерти. Пронзительные истории выживших</t>
  </si>
  <si>
    <t>Leibovitz, S._ Elboim, E.</t>
  </si>
  <si>
    <t>The girl from Auschwitz. A true story of hope, love and loss</t>
  </si>
  <si>
    <t>"In Auschwitz, we were links in the same chain, saving each other."Poland, 1944. The train brings the huge family of 15-year-old Sarah Leibovitz to Auschwitz from Hungary. Sarah's mother and younger brothers end up in the gas chambers. Her father is forced to work in the sonderkommando — to burn dead bodies in the crematorium. Sarah herself gets into the women's block and works on sorting the prisoners' belongings. Very soon she is left alone — covering up the traces of crimes, the Nazis execute witnesses, including her father.After her father's death, Sarah helps the other prisoners survive. Risking her life, she passes notes and parcels, comes up with ways to avoid the gas chamber at roll call, and switches places with a woman during selection for forced labor. Several times she miraculously avoids death thanks to the help of the same prisoners and survives until the arrival of Russian soldiers in Auschwitz. Sarah Leibovitz's memoirs are an invaluable testimony to the incredible mutual assistance, courage and fortitude of all Auschwitz prisoners who are ready to do a feat to help their neighbor.</t>
  </si>
  <si>
    <t>http://sentrumbookstore.com/upload/iblock/e22/v65srcbquwku8by2nuw2uxxc304zcpas/a24c46b8dbb652b725df51ea7d991a10.jpg</t>
  </si>
  <si>
    <t>978-5-04-189712-3</t>
  </si>
  <si>
    <t>«V Aushvitse my byli zvenʹiami odnoĭ tsepi, spasavshimi drug druga».Polʹsha, 1944 god. Poezd privozit v Aushvits iz Vengrii ogromnuiu semʹiu 15-letneĭ Sary Leĭbovits. Matʹ Sary i mladshie bratʹia popadaiut v gazovye kamery. Ee ottsa prinuzhdaiut rabotatʹ v zonderkomande — szhigatʹ v krematorii mertvye tela. Sama Sara popadaet v zhenskiĭ blok i rabotaet na sortirovke veshcheĭ zakliuchennykh. Sovsem skoro ona ostaetsia odna — zametaia sledy prestupleniĭ, natsisty kazniat svideteleĭ, v tom chisle i ee ottsa.Posle smerti ottsa Sara pomogaet vyzhivatʹ ostalʹnym uznikam. Riskuia zhiznʹiu, ona peredaet zapiski i posylki, pridumyvaet, kak izbezhatʹ gazovoĭ kamery pri pereklichke, i meniaetsia mestami s zhenshchinoĭ pri otbore na prinuditelʹnye raboty. Neskolʹko raz ona chudom izbegaet gibeli blagodaria pomoshchi takikh zhe zakliuchennykh i vyzhivaet do prikhoda v Aushvits russkikh soldat. Memuary Sary Leĭbovits — ėto bestsennoe svidetelʹstvo neveroiatnoĭ vzaimovyruchki, smelosti i sile dukha vsekh zakliuchennykh Aushvitsa, gotovykh na podvig, chtoby pomochʹ blizhnemu.</t>
  </si>
  <si>
    <t>Leĭbovits, S._Ėlʹboĭm, Ė.</t>
  </si>
  <si>
    <t>Devochka iz Aushvitsa. Realʹnaia istoriia nadezhdy, liubvi i poteri</t>
  </si>
  <si>
    <t>Лэмб, Г.</t>
  </si>
  <si>
    <t>Чингисхан. Властелин мира</t>
  </si>
  <si>
    <t>Семьсот лет назад изгою Чингисхану удалось вернуть свое ханство и изменить ход мировой истории. Он покорил три сильнейшие империи и вошел в историю как великий воин и жестокий основатель татаро-монгольского ига. В книге ярко и живо повествуется обо всех значительных событиях эпохи правления Чингисхана, о жестокости и прогрессивных преобразованиях великого правителя, заставившего пятьдесят народов жить по своим законам.</t>
  </si>
  <si>
    <t>ПРАВИТЕЛИ</t>
  </si>
  <si>
    <t>Lamb, G.</t>
  </si>
  <si>
    <t>Genghis Khan. The Lord of the World</t>
  </si>
  <si>
    <t>Seven hundred years ago, the outcast Genghis Khan managed to regain his khanate and change the course of world history. He conquered three of the strongest empires and went down in history as a great warrior and the cruel founder of the Tatar-Mongol yoke. The book vividly and vividly tells about all the significant events of the reign of Genghis Khan, about the cruelty and progressive transformations of the great ruler, who forced fifty peoples to live according to their own laws.</t>
  </si>
  <si>
    <t>978-5-9524-6147-5</t>
  </si>
  <si>
    <t>Semʹsot let nazad izgoiu Chingiskhanu udalosʹ vernutʹ svoe khanstvo i izmenitʹ khod mirovoĭ istorii. On pokoril tri silʹneĭshie imperii i voshel v istoriiu kak velikiĭ voin i zhestokiĭ osnovatelʹ tataro-mongolʹskogo iga. V knige iarko i zhivo povestvuetsia obo vsekh znachitelʹnykh sobytiiakh ėpokhi pravleniia Chingiskhana, o zhestokosti i progressivnykh preobrazovaniiakh velikogo pravitelia, zastavivshego piatʹdesiat narodov zhitʹ po svoim zakonam.</t>
  </si>
  <si>
    <t>Lėmb, G.</t>
  </si>
  <si>
    <t>Chingiskhan. Vlastelin mira</t>
  </si>
  <si>
    <t>Leonid Makhlis is a "household name" in the sense that for almost a quarter of a century it was heard daily in every house of the former USSR, where Radio Liberty was listened to – the most authoritative of the uncensored voices of the Russian diaspora. "Lord, scare, but don't punish!" is the first part of a planned trilogy about the origins and paradoxes of the so–called "third wave" of Russian emigration. The book is built at the junction of two genres – ironic prose and intellectual memoir. The author's literary project contains invaluable experience of contact with amazing people and destinies – from heads of state and Nobel laureates to terrorists and KGB foreign intelligence agents, from the children of repressed leaders of the Russian Revolution to the children of executed conspirators of the Third Reich. Among other things, the author tells how he had lunch with Armand and Sverdlov, how he was seduced by a bribe by the chairman of the Council of Ministers of the USSR, about the peculiarities of bear hunting in the Kolyma camp zone, about the tendency of elephants to class struggle and about the prominent role of mice in human rights activities. Leonid Makhlis was born in Moscow in 1945, graduated from the Philological Faculty of Moscow State University and emigrated in 1971. In the 2000s, he was the editor of the magazines Athena Papers and Connections (within the framework of the Partnership for Peace program) and other publications on international security issues. In 2014, the first book of the writer "Six Careers of Mikhail Alexandrovich" was published. The Life of a Tenor", which aroused great interest among readers and musicologists. He lives in Munich.</t>
  </si>
  <si>
    <t>Мишаненкова, Е.</t>
  </si>
  <si>
    <t>Коко Шанель. Чтобы быть незаменимой, нужно все время меняться.</t>
  </si>
  <si>
    <t>Коко Шанель совершила главное открытие ХХ века. Она открыла Женщину. Ее судьба уникальна. Ее высказывания – злые, умные, точные – это девиз каждого, кто называет себя Женщиной. Однако Шанель была также далека от феминизма, как доморощенные альфа-самцы.Это издание построено по очень удобной для читателя схеме. Афоризмы и цитаты великой Коко перемежаются с самыми интересными моментами ее биографии, что помогает лучше понять жизнь и принципы Шанель. Данная книга полезнее, чем психологический практикум и гид по стилю, интереснее, чем учебник истории ХХ века...</t>
  </si>
  <si>
    <t>Моя жизнь</t>
  </si>
  <si>
    <t>Mishanenkova, E.</t>
  </si>
  <si>
    <t xml:space="preserve">Coco Chanel. To be irreplaceable, you need to change all the time. </t>
  </si>
  <si>
    <t>Coco Chanel made the main discovery of the twentieth century. She opened the Woman. Her fate is unique. Her statements – evil, smart, accurate – are the motto of everyone who calls themselves a Woman. However, Chanel was as far from feminism as homegrown alpha males.This edition is built according to a very reader-friendly scheme. The aphorisms and quotes of the great Coco are interspersed with the most interesting moments of her biography, which helps to better understand the life and principles of Chanel. This book is more useful than a psychological workshop and a style guide, more interesting than a history textbook of the twentieth century...</t>
  </si>
  <si>
    <t>http://sentrumbookstore.com/upload/iblock/45c/hbjcjygvvjeteg0jldpidnaurdpgrf2q/29f3664e4ab6345b0f5ae2c31c7069c6.jpg</t>
  </si>
  <si>
    <t>978-5-17-163588-6</t>
  </si>
  <si>
    <t>Koko Shanelʹ sovershila glavnoe otkrytie KhKh veka. Ona otkryla Zhenshchinu. Ee sudʹba unikalʹna. Ee vyskazyvaniia – zlye, umnye, tochnye – ėto deviz kazhdogo, kto nazyvaet sebia Zhenshchinoĭ. Odnako Shanelʹ byla takzhe daleka ot feminizma, kak domoroshchennye alʹfa-samtsy.Ėto izdanie postroeno po ochenʹ udobnoĭ dlia chitatelia skheme. Aforizmy i tsitaty velikoĭ Koko peremezhaiutsia s samymi interesnymi momentami ee biografii, chto pomogaet luchshe poniatʹ zhiznʹ i printsipy Shanelʹ. Dannaia kniga poleznee, chem psikhologicheskiĭ praktikum i gid po stiliu, interesnee, chem uchebnik istorii KhKh veka...</t>
  </si>
  <si>
    <t xml:space="preserve">Koko Shanelʹ. Chtoby bytʹ nezamenimoĭ, nuzhno vse vremia meniatʹsia. </t>
  </si>
  <si>
    <t>Мозес, Кор</t>
  </si>
  <si>
    <t>Близнецы Освенцима. Правдивая история близнецов доктора Менгеле</t>
  </si>
  <si>
    <t>Летом 1944 г. Ева Мозес Кор и ее семья прибыли в Освенцим. Ее родители и две старших сестры были отправлены в газовые камеры, а Ева и ее близнец Мириам были переданы в руки человеку, который стал известен как Ангел Смерти, — доктору Йозефу Менгеле. Им было 10 лет.Это удивительная и вдохновляющая история о выносливости и жажде жизни перед лицом поистине всесильного зла, история о силе человеческого духа и способности прощать.Ева приняла замечательное решение — публично простить нацистов. Она основала музей Холокоста и образовательный центр CANDLES в Индиане, где читала лекции об истории Холокоста, учила прощению, искоренению ненависти и предрассудков в мире.</t>
  </si>
  <si>
    <t>Moses, Cor</t>
  </si>
  <si>
    <t>The Auschwitz twins. The True Story of Dr. Mengele's Twins</t>
  </si>
  <si>
    <t>In the summer of 1944 Eva Moses Kor and her family arrived at Auschwitz. Her parents and two older sisters were sent to the gas chambers, and Eva and her twin Miriam were handed over to the man who became known as the Angel of Death, Dr. Josef Mengele. They were 10 years old.This is an amazing and inspiring story about endurance and thirst for life in the face of truly omnipotent evil, a story about the power of the human spirit and the ability to forgive.Eva made the wonderful decision to publicly forgive the Nazis. She founded the Holocaust Museum and the CANDLES Educational Center in Indiana, where she lectured on the history of the Holocaust, taught forgiveness, and the eradication of hatred and prejudice in the world.</t>
  </si>
  <si>
    <t>http://sentrumbookstore.com/upload/iblock/f7a/67w3eczllzwvj946ufw00v4vqgmdbatu/9aed93b5b311b91b9762ae2b9f71c675.jpg</t>
  </si>
  <si>
    <t>978-5-17-162122-3</t>
  </si>
  <si>
    <t>Letom 1944 g. Eva Mozes Kor i ee semʹia pribyli v Osventsim. Ee roditeli i dve starshikh sestry byli otpravleny v gazovye kamery, a Eva i ee bliznets Miriam byli peredany v ruki cheloveku, kotoryĭ stal izvesten kak Angel Smerti, — doktoru Ĭozefu Mengele. Im bylo 10 let.Ėto udivitelʹnaia i vdokhnovliaiushchaia istoriia o vynoslivosti i zhazhde zhizni pered litsom poistine vsesilʹnogo zla, istoriia o sile chelovecheskogo dukha i sposobnosti proshchatʹ.Eva priniala zamechatelʹnoe reshenie — publichno prostitʹ natsistov. Ona osnovala muzeĭ Kholokosta i obrazovatelʹnyĭ tsentr CANDLES v Indiane, gde chitala lektsii ob istorii Kholokosta, uchila proshcheniiu, iskoreneniiu nenavisti i predrassudkov v mire.</t>
  </si>
  <si>
    <t>Mozes, Kor</t>
  </si>
  <si>
    <t>Bliznetsy Osventsima. Pravdivaia istoriia bliznetsov doktora Mengele</t>
  </si>
  <si>
    <t>Мортон, Э.</t>
  </si>
  <si>
    <t>Диана. История из первых уст</t>
  </si>
  <si>
    <t>Икона при жизни, легенда после смерти, Диана продолжает очаровывать даже спустя двадцать пять лет после той ужасной ночи в Париже. Сенсационная биография леди Ди, 'королевы людских сердец', написанная в тесном сотрудничестве с принцессой Уэльской, впервые раскрыла тайны ее противоречивой жизни.Автор книги Эндрю Мортон — один из самых известных мировых биографов, главный эксперт по знаменитостям и членам королевской семьи.</t>
  </si>
  <si>
    <t>Картина времени</t>
  </si>
  <si>
    <t>Morton, E.</t>
  </si>
  <si>
    <t>Diane. A first-hand story</t>
  </si>
  <si>
    <t>An icon in life, a legend after death, Diana continues to fascinate even twenty-five years after that terrible night in Paris. The sensational biography of Lady Dee, the 'queen of human hearts', written in close collaboration with the Princess of Wales, revealed for the first time the secrets of her controversial life.The author of the book, Andrew Morton, is one of the world's most famous biographers, the main expert on celebrities and members of the royal family.</t>
  </si>
  <si>
    <t>http://sentrumbookstore.com/upload/iblock/a57/ynmuymzv3kxhwmmeiji0sic9bu8yd4ms/958b90c420240305607ec100c1f27490.jpg</t>
  </si>
  <si>
    <t>978-5-17-135656-9</t>
  </si>
  <si>
    <t>Ikona pri zhizni, legenda posle smerti, Diana prodolzhaet ocharovyvatʹ dazhe spustia dvadtsatʹ piatʹ let posle toĭ uzhasnoĭ nochi v Parizhe. Sensatsionnaia biografiia ledi Di, 'korolevy liudskikh serdets', napisannaia v tesnom sotrudnichestve s printsessoĭ Uėlʹskoĭ, vpervye raskryla taĭny ee protivorechivoĭ zhizni.Avtor knigi Ėndriu Morton — odin iz samykh izvestnykh mirovykh biografov, glavnyĭ ėkspert po znamenitostiam i chlenam korolevskoĭ semʹi.</t>
  </si>
  <si>
    <t>Morton, Ė.</t>
  </si>
  <si>
    <t>Diana. Istoriia iz pervykh ust</t>
  </si>
  <si>
    <t>Нафиси, А.</t>
  </si>
  <si>
    <t>О чем я молчала. Мемуары блудной дочери</t>
  </si>
  <si>
    <t>Аннотация к книге 'О чем я молчала. Мемуары блудной дочери' Нафиси А.:Красочные, полные запоминающихся деталей мемуары Азар Нафиси, дочери мэра Тегерана, рисуют драматичную историю одной семьи на фоне политических потрясений в Иране.Отец Нафиси, блестящий политик, оказывается в тюрьме, а через какое-то время после освобождения уходит из семьи. Мать, с которой у Нафиси складываются крайне непростые отношения, избирается в парламент страны. Но из-за революционных событий она вынуждена отказаться от должности и, как все иранские женщины, надеть хиджаб. Пока страна раздираема политической борьбой, героиня взрослеет. Она учится, с упоением читает Фирдоуси и Набокова, влюбляется, выходит замуж, разводится, заводит новые отношения, преподает в университете, ведет подпольный литературный кружок, наконец эмигрирует. Ее будни — невероятный клубок радости, боли, страха, разочарований и надежд. И главный вопрос, которым задается Нафиси: какова цена свободы в стране, где свободы с каждым днем становится все меньше и меньше? Читать дальше…</t>
  </si>
  <si>
    <t>Livebook (Лайвбук)</t>
  </si>
  <si>
    <t>Nafisi, A.</t>
  </si>
  <si>
    <t>What I was silent about. Memoirs of the Prodigal Daughter</t>
  </si>
  <si>
    <t>The summary of the book 'What I was silent about. Memoirs of the Prodigal daughter' Nafisi A.:The colorful memoirs of Azar Nafisi, the daughter of the mayor of Tehran, full of memorable details, depict the dramatic story of one family against the background of political upheaval in Iran.Nafisi's father, a brilliant politician, ends up in prison, and after some time after his release leaves the family. The mother, with whom Nafisi has an extremely difficult relationship, is elected to the country's parliament. But due to the revolutionary events, she is forced to resign her position and, like all Iranian women, put on a hijab. While the country is torn apart by political strife, the heroine is growing up. She studies, enthusiastically reads Firdousi and Nabokov, falls in love, marries, divorces, starts a new relationship, teaches at the university, leads an underground literary circle, finally emigrates. Her everyday life is an incredible tangle of joy, pain, fear, disappointment and hope. And the main question that Nafisi is asking is: what is the price of freedom in a country where freedom is becoming less and less every day? Read more…</t>
  </si>
  <si>
    <t>http://sentrumbookstore.com/upload/iblock/015/9pxhucj25980s0v0olmffc90ixdagipn/13a76ec9a6b6798b0ef5a56238be9df8.jpg</t>
  </si>
  <si>
    <t>978-5-907784-17-8</t>
  </si>
  <si>
    <t>Annotatsiia k knige 'O chem ia molchala. Memuary bludnoĭ docheri' Nafisi A.:Krasochnye, polnye zapominaiushchikhsia detaleĭ memuary Azar Nafisi, docheri mėra Tegerana, risuiut dramatichnuiu istoriiu odnoĭ semʹi na fone politicheskikh potriaseniĭ v Irane.Otets Nafisi, blestiashchiĭ politik, okazyvaetsia v tiurʹme, a cherez kakoe-to vremia posle osvobozhdeniia ukhodit iz semʹi. Matʹ, s kotoroĭ u Nafisi skladyvaiutsia kraĭne neprostye otnosheniia, izbiraetsia v parlament strany. No iz-za revoliutsionnykh sobytiĭ ona vynuzhdena otkazatʹsia ot dolzhnosti i, kak vse iranskie zhenshchiny, nadetʹ khidzhab. Poka strana razdiraema politicheskoĭ borʹboĭ, geroinia vzrosleet. Ona uchitsia, s upoeniem chitaet Firdousi i Nabokova, vliubliaetsia, vykhodit zamuzh, razvoditsia, zavodit novye otnosheniia, prepodaet v universitete, vedet podpolʹnyĭ literaturnyĭ kruzhok, nakonets ėmigriruet. Ee budni — neveroiatnyĭ klubok radosti, boli, strakha, razocharovaniĭ i nadezhd. I glavnyĭ vopros, kotorym zadaetsia Nafisi: kakova tsena svobody v strane, gde svobody s kazhdym dnem stanovitsia vse menʹshe i menʹshe? Chitatʹ dalʹshe…</t>
  </si>
  <si>
    <t>O chem ia molchala. Memuary bludnoĭ docheri</t>
  </si>
  <si>
    <t>Livebook</t>
  </si>
  <si>
    <t>Livebook (Laĭvbuk)</t>
  </si>
  <si>
    <t>Познер, В.</t>
  </si>
  <si>
    <t>Прощание с иллюзиями</t>
  </si>
  <si>
    <t>Книгу 'Прощание с иллюзиями' Владимир Познер написал двадцать восемь лет тому назад. Написал по-английски. В США она двенадцать недель держалась в списке бестселлеров газеты New York Times. Познер полагал, что сразу переведет свою книгу на русский, но, как он говорил: 'Уж слишком трудно она далась мне, чуть подожду'. Ждал долго — перевод был завершен в 2008 году. Еще три года он размышлял над тем, как в рукописи эти прошедшие годы отразить. И только теперь, по мнению автора, пришло время издать русский вариант книги 'Прощание с иллюзиями'.</t>
  </si>
  <si>
    <t>Владимир Познер. Избранное</t>
  </si>
  <si>
    <t>Posner, V.</t>
  </si>
  <si>
    <t>Farewell to illusions</t>
  </si>
  <si>
    <t>The book 'Farewell to illusions' Vladimir Pozner wrote twenty-eight years ago. I wrote it in English. In the United States, it stayed on the New York Times bestseller list for twelve weeks. Posner believed that he would immediately translate his book into Russian, but, as he said: 'It was too difficult for me, I'll wait a little.' I waited a long time — the transfer was completed in 2008. For three more years he thought about how to reflect these past years in the manuscript. And only now, according to the author, it's time to publish the Russian version of the book "Farewell to illusions".</t>
  </si>
  <si>
    <t>http://sentrumbookstore.com/upload/iblock/611/do40n40fuo51z5fg1onpy0m20oyxky8d/287b07ffe198e4fc2ad7433dcb75182e.jpg</t>
  </si>
  <si>
    <t>978-5-17-164133-7</t>
  </si>
  <si>
    <t>Knigu 'Proshchanie s illiuziiami' Vladimir Pozner napisal dvadtsatʹ vosemʹ let tomu nazad. Napisal po-angliĭski. V SShA ona dvenadtsatʹ nedelʹ derzhalasʹ v spiske bestsellerov gazety New York Times. Pozner polagal, chto srazu perevedet svoiu knigu na russkiĭ, no, kak on govoril: 'Uzh slishkom trudno ona dalasʹ mne, chutʹ podozhdu'. Zhdal dolgo — perevod byl zavershen v 2008 godu. Eshche tri goda on razmyshlial nad tem, kak v rukopisi ėti proshedshie gody otrazitʹ. I tolʹko teperʹ, po mneniiu avtora, prishlo vremia izdatʹ russkiĭ variant knigi 'Proshchanie s illiuziiami'.</t>
  </si>
  <si>
    <t>Pozner, V.</t>
  </si>
  <si>
    <t>Proshchanie s illiuziiami</t>
  </si>
  <si>
    <t>Ракобольская, Ирина_Кравцова, Наталья</t>
  </si>
  <si>
    <t>Нас называли ночными ведьмами</t>
  </si>
  <si>
    <t>Эта книга посвящена легендарному 46-му гвардейскому Таманскому, дважды орденоносному полку ночных бомбардировщиков, который был создан в октябре 1941 года. В истории Великой Отечественной войны этот полк известен как «ночные ведьмы»: в нем служили только женщины — от командира полка до техника. В основном это были совсем молодые девушки, вчерашние школьницы и студентки. За годы войны девушки сделали 24 тысячи боевых вылетов: бомбили немцев на Дону, в Ставрополье, на Кавказе, на Кубани, в Белоруссии, Польше, Восточной Пруссии. 25 летчиц и штурманов получили звание Героя. Об их подвигах рассказывают Ирина Ракобольская, начальник штаба полка, и Герой Советского Союза Наталья Кравцова (Меклин), командир звена, сбросившего на врага 147 тонн бомб.</t>
  </si>
  <si>
    <t>Азбука-Аттикус_ КоЛибри</t>
  </si>
  <si>
    <t>Rakobolskaya, Irina_Kravtsova, Natalia</t>
  </si>
  <si>
    <t>We were called night witches</t>
  </si>
  <si>
    <t>This book is dedicated to the legendary 46th Guards Taman, twice decorated regiment of night bombers, which was created in October 1941. In the history of the Great Patriotic War, this regiment is known as the "night witches": only women served in it — from the commander of the regiment to the technician. They were mostly very young girls, yesterday's schoolgirls and students. During the war, the girls made 24 thousand sorties: they bombed the Germans on the Don, in Stavropol, in the Caucasus, in the Kuban, in Belarus, Poland, and East Prussia. 25 pilots and navigators received the title of Hero. Irina Rakobolskaya, the chief of staff of the regiment, and Hero of the Soviet Union Natalia Kravtsova (Meklin), the flight commander who dropped 147 tons of bombs on the enemy, tell about their exploits.</t>
  </si>
  <si>
    <t>http://sentrumbookstore.com/upload/iblock/58a/2fh7hln1fddglyvfdn2my576d0h7bf3b/e8fef3d33a9b1c5f61f03e853311b402.jpg</t>
  </si>
  <si>
    <t>978-5-389-25258-5</t>
  </si>
  <si>
    <t>Ėta kniga posviashchena legendarnomu 46-mu gvardeĭskomu Tamanskomu, dvazhdy ordenonosnomu polku nochnykh bombardirovshchikov, kotoryĭ byl sozdan v oktiabre 1941 goda. V istorii Velikoĭ Otechestvennoĭ voĭny ėtot polk izvesten kak «nochnye vedʹmy»: v nem sluzhili tolʹko zhenshchiny — ot komandira polka do tekhnika. V osnovnom ėto byli sovsem molodye devushki, vcherashnie shkolʹnitsy i studentki. Za gody voĭny devushki sdelali 24 tysiachi boevykh vyletov: bombili nemtsev na Donu, v Stavropolʹe, na Kavkaze, na Kubani, v Belorussii, Polʹshe, Vostochnoĭ Prussii. 25 letchits i shturmanov poluchili zvanie Geroia. Ob ikh podvigakh rasskazyvaiut Irina Rakobolʹskaia, nachalʹnik shtaba polka, i Geroĭ Sovetskogo Soiuza Natalʹia Kravtsova (Meklin), komandir zvena, sbrosivshego na vraga 147 tonn bomb.</t>
  </si>
  <si>
    <t>Rakobolʹskaia, Irina_Kravtsova, Natalʹia</t>
  </si>
  <si>
    <t>Nas nazyvali nochnymi vedʹmami</t>
  </si>
  <si>
    <t>ABC-Atticus_ Hummingbird</t>
  </si>
  <si>
    <t>Azbuka-Attikus_ KoLibri</t>
  </si>
  <si>
    <t>Рейд, Митенбюлер</t>
  </si>
  <si>
    <t>Жажда жить. Девять жизней Петера Фройхена</t>
  </si>
  <si>
    <t>«Жажда жить» – биография эксцентричного датского исследователя ХХ века Петера Фройхена. Завораживающая, масштабная история героического гиганта, неутомимого искателя приключений, очевидца и участника величайших событий двадцатого века – от путешествий по томительно бесконечным смертоносным льдам Арктики до активной работы в подпольном сопротивлении времен Второй мировой войны. Жизнь Фройхена, - это безусловный приключенческий роман, послуживший основой для многих его собственных книг. Эксцентричный датчанин с невероятным чувством юмора, он был участником и руководителем тяжелейших экспедиций, выжил в нацистском лагере для военнопленных, и преодолел тяжелую травму, которая лишила его ноги и едва не лишила жизни. Фройхена заставляла идти вперед не только собственная неугомонность, но, главное, идеалы, которые значительно опередили его время: отстаивание интересов коренных народов, забота об окружающей среде, дискуссии, которые продолжаются и по сей день. «Жажда жить» – это незабываемая история о смелости и открытиях, неугомонности и выдержке, а еще серьезное размышление о наших отношениях с планетой и людьми.</t>
  </si>
  <si>
    <t>«Адреналин. На грани возможного»</t>
  </si>
  <si>
    <t>Raid, Mitenbuler</t>
  </si>
  <si>
    <t>The thirst to live. The Nine Lives of Peter Freuchen</t>
  </si>
  <si>
    <t>The Thirst to Live is a biography of the eccentric Danish researcher of the twentieth century Peter Freuchen. A fascinating, large–scale story of a heroic giant, a tireless adventurer, an eyewitness and participant in the greatest events of the twentieth century - from traveling through the painfully endless deadly Arctic ice to active work in the underground resistance during World War II. The life of Freuchen is an absolute adventure novel, which served as the basis for many of his own books. An eccentric Dane with an incredible sense of humor, he was a participant and leader of the most difficult expeditions, survived in a Nazi prisoner of war camp, and overcame a severe injury that deprived him of his leg and almost took his life. Freuchen was driven forward not only by his own restlessness, but, most importantly, by ideals that were significantly ahead of his time: defending the interests of indigenous peoples, caring for the environment, and discussions that continue to this day. "Thirst to Live" is an unforgettable story about courage and discovery, restlessness and endurance, and also a serious reflection on our relationship with the planet and people.</t>
  </si>
  <si>
    <t>http://sentrumbookstore.com/upload/iblock/c75/h2cwjzamckb6txh6u42yfwvdgsuq1gbh/a3da72432bd45fa02caff9ad6ea8a3af.jpg</t>
  </si>
  <si>
    <t>978-5-389-23089-7</t>
  </si>
  <si>
    <t>«Zhazhda zhitʹ» – biografiia ėkstsentrichnogo datskogo issledovatelia KhKh veka Petera Froĭkhena. Zavorazhivaiushchaia, masshtabnaia istoriia geroicheskogo giganta, neutomimogo iskatelia prikliucheniĭ, ochevidtsa i uchastnika velichaĭshikh sobytiĭ dvadtsatogo veka – ot puteshestviĭ po tomitelʹno beskonechnym smertonosnym lʹdam Arktiki do aktivnoĭ raboty v podpolʹnom soprotivlenii vremen Vtoroĭ mirovoĭ voĭny. Zhiznʹ Froĭkhena, - ėto bezuslovnyĭ prikliuchencheskiĭ roman, posluzhivshiĭ osnovoĭ dlia mnogikh ego sobstvennykh knig. Ėkstsentrichnyĭ datchanin s neveroiatnym chuvstvom iumora, on byl uchastnikom i rukovoditelem tiazheleĭshikh ėkspeditsiĭ, vyzhil v natsistskom lagere dlia voennoplennykh, i preodolel tiazheluiu travmu, kotoraia lishila ego nogi i edva ne lishila zhizni. Froĭkhena zastavliala idti vpered ne tolʹko sobstvennaia neugomonnostʹ, no, glavnoe, idealy, kotorye znachitelʹno operedili ego vremia: otstaivanie interesov korennykh narodov, zabota ob okruzhaiushcheĭ srede, diskussii, kotorye prodolzhaiutsia i po seĭ denʹ. «Zhazhda zhitʹ» – ėto nezabyvaemaia istoriia o smelosti i otkrytiiakh, neugomonnosti i vyderzhke, a eshche serʹeznoe razmyshlenie o nashikh otnosheniiakh s planetoĭ i liudʹmi.</t>
  </si>
  <si>
    <t>Reĭd, Mitenbiuler</t>
  </si>
  <si>
    <t>Zhazhda zhitʹ. Deviatʹ zhizneĭ Petera Froĭkhena</t>
  </si>
  <si>
    <t>Рейфилд, Д.</t>
  </si>
  <si>
    <t>«Три года, проведенные в поисках, расшифровке и осмыслении документов, убедили меня в том, что ничего в этих архивах не может ни дискредитировать, ни опошлить Чехова. Результат как раз обратный: сложность и глубина фигуры писателя становятся еще более очевидными, когда мы оказываемся способны объяснить его человеческие достоинства и недостатки» — такова позиция автора книги, известного британского литературоведа, профессора Лондонского университета Дональда Рейфилда. Уникальное по своей масштабности биографическое исследование представляет собой исчерпывающее жизнеописание Антона Павловича Чехова. Написанное легко и непринужденно и в то же время академично, оно является настоящей сенсацией. В настоящее издание впервые включена глава «В поисках дочери Чехова» — результат новых многолетних исследований именитого автора.</t>
  </si>
  <si>
    <t>Rayfield, D.</t>
  </si>
  <si>
    <t xml:space="preserve">The Life of Anton Chekhov (3rd ed. , supplement) (bel. ) </t>
  </si>
  <si>
    <t>"Three years spent searching, deciphering and comprehending documents convinced me that nothing in these archives can discredit or trivialize Chekhov. The result is just the opposite: the complexity and depth of the writer's figure become even more obvious when we are able to explain his human virtues and shortcomings" — this is the position of the author of the book, the famous British literary critic, Professor Donald Rayfield of the University of London. The biographical study, unique in its scope, is an exhaustive biography of Anton Pavlovich Chekhov. Written easily and naturally and at the same time academically, it is a real sensation. This edition includes for the first time the chapter "In search of Chekhov's Daughter" — the result of new years of research by the eminent author.</t>
  </si>
  <si>
    <t>http://sentrumbookstore.com/upload/iblock/ec5/lvakgmp0ajw50w4wqnocrizgrla7tvlf/47fe0e579597732ccc14fb24fc1f701f.jpg</t>
  </si>
  <si>
    <t>978-5-389-25255-4</t>
  </si>
  <si>
    <t>«Tri goda, provedennye v poiskakh, rasshifrovke i osmyslenii dokumentov, ubedili menia v tom, chto nichego v ėtikh arkhivakh ne mozhet ni diskreditirovatʹ, ni oposhlitʹ Chekhova. Rezulʹtat kak raz obratnyĭ: slozhnostʹ i glubina figury pisatelia stanoviatsia eshche bolee ochevidnymi, kogda my okazyvaemsia sposobny obʺiasnitʹ ego chelovecheskie dostoinstva i nedostatki» — takova pozitsiia avtora knigi, izvestnogo britanskogo literaturoveda, professora Londonskogo universiteta Donalʹda Reĭfilda. Unikalʹnoe po svoeĭ masshtabnosti biograficheskoe issledovanie predstavliaet soboĭ ischerpyvaiushchee zhizneopisanie Antona Pavlovicha Chekhova. Napisannoe legko i neprinuzhdenno i v to zhe vremia akademichno, ono iavliaetsia nastoiashcheĭ sensatsieĭ. V nastoiashchee izdanie vpervye vkliuchena glava «V poiskakh docheri Chekhova» — rezulʹtat novykh mnogoletnikh issledovaniĭ imenitogo avtora.</t>
  </si>
  <si>
    <t>Reĭfild, D.</t>
  </si>
  <si>
    <t xml:space="preserve">Zhiznʹ Antona Chekhova (3-e izd. , dop. ) (bel. ) </t>
  </si>
  <si>
    <t>Соколов, Борис</t>
  </si>
  <si>
    <t>Стив Джобс. Человек и легенда</t>
  </si>
  <si>
    <t>Что в нем особенного? Почему Стив Джобс при жизни считался гением, а после смерти превратился в культовую фигуру, легенду и основателя религии Apple, у которой миллиарды последователей по всему миру? Не инженер, не дизайнер, он всего лишь дирижировал оркестром. По-своему. Он не признавал правил и беспрестанно унижал своих сотрудников. Джобс добился того, что его уволили из его собственной компании. Как из юного мечтателя он превратился в культового героя? Новая книга Бориса Соколова рассказывает историю жизни Стива Джобса - человека и легенды. Из книги Вы узнаете не только шокирующие подробности жизни Джобса, но и историю Apple, а также историю создания культа нового времени. Читайте и поклоняйтесь Его Величеству Джобсу!</t>
  </si>
  <si>
    <t>«Покорившие мир»</t>
  </si>
  <si>
    <t>Sokolov, Boris</t>
  </si>
  <si>
    <t>Steve Jobs. The Man and the Legend</t>
  </si>
  <si>
    <t>What's so special about it? Why was Steve Jobs considered a genius during his lifetime, and after his death turned into a cult figure, legend and founder of the Apple religion, which has billions of followers around the world? Not an engineer, not a designer, he was just conducting an orchestra. In my own way. He did not recognize the rules and constantly humiliated his employees. Jobs got himself fired from his own company. How did he turn from a young dreamer into a cult hero? Boris Sokolov's new book tells the story of the life of Steve Jobs, a man and a legend. From the book you will learn not only the shocking details of Jobs' life, but also the history of Apple, as well as the history of the creation of the cult of modern times. Read and worship His Majesty Jobs!</t>
  </si>
  <si>
    <t>http://sentrumbookstore.com/upload/iblock/e82/mbh68qqf78x3jzlcydoj6qspp17inkl9/4ac840588f252b0f87915089c4a858c7.jpg</t>
  </si>
  <si>
    <t>978-5-00222-420-3</t>
  </si>
  <si>
    <t>Chto v nem osobennogo? Pochemu Stiv Dzhobs pri zhizni schitalsia geniem, a posle smerti prevratilsia v kulʹtovuiu figuru, legendu i osnovatelia religii Apple, u kotoroĭ milliardy posledovateleĭ po vsemu miru? Ne inzhener, ne dizaĭner, on vsego lishʹ dirizhiroval orkestrom. Po-svoemu. On ne priznaval pravil i besprestanno unizhal svoikh sotrudnikov. Dzhobs dobilsia togo, chto ego uvolili iz ego sobstvennoĭ kompanii. Kak iz iunogo mechtatelia on prevratilsia v kulʹtovogo geroia? Novaia kniga Borisa Sokolova rasskazyvaet istoriiu zhizni Stiva Dzhobsa - cheloveka i legendy. Iz knigi Vy uznaete ne tolʹko shokiruiushchie podrobnosti zhizni Dzhobsa, no i istoriiu Apple, a takzhe istoriiu sozdaniia kulʹta novogo vremeni. Chitaĭte i pokloniaĭtesʹ Ego Velichestvu Dzhobsu!</t>
  </si>
  <si>
    <t>Stiv Dzhobs. Chelovek i legenda</t>
  </si>
  <si>
    <t>Сост, А.</t>
  </si>
  <si>
    <t>Письма Шопена</t>
  </si>
  <si>
    <t>В этой книге собраны более 300 писем одного из самых великих композиторов в истории музыки Фридерика Шопена. Когда впервые появились в печати некоторые письма «польского Моцарта», лауреат Нобелевской премии по литературе Генрик Сенкевич сказал, что многие из них — «подлинные жемчужины литературы». И действительно, читая письма Шопена, трудно не поддаться очарованию их живости, нельзя не восхищаться юмором, остроумием, неожиданными сопоставлениями, меткими сравнениями и характеристиками, тонкостью ума и наблюдательностью их автора. Больше, чем все рассуждения и рассказы биографов приближает нас к живому Шопену знакомство с его письмами, где самым непосредственным образом отражаются конкретные факты и события жизни, душевные состояния и реакции на впечатления, связь с окружающей действительностью и испытанные влияния. Знакомство с письмами гениального композитора как нельзя лучше удовлетворяет желанию «из первых рук» узнать жизнь, личность и мысли автора бесконечно любимой в России и во всем мире божественной музыки. Под редакцией доктора искусствоведения А. Б. Гольденвейзера. ПИСЬМА ШОПЕНА Репринтное издание. Увеличенный формат (175х245).</t>
  </si>
  <si>
    <t>О великих</t>
  </si>
  <si>
    <t>Comp., A.</t>
  </si>
  <si>
    <t>Chopin's Letters</t>
  </si>
  <si>
    <t>This book contains more than 300 letters from one of the greatest composers in the history of music, Fryderyk Chopin. When some of the letters of the "Polish Mozart" first appeared in print, the Nobel Prize winner in Literature Henryk Sienkiewicz said that many of them were "genuine pearls of literature." And indeed, reading Chopin's letters, it is difficult not to succumb to the charm of their vivacity, one cannot but admire the humor, wit, unexpected comparisons, apt comparisons and characteristics, subtlety of mind and observation of their author. More than all the arguments and stories of biographers, acquaintance with his letters brings us closer to the living Chopin, where specific facts and events of life, mental states and reactions to impressions, connection with the surrounding reality and experienced influences are reflected in the most direct way. Acquaintance with the letters of the brilliant composer perfectly satisfies the desire to learn "first-hand" the life, personality and thoughts of the author of the infinitely beloved divine music in Russia and around the world. Edited by Doctor of Art History A. B. Goldenweiser. CHOPIN'S LETTERS Reprint edition. Enlarged format (175x245).</t>
  </si>
  <si>
    <t>http://sentrumbookstore.com/upload/iblock/aa8/leodko82zfhhqz4cv61nn10blh8gnwio/8a7deb153deb3baab8725f06c71d87ef.jpg</t>
  </si>
  <si>
    <t>979-5-94693-147-1</t>
  </si>
  <si>
    <t>V ėtoĭ knige sobrany bolee 300 pisem odnogo iz samykh velikikh kompozitorov v istorii muzyki Friderika Shopena. Kogda vpervye poiavilisʹ v pechati nekotorye pisʹma «polʹskogo Motsarta», laureat Nobelevskoĭ premii po literature Genrik Senkevich skazal, chto mnogie iz nikh — «podlinnye zhemchuzhiny literatury». I deĭstvitelʹno, chitaia pisʹma Shopena, trudno ne poddatʹsia ocharovaniiu ikh zhivosti, nelʹzia ne voskhishchatʹsia iumorom, ostroumiem, neozhidannymi sopostavleniiami, metkimi sravneniiami i kharakteristikami, tonkostʹiu uma i nabliudatelʹnostʹiu ikh avtora. Bolʹshe, chem vse rassuzhdeniia i rasskazy biografov priblizhaet nas k zhivomu Shopenu znakomstvo s ego pisʹmami, gde samym neposredstvennym obrazom otrazhaiutsia konkretnye fakty i sobytiia zhizni, dushevnye sostoianiia i reaktsii na vpechatleniia, sviazʹ s okruzhaiushcheĭ deĭstvitelʹnostʹiu i ispytannye vliianiia. Znakomstvo s pisʹmami genialʹnogo kompozitora kak nelʹzia luchshe udovletvoriaet zhelaniiu «iz pervykh ruk» uznatʹ zhiznʹ, lichnostʹ i mysli avtora beskonechno liubimoĭ v Rossii i vo vsem mire bozhestvennoĭ muzyki. Pod redaktsieĭ doktora iskusstvovedeniia A. B. Golʹdenveĭzera. PISʹMA ShOPENA Reprintnoe izdanie. Uvelichennyĭ format (175kh245).</t>
  </si>
  <si>
    <t>Sost, A.</t>
  </si>
  <si>
    <t>Pisʹma Shopena</t>
  </si>
  <si>
    <t>Тарковская, М.</t>
  </si>
  <si>
    <t>Тарковские : Осколки зеркала</t>
  </si>
  <si>
    <t>История семьи Тарковских: воспоминания о поэте Арсении Тарковском и режиссере Андрее ТарковскомМосква тридцатых-шестидесятых годовНовое издание культовой книги. Содержит уникальные фото из семейного архиваКнига удостоена премии “Антибукер”, одной из самых престижных литературных наград начала XXI века</t>
  </si>
  <si>
    <t>Мемуары - XX век</t>
  </si>
  <si>
    <t>Tarkovskaya, M.</t>
  </si>
  <si>
    <t>Tarkovsky : Fragments of a mirror</t>
  </si>
  <si>
    <t>The history of the Tarkovsky family: memories of the poet Arseny Tarkovsky and director Andrei Tarkovsky Moscow in the thirties and sixties, the new edition of the cult book. Contains unique photos from the family archive. The book was awarded the “Anti-Booker” award, one of the most prestigious literary awards of the early 21st century.</t>
  </si>
  <si>
    <t>http://sentrumbookstore.com/upload/iblock/b22/sc4oixqiy560ruvsuy0dm3m2dmlzybgv/ec11d5440f1b76e8592f02d65c899d6a.jpg</t>
  </si>
  <si>
    <t>978-5-17-161010-4</t>
  </si>
  <si>
    <t>Istoriia semʹi Tarkovskikh: vospominaniia o poėte Arsenii Tarkovskom i rezhissere Andree TarkovskomMoskva tridtsatykh-shestidesiatykh godovNovoe izdanie kulʹtovoĭ knigi. Soderzhit unikalʹnye foto iz semeĭnogo arkhivaKniga udostoena premii “Antibuker”, odnoĭ iz samykh prestizhnykh literaturnykh nagrad nachala XXI veka</t>
  </si>
  <si>
    <t>Tarkovskaia, M.</t>
  </si>
  <si>
    <t>Tarkovskie : Oskolki zerkala</t>
  </si>
  <si>
    <t>Тибергер, Ф.</t>
  </si>
  <si>
    <t>Царь Соломон. Мудрейший из мудрых</t>
  </si>
  <si>
    <t>Царь Соломон, мудрейший из мудрых, — символ мудрости всего рода человеческого. Эпоха его царствования была проникнута обаянием образа величественного правителя. Народ переживал период мирного строительства, были доведены до совершенства торговые связи, создан Храм, объединивший в духовное целое народ Израиля и Иудеи, составлены основные книги Ветхого Завета. В сознании людей укоренялись чувства законности и справедливости. Автор книги Фридрих Тибергер — всемирно известный ученый-гебраист, друг и собеседник Франца Кафки — не ставит задач необоснованного возвеличивания. Он критически оценивает источники с позиций современных исторических знаний, а его тонкий и глубокий анализ древних текстов раскрывает пронзительный трагизм непреодолимого одиночества мудрейшего из мудрых.</t>
  </si>
  <si>
    <t>«Великие правители»</t>
  </si>
  <si>
    <t>Tiberger, F.</t>
  </si>
  <si>
    <t>King Solomon. The Wisest of the wise</t>
  </si>
  <si>
    <t>King Solomon, the wisest of the wise, is a symbol of the wisdom of the entire human race. The era of his reign was imbued with the charm of the image of a majestic ruler. The people were going through a period of peaceful construction, trade relations were perfected, a Temple was created that united the people of Israel and Judea into a spiritual whole, and the main books of the Old Testament were compiled. Feelings of legality and justice took root in people's minds. The author of the book, Friedrich Tiberger, a world—famous Hebraist scientist, friend and interlocutor of Franz Kafka, does not set the task of unjustified aggrandizement. He critically evaluates sources from the standpoint of modern historical knowledge, and his subtle and in-depth analysis of ancient texts reveals the poignant tragedy of the irresistible loneliness of the wisest of the wise.</t>
  </si>
  <si>
    <t>http://sentrumbookstore.com/upload/iblock/f5c/7wi35nsf0m5r80grzkhjhesuxceihf6b/d482a74945ed8d8d090287aa22d0e641.jpg</t>
  </si>
  <si>
    <t>978-5-9524-6137-6</t>
  </si>
  <si>
    <t>TSarʹ Solomon, mudreĭshiĭ iz mudrykh, — simvol mudrosti vsego roda chelovecheskogo. Ėpokha ego tsarstvovaniia byla proniknuta obaianiem obraza velichestvennogo pravitelia. Narod perezhival period mirnogo stroitelʹstva, byli dovedeny do sovershenstva torgovye sviazi, sozdan Khram, obʺedinivshiĭ v dukhovnoe tseloe narod Izrailia i Iudei, sostavleny osnovnye knigi Vetkhogo Zaveta. V soznanii liudeĭ ukorenialisʹ chuvstva zakonnosti i spravedlivosti. Avtor knigi Fridrikh Tiberger — vsemirno izvestnyĭ uchenyĭ-gebraist, drug i sobesednik Frantsa Kafki — ne stavit zadach neobosnovannogo vozvelichivaniia. On kriticheski otsenivaet istochniki s pozitsiĭ sovremennykh istoricheskikh znaniĭ, a ego tonkiĭ i glubokiĭ analiz drevnikh tekstov raskryvaet pronzitelʹnyĭ tragizm nepreodolimogo odinochestva mudreĭshego iz mudrykh.</t>
  </si>
  <si>
    <t>TSarʹ Solomon. Mudreĭshiĭ iz mudrykh</t>
  </si>
  <si>
    <t>Хейбер, Э.</t>
  </si>
  <si>
    <t>Смеющаяся вопреки: Жизнь и творчество Тэффи</t>
  </si>
  <si>
    <t>В своем исследовании Эдит Хейбер, опираясь на письма, архивные материалы, воспоминания современникови литературные произведения, воссоздает биографию Тэффи, раскрывая при этом механизмы русской литературной жизни на родине и в эмиграции и помещая ее в контекст бурной истории тех времен.Перед читателем развернется панорама блистательной артистической среды Серебряного века и эмигрантского Парижа.Рассчитана на широкий круг читателей.</t>
  </si>
  <si>
    <t>Academic Studies Press / БиблиоРоссика</t>
  </si>
  <si>
    <t>Современная западная русистика</t>
  </si>
  <si>
    <t>Heiber, E.</t>
  </si>
  <si>
    <t>Laughing in spite of: The Life and work of Taffy</t>
  </si>
  <si>
    <t>In her research, Edith Heiber, based on letters, archival materials, memoirs of contemporaries and literary works, recreates Taffy's biography, revealing at the same time the mechanisms of Russian literary life at home and in exile and placing it in the context of the turbulent history of those times.The reader will see a panorama of the brilliant artistic environment of the Silver Age and emigrant Paris.It is intended for a wide range of readers.</t>
  </si>
  <si>
    <t>http://sentrumbookstore.com/upload/iblock/2ed/d5poij0yrz621wc163rzkmzbilaiti00/9785907767430.jpg</t>
  </si>
  <si>
    <t>978-5-907767-43-0</t>
  </si>
  <si>
    <t>V svoem issledovanii Ėdit Kheĭber, opiraiasʹ na pisʹma, arkhivnye materialy, vospominaniia sovremennikovi literaturnye proizvedeniia, vossozdaet biografiiu Tėffi, raskryvaia pri ėtom mekhanizmy russkoĭ literaturnoĭ zhizni na rodine i v ėmigratsii i pomeshchaia ee v kontekst burnoĭ istorii tekh vremen.Pered chitatelem razvernetsia panorama blistatelʹnoĭ artisticheskoĭ sredy Serebrianogo veka i ėmigrantskogo Parizha.Rasschitana na shirokiĭ krug chitateleĭ.</t>
  </si>
  <si>
    <t>Kheĭber, Ė.</t>
  </si>
  <si>
    <t>Smeiushchaiasia vopreki: Zhiznʹ i tvorchestvo Tėffi</t>
  </si>
  <si>
    <t>Academic Studies Press / Bibliography</t>
  </si>
  <si>
    <t>Academic Studies Press / BiblioRossika</t>
  </si>
  <si>
    <t>Черчилль, Уинстон</t>
  </si>
  <si>
    <t>Как я воевал с Россией</t>
  </si>
  <si>
    <t>Уинстон Черчилль – «имя Англии» XX века, являлся самым ярким представителем английской политики в двадцатом столетии. Одним из ее направлений была борьба против России с целью не допустить нашу страну в число великих держав или, по крайней мере, ослабить русское влияние в мире. В своих мемуарах У.Черчилль достаточно полно и откровенно описал все стороны этой антирусской деятельности. Двуличная позиция Англии в отношениях с Россией в годы Первой мировой войны, откровенно враждебное отношение к РСФСР и СССР, военные и шпионские операции против советской державы в 1920-е – 1930-е гг., попытки направить первый германский удар на Советский Союз – все это нашло отражение в книге У. Черчилля, представленной вашему вниманию. Кроме того, в ней рассказывается о политике Черчилля в годы Второй мировой войны, когда союзническая помощь Советскому Союзу сопровождалась стремлением затянуть военные действия на Восточном фронте, чтобы обескровить СССР. Наконец, здесь говорится о начале «холодной войны», в которой У.Черчилль сыграл ведущую роль. В книге содержится множество интересных подробностей и неожиданных фактов, которые иллюстрируют основной принцип во внешней политики туманного Альбиона: « У Англии нет вечных союзников и постоянных врагов — вечны и постоянны ее интересы»</t>
  </si>
  <si>
    <t>«Шахматы геополитики»</t>
  </si>
  <si>
    <t>Churchill, Winston</t>
  </si>
  <si>
    <t>How I fought with Russia</t>
  </si>
  <si>
    <t>Winston Churchill– the "name of England" of the twentieth century, was the most prominent representative of English politics in the twentieth century. One of its directions was the struggle against Russia in order to prevent our country from becoming one of the great powers or, at least, weaken Russian influence in the world. In his memoirs, W. Churchill described quite fully and frankly all aspects of this anti-Russian activity. The duplicitous position of England in relations with Russia during the First World War, the openly hostile attitude towards the RSFSR and the USSR, military and espionage operations against the Soviet power in the 1920s - 1930s, attempts to direct the first German strike against the Soviet Union – all this is reflected in the book by W. Churchill, presented to your attention. In addition, it tells about Churchill's policy during the Second World War, when allied assistance to the Soviet Union was accompanied by a desire to prolong military operations on the Eastern Front in order to drain the USSR of blood. Finally, it refers to the beginning of the Cold War, in which W. Churchill played a leading role. The book contains many interesting details and unexpected facts that illustrate the basic principle in the foreign policy of the foggy Albion: "England has no eternal allies and constant enemies — its interests are eternal and constant"</t>
  </si>
  <si>
    <t>http://sentrumbookstore.com/upload/iblock/02f/gk6yuixehpqbmmoal5pcmbejl56g9ij0/49ba6fd8e1c072adefd7c1aef8294546.jpg</t>
  </si>
  <si>
    <t>978-5-00222-421-0</t>
  </si>
  <si>
    <t>Uinston Cherchillʹ – «imia Anglii» XX veka, iavlialsia samym iarkim predstavitelem angliĭskoĭ politiki v dvadtsatom stoletii. Odnim iz ee napravleniĭ byla borʹba protiv Rossii s tselʹiu ne dopustitʹ nashu stranu v chislo velikikh derzhav ili, po kraĭneĭ mere, oslabitʹ russkoe vliianie v mire. V svoikh memuarakh U.Cherchillʹ dostatochno polno i otkrovenno opisal vse storony ėtoĭ antirusskoĭ deiatelʹnosti. Dvulichnaia pozitsiia Anglii v otnosheniiakh s Rossieĭ v gody Pervoĭ mirovoĭ voĭny, otkrovenno vrazhdebnoe otnoshenie k RSFSR i SSSR, voennye i shpionskie operatsii protiv sovetskoĭ derzhavy v 1920-e – 1930-e gg., popytki napravitʹ pervyĭ germanskiĭ udar na Sovetskiĭ Soiuz – vse ėto nashlo otrazhenie v knige U. Cherchillia, predstavlennoĭ vashemu vnimaniiu. Krome togo, v neĭ rasskazyvaetsia o politike Cherchillia v gody Vtoroĭ mirovoĭ voĭny, kogda soiuznicheskaia pomoshchʹ Sovetskomu Soiuzu soprovozhdalasʹ stremleniem zatianutʹ voennye deĭstviia na Vostochnom fronte, chtoby obeskrovitʹ SSSR. Nakonets, zdesʹ govoritsia o nachale «kholodnoĭ voĭny», v kotoroĭ U.Cherchillʹ sygral vedushchuiu rolʹ. V knige soderzhitsia mnozhestvo interesnykh podrobnosteĭ i neozhidannykh faktov, kotorye illiustriruiut osnovnoĭ printsip vo vneshneĭ politiki tumannogo Alʹbiona: « U Anglii net vechnykh soiuznikov i postoiannykh vragov — vechny i postoianny ee interesy»</t>
  </si>
  <si>
    <t>Cherchillʹ, Uinston</t>
  </si>
  <si>
    <t>Kak ia voeval s Rossieĭ</t>
  </si>
  <si>
    <t>Шварц, Е.</t>
  </si>
  <si>
    <t>Телефонная книжка</t>
  </si>
  <si>
    <t>Книга воспоминаний автора «Тени» и «Обыкновенного чуда», «Дракона» и сценария к «Золушке», мудреца и сказочника Евгения Шварца, названная по-домашнему «Телефонной книжкой», в мемуарной литературе аналогов не имеет. Во-первых, это настоящая проза, написанная исключительно для себя, без оглядки на современников и цензуру, и поэтому абсолютно правдивая. Во-вторых, это благородная проза, как благороден ее создатель, — лишенная зависти и нытья, строгая к самому автору и справедливая к изображенным в ней жизненным персонажам. Почему «Телефонная книжка», а не просто «Книга воспоминаний»? Потому что черновиком для памяти была реальная телефонная книжка с фамилиями реальных людей, с которыми встречался писатель в жизни, — от «А» до «Я». От известных, именитых, прославленных, обласканных любовью народной до малых мира сего, не претендующих на особую славу, — мастера по установке телефонов или театральной портнихи. Сам Шварц задачу создания книги сформулировал так: «Я пишу о живых людях, которых рассматриваю по мере сил подробно и точно, словно явление природы. Мне страшно с недавних пор, что люди сложнейшего времени, под его давлением принимавшие или не принимавшие сложнейшие формы, менявшиеся незаметно для себя или упорно не замечавшие перемен вокруг, — исчезнут. Нет, проще. Мне страшно, что все, что сейчас шумит и живет вокруг, — умрет, и никто их и словом не помянет — живущих. И это не вполне точно. Мне кажется, что любое живое лицо — это историческое лицо — и так далее, и так далее. Вот я и пишу, называя имена и фамилии исторических лиц». И эту поставленную задачу писатель выполнил с честью.</t>
  </si>
  <si>
    <t>Non-Fiction. Большие книги</t>
  </si>
  <si>
    <t>Schwartz, E.</t>
  </si>
  <si>
    <t>Phone book</t>
  </si>
  <si>
    <t>The book of memoirs by the author of "The Shadow" and "An Ordinary Miracle", "The Dragon" and the script for "Cinderella", the sage and storyteller Eugene Schwartz, called the "Phone Book" at home, has no analogues in the memoir literature. Firstly, this is real prose, written exclusively for oneself, without regard to contemporaries and censorship, and therefore absolutely true. Secondly, it is noble prose, as its creator is noble, devoid of envy and whining, strict to the author himself and fair to the life characters depicted in it. Why a "Phone book" and not just a "Book of memories"? Because the draft for memory was a real phone book with the names of real people the writer had met in his life, from "A" to "Z". From the famous, famous, illustrious, caressed by the love of the people to the small of this world, who do not claim special fame, they are masters of installing telephones or a theatrical dressmaker. Schwartz himself formulated the task of creating the book as follows: "I write about living people, whom I consider in detail and accurately as much as possible, like a natural phenomenon. I have been afraid lately that people of the most difficult time, who under its pressure took or did not take the most complex forms, changed imperceptibly for themselves or stubbornly did not notice the changes around them, will disappear. No, it's easier. I am afraid that everything that is making noise and living around now will die, and no one will remember them by a word — the living. And this is not entirely accurate. It seems to me that any living person is a historical person — and so on, and so on. So I write, naming the names and surnames of historical figures." And the writer fulfilled this task with honor.</t>
  </si>
  <si>
    <t>http://sentrumbookstore.com/upload/iblock/0f4/4z1wl8tbjckcbblqzg4cakf17s8798cm/f2bc6f2b69f35ffdd864c4be822ed1c2.jpg</t>
  </si>
  <si>
    <t>978-5-389-23816-9</t>
  </si>
  <si>
    <t>Kniga vospominaniĭ avtora «Teni» i «Obyknovennogo chuda», «Drakona» i stsenariia k «Zolushke», mudretsa i skazochnika Evgeniia Shvartsa, nazvannaia po-domashnemu «Telefonnoĭ knizhkoĭ», v memuarnoĭ literature analogov ne imeet. Vo-pervykh, ėto nastoiashchaia proza, napisannaia iskliuchitelʹno dlia sebia, bez ogliadki na sovremennikov i tsenzuru, i poėtomu absoliutno pravdivaia. Vo-vtorykh, ėto blagorodnaia proza, kak blagoroden ee sozdatelʹ, — lishennaia zavisti i nytʹia, strogaia k samomu avtoru i spravedlivaia k izobrazhennym v neĭ zhiznennym personazham. Pochemu «Telefonnaia knizhka», a ne prosto «Kniga vospominaniĭ»? Potomu chto chernovikom dlia pamiati byla realʹnaia telefonnaia knizhka s familiiami realʹnykh liudeĭ, s kotorymi vstrechalsia pisatelʹ v zhizni, — ot «A» do «IA». Ot izvestnykh, imenitykh, proslavlennykh, oblaskannykh liubovʹiu narodnoĭ do malykh mira sego, ne pretenduiushchikh na osobuiu slavu, — mastera po ustanovke telefonov ili teatralʹnoĭ portnikhi. Sam Shvarts zadachu sozdaniia knigi sformuliroval tak: «IA pishu o zhivykh liudiakh, kotorykh rassmatrivaiu po mere sil podrobno i tochno, slovno iavlenie prirody. Mne strashno s nedavnikh por, chto liudi slozhneĭshego vremeni, pod ego davleniem prinimavshie ili ne prinimavshie slozhneĭshie formy, meniavshiesia nezametno dlia sebia ili uporno ne zamechavshie peremen vokrug, — ischeznut. Net, proshche. Mne strashno, chto vse, chto seĭchas shumit i zhivet vokrug, — umret, i nikto ikh i slovom ne pomianet — zhivushchikh. I ėto ne vpolne tochno. Mne kazhetsia, chto liuboe zhivoe litso — ėto istoricheskoe litso — i tak dalee, i tak dalee. Vot ia i pishu, nazyvaia imena i familii istoricheskikh lits». I ėtu postavlennuiu zadachu pisatelʹ vypolnil s chestʹiu.</t>
  </si>
  <si>
    <t>Shvarts, E.</t>
  </si>
  <si>
    <t>Telefonnaia knizhka</t>
  </si>
  <si>
    <t>Шубинский, Валерий</t>
  </si>
  <si>
    <t>Даниил Хармс</t>
  </si>
  <si>
    <t>Даниил Хармс (Ювачев_ 1905–1942) — одна из ключевых фигур отечественной словесности прошлого века, крупнейший представитель российского и мирового авангарда 1920-х–1930-х годов, известный детский писатель, человек, чьи облик и образ жизни рождали легенды и анекдоты. Биография Д. Хармса написана на основе его собственных дневников и записей, воспоминаний близких ему людей, а также архивных материалов и содержит ряд новых фактов, касающихся писателя и его семьи. Героями книги стали соратники Хармса по ОБЭРИУ (“Объединение реального искусства”) — Александр Введенский, Николай Олейников и Николай Заболоцкий и его интеллектуальные собеседники — философы Яков Друскин и Леонид Липавский. Среди более чем двух сотен иллюстраций — воспроизведение рисунков, фотографий Хармса и его современников. Многие уникальные документы Валерий Шубинский опубликовал впервые.</t>
  </si>
  <si>
    <t>Автор как персонаж</t>
  </si>
  <si>
    <t>Shubinsky, Valery</t>
  </si>
  <si>
    <t>Daniel Harms</t>
  </si>
  <si>
    <t>Daniil Kharms (Yuvachev_ 1905-1942) is one of the key figures of Russian literature of the last century, the largest representative of the Russian and world avant—garde of the 1920s-1930s, a famous children's writer, a man whose appearance and lifestyle gave rise to legends and anecdotes. The biography of D. Kharms is based on his own diaries and notes, memoirs of people close to him, as well as archival materials and contains a number of new facts concerning the writer and his family. The heroes of the book were Kharms's colleagues in OBERIU (“The Union of Real Art”) — Alexander Vvedensky, Nikolai Oleynikov and Nikolai Zabolotsky and his intellectual interlocutors — philosophers Yakov Druskin and Leonid Lipavsky. Among the more than two hundred illustrations are reproductions of drawings, photographs by Kharms and his contemporaries. Valery Shubinsky published many unique documents for the first time.</t>
  </si>
  <si>
    <t>http://sentrumbookstore.com/upload/iblock/b62/tpx9ixszre1ivisnrordiki22e49w4u3/6c3dc30d19751184ccdb997d83a12d50.jpg</t>
  </si>
  <si>
    <t>978-5-17-162365-4</t>
  </si>
  <si>
    <t>Daniil Kharms (IUvachev_ 1905–1942) — odna iz kliuchevykh figur otechestvennoĭ slovesnosti proshlogo veka, krupneĭshiĭ predstavitelʹ rossiĭskogo i mirovogo avangarda 1920-kh–1930-kh godov, izvestnyĭ detskiĭ pisatelʹ, chelovek, chʹi oblik i obraz zhizni rozhdali legendy i anekdoty. Biografiia D. Kharmsa napisana na osnove ego sobstvennykh dnevnikov i zapiseĭ, vospominaniĭ blizkikh emu liudeĭ, a takzhe arkhivnykh materialov i soderzhit riad novykh faktov, kasaiushchikhsia pisatelia i ego semʹi. Geroiami knigi stali soratniki Kharmsa po OBĖRIU (“Obʺedinenie realʹnogo iskusstva”) — Aleksandr Vvedenskiĭ, Nikolaĭ Oleĭnikov i Nikolaĭ Zabolotskiĭ i ego intellektualʹnye sobesedniki — filosofy IAkov Druskin i Leonid Lipavskiĭ. Sredi bolee chem dvukh soten illiustratsiĭ — vosproizvedenie risunkov, fotografiĭ Kharmsa i ego sovremennikov. Mnogie unikalʹnye dokumenty Valeriĭ Shubinskiĭ opublikoval vpervye.</t>
  </si>
  <si>
    <t>Shubinskiĭ, Valeriĭ</t>
  </si>
  <si>
    <t>Daniil Kharms</t>
  </si>
  <si>
    <t>Близнюк, Дарья</t>
  </si>
  <si>
    <t>Светлый день. Пасхальные рецепты для уютного семейного праздника. Новая редакция</t>
  </si>
  <si>
    <t>Как испечь куличи, чтобы они получились как у бабушки? Что делать, чтобы они поднялись, пропеклись, не подгорели? Как правильно приготовить глазурь для украшения? Бывают ли пасхи без творога? Чем наполнять тесто и творожную массу для лучшего вкуса кулича и пасхи? Что такое айсинг и краффин? Какие секреты есть у красящихся яиц? На все эти и другие вопросы отвечает Даша Близнюк своими подробными описаниями ингредиентов и шагов приготовления. Классический бабушкин кулич, шоколадные куличи и пасхи, заварная, ореховая и медовая пасхи, пасхальные печенья и пряники и т.д. ― вас ждет великолепное разнообразие этих особенных, присущих именно русской кухни изделий и авторская интерпретация пасхальной выпечки, пришедшей к нам из европейской традиции.</t>
  </si>
  <si>
    <t>Кулинарное открытие</t>
  </si>
  <si>
    <t>Bliznyuk, Daria</t>
  </si>
  <si>
    <t>A bright day. Easter recipes for a cozy family holiday. New edition</t>
  </si>
  <si>
    <t>How to bake cakes so that they turn out like grandma's? What should I do to make them rise, bake, and not burn? How to prepare the glaze for decoration? Are there any Easter without cottage cheese? How to fill the dough and curd mass for a better taste of Easter cake and Easter? What are icing and craffin? What secrets do coloring eggs have? Dasha Bliznyuk answers all these and other questions with her detailed descriptions of ingredients and cooking steps. Classic granny's cake, chocolate cakes and Easter cakes, custard, nut and honey Easter, Easter cookies and gingerbread, etc. ― you will find a magnificent variety of these special products inherent in Russian cuisine and the author's interpretation of Easter pastries, which came to us from the European tradition.</t>
  </si>
  <si>
    <t>http://sentrumbookstore.com/upload/iblock/795/xxjdsouj7295ifwnbg0tmjwygnzshqd0/f094ac4488973ee0d04e3cc46e73e271.jpg</t>
  </si>
  <si>
    <t>978-5-04-194808-5</t>
  </si>
  <si>
    <t>Kak ispechʹ kulichi, chtoby oni poluchilisʹ kak u babushki? Chto delatʹ, chtoby oni podnialisʹ, propeklisʹ, ne podgoreli? Kak pravilʹno prigotovitʹ glazurʹ dlia ukrasheniia? Byvaiut li paskhi bez tvoroga? Chem napolniatʹ testo i tvorozhnuiu massu dlia luchshego vkusa kulicha i paskhi? Chto takoe aĭsing i kraffin? Kakie sekrety estʹ u krasiashchikhsia iaits? Na vse ėti i drugie voprosy otvechaet Dasha Blizniuk svoimi podrobnymi opisaniiami ingredientov i shagov prigotovleniia. Klassicheskiĭ babushkin kulich, shokoladnye kulichi i paskhi, zavarnaia, orekhovaia i medovaia paskhi, paskhalʹnye pechenʹia i prianiki i t.d. ― vas zhdet velikolepnoe raznoobrazie ėtikh osobennykh, prisushchikh imenno russkoĭ kukhni izdeliĭ i avtorskaia interpretatsiia paskhalʹnoĭ vypechki, prishedsheĭ k nam iz evropeĭskoĭ traditsii.</t>
  </si>
  <si>
    <t>Blizniuk, Darʹia</t>
  </si>
  <si>
    <t>Svetlyĭ denʹ. Paskhalʹnye retsepty dlia uiutnogo semeĭnogo prazdnika. Novaia redaktsiia</t>
  </si>
  <si>
    <t>Ивенская, О.</t>
  </si>
  <si>
    <t>Авокадо всему голова. Все, что вы хотели знать, и 40 рецептов, которые вы захотите приготовить</t>
  </si>
  <si>
    <t>Авокадо не теряет своей актуальности и популярности уже долгие годы. Но сколько блюд из него вы можете приготовить? Авокадо годится не только для смузи или гуакамоле, и Ольга Ивенская в своей книге раскроет весь кулинарный потенциал этого волшебного фрукта.Приготовьте сочный бургер с говядиной, шоколадный мусс, сытный печеный картофель или выберите рецепт по душе из 37 оригинальных и проверенных рецептов, от закусок и супов до основных блюд и выпечки. Узнайте о полезных свойствах авокадо, о том, как правильно выбрать и хранить его, и о других хитростях, которые помогут на вашей кухне.А атмосферные фотографии перенесут вас в настоящий авокадо-бар.Откройте авокадо с новой, вкусной стороны вместе с нами!</t>
  </si>
  <si>
    <t>Кулинария. Еда для здоровья</t>
  </si>
  <si>
    <t>Ivenskaya, O.</t>
  </si>
  <si>
    <t>Avocado is the head of everything. Everything you wanted to know and 40 recipes that you will want to cook</t>
  </si>
  <si>
    <t>Avocado has not lost its relevance and popularity for many years. But how many dishes can you cook from it? Avocado is suitable not only for smoothies or guacamole, and Olga Ivenskaya in her book will reveal the full culinary potential of this magical fruit.Prepare a juicy beef burger, chocolate mousse, hearty baked potatoes, or choose a recipe to your liking from 37 original and proven recipes, from appetizers and soups to main dishes and pastries. Learn about the beneficial properties of avocado, how to choose and store it correctly, and other tricks that will help in your kitchen.And atmospheric photos will take you to a real avocado bar.Discover avocados from a new, delicious side with us!</t>
  </si>
  <si>
    <t>http://sentrumbookstore.com/upload/iblock/c67/8fd4hbu7gm174s3ofpm85uu8mskslqem/4a5c4cfe8ee72c63193c657ed0d43a44.jpg</t>
  </si>
  <si>
    <t>978-5-04-198358-1</t>
  </si>
  <si>
    <t>Avokado ne teriaet svoeĭ aktualʹnosti i populiarnosti uzhe dolgie gody. No skolʹko bliud iz nego vy mozhete prigotovitʹ? Avokado goditsia ne tolʹko dlia smuzi ili guakamole, i Olʹga Ivenskaia v svoeĭ knige raskroet vesʹ kulinarnyĭ potentsial ėtogo volshebnogo frukta.Prigotovʹte sochnyĭ burger s goviadinoĭ, shokoladnyĭ muss, sytnyĭ pechenyĭ kartofelʹ ili vyberite retsept po dushe iz 37 originalʹnykh i proverennykh retseptov, ot zakusok i supov do osnovnykh bliud i vypechki. Uznaĭte o poleznykh svoĭstvakh avokado, o tom, kak pravilʹno vybratʹ i khranitʹ ego, i o drugikh khitrostiakh, kotorye pomogut na vasheĭ kukhne.A atmosfernye fotografii perenesut vas v nastoiashchiĭ avokado-bar.Otkroĭte avokado s novoĭ, vkusnoĭ storony vmeste s nami!</t>
  </si>
  <si>
    <t>Ivenskaia, O.</t>
  </si>
  <si>
    <t>Avokado vsemu golova. Vse, chto vy khoteli znatʹ, i 40 retseptov, kotorye vy zakhotite prigotovitʹ</t>
  </si>
  <si>
    <t>Лазерсон, И._Спичка, М.</t>
  </si>
  <si>
    <t>ФСБ, или Фирменные секреты бабушек. Рецепты, любимые с детства</t>
  </si>
  <si>
    <t>Это вторая книга цикла, посвящённого нашим бабушкам. Первая называется «КГБ», и за этой суровой аббревиатурой скрывается доброе, жизнеутверждающее название — «Как готовили бабушки».На протяжении многих лет Илья Лазерсон и Михаил Спичка ведут на радио передачу, посвящённую кулинарии. В студию очень часто звонят слушатели, которые помнят то или иное блюдо, приготовленное их бабушками. Вернее, они помнят его название и вкус, знакомый с детства, а вот способ приготовления, увы, оказывается утерянным. Дать какие-либо советы в этом случае тяжело, потому что семейные рецепты индивидуальны и полны нюансов.Наши бабушки жили в советское время, а значит — в условиях отсутствия Интернета. В те годы люди, обмениваясь друг с другом идеями, секретами приготовления фирменных блюд, рецептами праздничными и повседневными, записывали их в особые тетрадки… Авторы бережно сохранили тетрадки своих бабушек и теперь предлагают читателям самые любимые рецепты из детства.</t>
  </si>
  <si>
    <t>КУЛ ВИ</t>
  </si>
  <si>
    <t>Lazerson, I._Match, M.</t>
  </si>
  <si>
    <t>The FSB, or the grandmothers' trade secrets. Recipes loved since childhood</t>
  </si>
  <si>
    <t>This is the second book in a series dedicated to our grandmothers. The first one is called "KGB", and behind this harsh abbreviation lies a kind, life—affirming name - "How grandmothers cooked."For many years Ilya Lazerson and Mikhail Spichka have been hosting a cooking program on the radio. The studio is very often called by listeners who remember this or that dish cooked by their grandmothers. Rather, they remember its name and taste, familiar from childhood, but the cooking method, alas, turns out to be lost. It is difficult to give any advice in this case, because family recipes are individual and full of nuances.Our grandmothers lived in Soviet times, which means that there was no Internet. In those years, people, exchanging ideas with each other, secrets of cooking signature dishes, festive and everyday recipes, wrote them down in special notebooks… The authors have carefully preserved the notebooks of their grandmothers and now offer readers the most favorite recipes from childhood.</t>
  </si>
  <si>
    <t>http://sentrumbookstore.com/upload/iblock/42a/0wi69gmxnk59w42d221kb34mva0ghq6p/6f2c9ff8f8bf0f14fee9352792f23da9.jpg</t>
  </si>
  <si>
    <t>978-5-227-10642-1</t>
  </si>
  <si>
    <t>Ėto vtoraia kniga tsikla, posviashchënnogo nashim babushkam. Pervaia nazyvaetsia «KGB», i za ėtoĭ surovoĭ abbreviaturoĭ skryvaetsia dobroe, zhizneutverzhdaiushchee nazvanie — «Kak gotovili babushki».Na protiazhenii mnogikh let Ilʹia Lazerson i Mikhail Spichka vedut na radio peredachu, posviashchënnuiu kulinarii. V studiiu ochenʹ chasto zvoniat slushateli, kotorye pomniat to ili inoe bliudo, prigotovlennoe ikh babushkami. Vernee, oni pomniat ego nazvanie i vkus, znakomyĭ s detstva, a vot sposob prigotovleniia, uvy, okazyvaetsia uteriannym. Datʹ kakie-libo sovety v ėtom sluchae tiazhelo, potomu chto semeĭnye retsepty individualʹny i polny niuansov.Nashi babushki zhili v sovetskoe vremia, a znachit — v usloviiakh otsutstviia Interneta. V te gody liudi, obmenivaiasʹ drug s drugom ideiami, sekretami prigotovleniia firmennykh bliud, retseptami prazdnichnymi i povsednevnymi, zapisyvali ikh v osobye tetradki… Avtory berezhno sokhranili tetradki svoikh babushek i teperʹ predlagaiut chitateliam samye liubimye retsepty iz detstva.</t>
  </si>
  <si>
    <t>Lazerson, I._Spichka, M.</t>
  </si>
  <si>
    <t>FSB, ili Firmennye sekrety babushek. Retsepty, liubimye s detstva</t>
  </si>
  <si>
    <t>Пастье, М._Блен, А.</t>
  </si>
  <si>
    <t>Домашнее варенье и другие сладкие заготовки. Вкусные рецепты, проверенные временем</t>
  </si>
  <si>
    <t>Аннотация к книге 'Домашнее варенье и другие сладкие заготовки. Вкусные рецепты, проверенные временем' Пастье М., Блен А.:Варенье, желе и другие сладкие десерты длительного хранения можно приготовить практически из любых фруктов, ягод, а также из некоторых видов овощей и орехов. Познакомьтесь с тем, как это делают прославленные кулинарки — французские хозяйки, и вы откроете для себя новые сочетания вкусов и узнаете, как ярче раскрыть аромат привычных плодов и ягод.В книге содержится более 100 рецептов переработки как плодов из собственного сада и огорода (например, яблок, груш, смородины, клубники и многого другого), так и даров природы с ярких прилавков магазина или рынка (в их числе манго, гранат, банан, персик, апельсин и другие). Приводятся полезные советы по соблюдению технологии приготовления и хранения, даются ответы на часто возникающие вопросы, а также учтена сезонность. Настоящий мастер-класс для любителей сладких домашних заготовок!«Варка варенья — лучший способ немного задержать время, которое всегда проходит слишком быстро. Чтобы все получилось, следуйте простым рекомендациям, которые вы найдете на страницах этой книги. Очень важно учитывать сезонность: невозможно сделать что-то стоящее из тепличных плодов, никогда не видевших солнца. Не стоит маскировать вкус специями или ароматизаторами. Для хорошего варенья не нужны никакие ухищрения — только спелые фрукты и много любви». (Минуш Пастье и Аглая Блен) Читать дальше…</t>
  </si>
  <si>
    <t>ДомаВкусно</t>
  </si>
  <si>
    <t>Pastier, M._ Blaine, A.</t>
  </si>
  <si>
    <t>Homemade jam and other sweet preparations. Delicious time-tested recipes</t>
  </si>
  <si>
    <t>Summary of the book 'Homemade jam and other sweet preparations. Delicious time-tested recipes' Pastier M., Blaine A.:Jam, jelly and other sweet desserts of long-term storage can be prepared from almost any fruit, berries, as well as from some types of vegetables and nuts. Get to know how the famous culinary French housewives do it, and you will discover new combinations of flavors and learn how to more vividly reveal the aroma of familiar fruits and berries.The book contains more than 100 recipes for processing fruits from your own garden and vegetable garden (for example, apples, pears, currants, strawberries and much more), as well as gifts of nature from the bright shelves of a store or market (including mango, pomegranate, banana, peach, orange and others). Useful tips on compliance with cooking and storage technology are provided, answers to frequently asked questions are given, and seasonality is also taken into account. A real master class for lovers of sweet homemade preparations!"Making jam is the best way to delay the time a little, which always passes too quickly. To make it work, follow the simple recommendations that you will find on the pages of this book. It is very important to take into account seasonality: it is impossible to make something worthwhile from greenhouse fruits that have never seen the sun. It is not necessary to mask the taste with spices or flavorings. No tricks are needed for a good jam — only ripe fruits and a lot of love." (Minouche Pastier and Aglaya Blaine) Read more…</t>
  </si>
  <si>
    <t>http://sentrumbookstore.com/upload/iblock/8c5/nkftjpdeb0bsaxs65llwe1soi8a5o1mb/574edb94eb4f7960192b2d9ce2897ba1.jpg</t>
  </si>
  <si>
    <t>978-5-389-21432-3</t>
  </si>
  <si>
    <t>Annotatsiia k knige 'Domashnee varenʹe i drugie sladkie zagotovki. Vkusnye retsepty, proverennye vremenem' Pastʹe M., Blen A.:Varenʹe, zhele i drugie sladkie deserty dlitelʹnogo khraneniia mozhno prigotovitʹ prakticheski iz liubykh fruktov, iagod, a takzhe iz nekotorykh vidov ovoshcheĭ i orekhov. Poznakomʹtesʹ s tem, kak ėto delaiut proslavlennye kulinarki — frantsuzskie khoziaĭki, i vy otkroete dlia sebia novye sochetaniia vkusov i uznaete, kak iarche raskrytʹ aromat privychnykh plodov i iagod.V knige soderzhitsia bolee 100 retseptov pererabotki kak plodov iz sobstvennogo sada i ogoroda (naprimer, iablok, grush, smorodiny, klubniki i mnogogo drugogo), tak i darov prirody s iarkikh prilavkov magazina ili rynka (v ikh chisle mango, granat, banan, persik, apelʹsin i drugie). Privodiatsia poleznye sovety po sobliudeniiu tekhnologii prigotovleniia i khraneniia, daiutsia otvety na chasto voznikaiushchie voprosy, a takzhe uchtena sezonnostʹ. Nastoiashchiĭ master-klass dlia liubiteleĭ sladkikh domashnikh zagotovok!«Varka varenʹia — luchshiĭ sposob nemnogo zaderzhatʹ vremia, kotoroe vsegda prokhodit slishkom bystro. Chtoby vse poluchilosʹ, sleduĭte prostym rekomendatsiiam, kotorye vy naĭdete na stranitsakh ėtoĭ knigi. Ochenʹ vazhno uchityvatʹ sezonnostʹ: nevozmozhno sdelatʹ chto-to stoiashchee iz teplichnykh plodov, nikogda ne videvshikh solntsa. Ne stoit maskirovatʹ vkus spetsiiami ili aromatizatorami. Dlia khoroshego varenʹia ne nuzhny nikakie ukhishchreniia — tolʹko spelye frukty i mnogo liubvi». (Minush Pastʹe i Aglaia Blen) Chitatʹ dalʹshe…</t>
  </si>
  <si>
    <t>Pastʹe, M._Blen, A.</t>
  </si>
  <si>
    <t>Domashnee varenʹe i drugie sladkie zagotovki. Vkusnye retsepty, proverennye vremenem</t>
  </si>
  <si>
    <t>Погожева, А.</t>
  </si>
  <si>
    <t>Еда от стресса. Кулинарная книга в вопросах и ответах</t>
  </si>
  <si>
    <t>Стресс — это то, с чем сталкивается каждый современный человек. Сначала он пытается не замечать его, потом обращается к врачу, потом поедает килограммы таблеток, которые помогают лишь на короткое время. И лишь осознав, что от стресса не убежишь, начинает менять свое мнение о нем. Эта книга поможет не только понять, отчего возникает стресс, его причины и неприятные последствия, но и укажет самый жизненный способ борьбы с ним, преодоления его и выработки устойчивости по отношению к нему. И этот способ — знание, как питаться, чтобы не накапливать в себе негатив_ какие продукты облегчают его действие, какие предотвращают. Алла Погожева, доктор медицинских наук, профессор Института питания, проработавшая в нем более 30 лет, предлагает без всяких диет поправлять свое душевное здоровье с помощью баланса в питании, подвижности в повседневной жизни и ограничения негативных новостных факторов. Более 100 рецептов дают практическую возможность испробовать этот простой способ борьбы с неблагоприятными ситуациями у себя дома.</t>
  </si>
  <si>
    <t>Кулинария. Еда для здоровой жизни. Рецепты от специалистов-диетологов</t>
  </si>
  <si>
    <t>Pogozheva, A.</t>
  </si>
  <si>
    <t>Eating from stress. A cookbook in questions and answers</t>
  </si>
  <si>
    <t>Stress is something that every modern person faces. At first he tries not to notice it, then he goes to the doctor, then he eats kilograms of pills that help only for a short time. And only after realizing that you can't escape from stress, he begins to change his mind about it. This book will help you not only understand why stress occurs, its causes and unpleasant consequences, but also indicate the most vital way to deal with it, overcome it and develop resilience towards it. And this way is knowing how to eat so as not to accumulate negativity in yourself_ which foods facilitate its action, which ones prevent it. Alla Pogozheva, MD, Professor at the Institute of Nutrition, who has worked there for more than 30 years, suggests improving your mental health without any diets with the help of a balance in nutrition, mobility in everyday life and limiting negative news factors. More than 100 recipes provide a practical opportunity to try this simple way to deal with adverse situations at home.</t>
  </si>
  <si>
    <t>http://sentrumbookstore.com/upload/iblock/ecc/mt6hpy04bz9ltk3timn2vnvx3dl1cppy/66a05e177841d2c87dde6cbfce90f21e.jpg</t>
  </si>
  <si>
    <t>978-5-04-195921-0</t>
  </si>
  <si>
    <t>Stress — ėto to, s chem stalkivaetsia kazhdyĭ sovremennyĭ chelovek. Snachala on pytaetsia ne zamechatʹ ego, potom obrashchaetsia k vrachu, potom poedaet kilogrammy tabletok, kotorye pomogaiut lishʹ na korotkoe vremia. I lishʹ osoznav, chto ot stressa ne ubezhishʹ, nachinaet meniatʹ svoe mnenie o nem. Ėta kniga pomozhet ne tolʹko poniatʹ, otchego voznikaet stress, ego prichiny i nepriiatnye posledstviia, no i ukazhet samyĭ zhiznennyĭ sposob borʹby s nim, preodoleniia ego i vyrabotki ustoĭchivosti po otnosheniiu k nemu. I ėtot sposob — znanie, kak pitatʹsia, chtoby ne nakaplivatʹ v sebe negativ_ kakie produkty oblegchaiut ego deĭstvie, kakie predotvrashchaiut. Alla Pogozheva, doktor meditsinskikh nauk, professor Instituta pitaniia, prorabotavshaia v nem bolee 30 let, predlagaet bez vsiakikh diet popravliatʹ svoe dushevnoe zdorovʹe s pomoshchʹiu balansa v pitanii, podvizhnosti v povsednevnoĭ zhizni i ogranicheniia negativnykh novostnykh faktorov. Bolee 100 retseptov daiut prakticheskuiu vozmozhnostʹ isprobovatʹ ėtot prostoĭ sposob borʹby s neblagopriiatnymi situatsiiami u sebia doma.</t>
  </si>
  <si>
    <t>Eda ot stressa. Kulinarnaia kniga v voprosakh i otvetakh</t>
  </si>
  <si>
    <t>Худяков, Е.</t>
  </si>
  <si>
    <t>Книга о вкусной и здоровой пище</t>
  </si>
  <si>
    <t>Как готовить не только вкусную, но и здоровую пищу? Каким образом сочетать различные продукты для создания сбалансированного рациона? А может, вы ищете проверенные временем рецепты? Тогда загляните в «Книгу о вкусной и здоровой пище»! Это руководство для советских домохозяек, одобренное Всесоюзным научно-исследовательским институтом питания. Оно содержит информацию о привычках здорового питания, множество рецептов на все случаи жизни, от повседневных блюд до особых случаев, блюда для детей и тех, кто придерживается диет, способы консервирования и многое другое. Независимо от того, новичок вы или опытный кулинар, в этой книге есть всё, что вам нужно, чтобы каждый раз готовить аппетитные блюда. Издание рекомендуется всем, кто ищет новые рецепты и советы по приготовлению полезной и вкусной еды, а также интересуется историей кулинарии.</t>
  </si>
  <si>
    <t>Khudyakov, E.</t>
  </si>
  <si>
    <t>A book about delicious and healthy food</t>
  </si>
  <si>
    <t>How to cook not only delicious, but also healthy food? How to combine different foods to create a balanced diet? Or maybe you're looking for time-tested recipes? Then take a look at the "Book about delicious and healthy food"! This is a guide for Soviet housewives, approved by the All-Union Scientific Research Institute of Nutrition. It contains information about healthy eating habits, a variety of recipes for all occasions, from everyday meals to special occasions, dishes for children and those who adhere to diets, canning methods and much more. Regardless of whether you are a beginner or an experienced cook, this book has everything you need to cook mouth-watering dishes every time. The publication is recommended to anyone who is looking for new recipes and tips on cooking healthy and delicious food, as well as interested in the history of cooking.</t>
  </si>
  <si>
    <t>http://sentrumbookstore.com/upload/iblock/8d3/jb3128tb5b70x7plkm1x2meje1daroij/56a79a9715e2a14596b7b00e997b34ec.jpg</t>
  </si>
  <si>
    <t>978-5-907771-96-3</t>
  </si>
  <si>
    <t>Kak gotovitʹ ne tolʹko vkusnuiu, no i zdorovuiu pishchu? Kakim obrazom sochetatʹ razlichnye produkty dlia sozdaniia sbalansirovannogo ratsiona? A mozhet, vy ishchete proverennye vremenem retsepty? Togda zaglianite v «Knigu o vkusnoĭ i zdorovoĭ pishche»! Ėto rukovodstvo dlia sovetskikh domokhoziaek, odobrennoe Vsesoiuznym nauchno-issledovatelʹskim institutom pitaniia. Ono soderzhit informatsiiu o privychkakh zdorovogo pitaniia, mnozhestvo retseptov na vse sluchai zhizni, ot povsednevnykh bliud do osobykh sluchaev, bliuda dlia deteĭ i tekh, kto priderzhivaetsia diet, sposoby konservirovaniia i mnogoe drugoe. Nezavisimo ot togo, novichok vy ili opytnyĭ kulinar, v ėtoĭ knige estʹ vsë, chto vam nuzhno, chtoby kazhdyĭ raz gotovitʹ appetitnye bliuda. Izdanie rekomenduetsia vsem, kto ishchet novye retsepty i sovety po prigotovleniiu poleznoĭ i vkusnoĭ edy, a takzhe interesuetsia istorieĭ kulinarii.</t>
  </si>
  <si>
    <t>Khudiakov, E.</t>
  </si>
  <si>
    <t>Kniga o vkusnoĭ i zdorovoĭ pishche</t>
  </si>
  <si>
    <t>Боджерт, Керри</t>
  </si>
  <si>
    <t>Уютное вязание спицами. Одежда и аксессуары своими руками</t>
  </si>
  <si>
    <t>Керри Боджерт — бывший редактор направления 'рукоделие' в американском издательстве, она принимала участие в создании более 100 книг по рукоделию.С помощью этой потрясающей книги вы сможете cвязать спицами целый гардероб очаровательных, уютных вещей в пастельных тонах.Все мастер-классы сопровождаются подробными описаниями, схемами и фотографиями.Здесь вы найдете:• 20 мастер-классов по вязанию уютных и теплых вещей_• интересные истории о любимом рукоделии от разных вязальщиц_• удивительные идеи, которые сможет воплотить как новичок, так и опытный мастер.Атмосферные истории вдохновят вас на вязание стильных предметов гардероба, а цветовые сочетания и узоры, предложенные автором, как нельзя лучше помогут вам подчеркнуть вашу натуральную красоту.Скорее берите спицы в руки и приступайте к вязанию вашего уютного гардероба!</t>
  </si>
  <si>
    <t>«Лидер мнения»</t>
  </si>
  <si>
    <t>Bodgert, Kerry</t>
  </si>
  <si>
    <t>Cozy knitting. Clothes and accessories with your own hands</t>
  </si>
  <si>
    <t>Kerry Bodgert is a former needlework editor at an American publishing house, she participated in the creation of more than 100 books on needlework.With this amazing book, you can knit a whole wardrobe of charming, cozy things in pastel colors.All master classes are accompanied by detailed descriptions, diagrams and photographs.Here you will find:• 20 workshops on knitting cozy and warm clothes_ • interesting stories about your favorite needlework from different knitters_ • amazing ideas that both a beginner and an experienced craftsman can implement.Atmospheric stories will inspire you to knit stylish wardrobe items, and the color combinations and patterns suggested by the author will help you to emphasize your natural beauty in the best way possible.Rather, take the knitting needles in your hands and start knitting your cozy wardrobe!</t>
  </si>
  <si>
    <t>http://sentrumbookstore.com/upload/iblock/5c3/eqed6d8cn4ugh2w0hjgisctdy8hyop7t/2fc9fc6ce879a7dec0da605b601cb0c6.jpg</t>
  </si>
  <si>
    <t>978-5-17-146989-4</t>
  </si>
  <si>
    <t>Kerri Bodzhert — byvshiĭ redaktor napravleniia 'rukodelie' v amerikanskom izdatelʹstve, ona prinimala uchastie v sozdanii bolee 100 knig po rukodeliiu.S pomoshchʹiu ėtoĭ potriasaiushcheĭ knigi vy smozhete cviazatʹ spitsami tselyĭ garderob ocharovatelʹnykh, uiutnykh veshcheĭ v pastelʹnykh tonakh.Vse master-klassy soprovozhdaiutsia podrobnymi opisaniiami, skhemami i fotografiiami.Zdesʹ vy naĭdete:• 20 master-klassov po viazaniiu uiutnykh i teplykh veshcheĭ_• interesnye istorii o liubimom rukodelii ot raznykh viazalʹshchits_• udivitelʹnye idei, kotorye smozhet voplotitʹ kak novichok, tak i opytnyĭ master.Atmosfernye istorii vdokhnoviat vas na viazanie stilʹnykh predmetov garderoba, a tsvetovye sochetaniia i uzory, predlozhennye avtorom, kak nelʹzia luchshe pomogut vam podcherknutʹ vashu naturalʹnuiu krasotu.Skoree berite spitsy v ruki i pristupaĭte k viazaniiu vashego uiutnogo garderoba!</t>
  </si>
  <si>
    <t>Bodzhert, Kerri</t>
  </si>
  <si>
    <t>Uiutnoe viazanie spitsami. Odezhda i aksessuary svoimi rukami</t>
  </si>
  <si>
    <t>Graphic Novels</t>
  </si>
  <si>
    <t>Пальмиотти, Д._Посен, Б._Иэн, С.</t>
  </si>
  <si>
    <t>Anthrax. Среди живых</t>
  </si>
  <si>
    <t>В 1987 году Anthrax выпустила исторический альбом, краеугольный камень хэви-метала и поп-культуры — Among The Living.И теперь Anthrax и Z2 предлагают по-новому исследовать его в этой антологии! Удивительные творческие команды выпустили комиксы по мотивам каждой песни. А также в сборник вошли дополнительные материалы и представление нового Нотмена, дизайном которого занимался Грег Никотеро («Ходячие мертвецы»).Отправляйтесь в тёмное путешествие в андеграунд Америки 87-го вместе с целой россыпью маститых творцов! Над книгой работали: Брайан Посен, Джерард Уэй, Дэрик Робертсон, Скотт Иэн, Кори Тейлор, Грант Моррисон, Брайан Азарелло, Рик Ремендер, Роб Зомби и многие другие</t>
  </si>
  <si>
    <t>Комильфо</t>
  </si>
  <si>
    <t>Комильфо. Рок, панк, метал</t>
  </si>
  <si>
    <t>Palmiotti, D._Posen, B._ Ian, S.</t>
  </si>
  <si>
    <t>Anthrax. Among the living</t>
  </si>
  <si>
    <t>In 1987, Anthrax released a historical album, the cornerstone of heavy metal and pop culture - Among The Living.And now Anthrax and Z2 offer to explore it in a new way in this anthology! Amazing creative teams have released comics based on each song. The collection also includes additional materials and a presentation of a new Noteman, designed by Greg Nicotero ("The Walking Dead").Embark on a dark journey into the underground of America in '87, along with a whole scattering of venerable creators! The book was written by: Brian Posen, Gerard Way, Derick Robertson, Scott Ian, Corey Taylor, Grant Morrison, Brian Azzarello, Rick Remender, Rob Zombie and many others</t>
  </si>
  <si>
    <t>http://sentrumbookstore.com/upload/iblock/812/3vl2xsggfln8p2aj6k0cyrg7lh9jn0r0/32e042eb39a937ed21ac002ec349f199.jpg</t>
  </si>
  <si>
    <t>978-5-04-197932-4</t>
  </si>
  <si>
    <t>V 1987 godu Anthrax vypustila istoricheskiĭ alʹbom, kraeugolʹnyĭ kamenʹ khėvi-metala i pop-kulʹtury — Among The Living.I teperʹ Anthrax i Z2 predlagaiut po-novomu issledovatʹ ego v ėtoĭ antologii! Udivitelʹnye tvorcheskie komandy vypustili komiksy po motivam kazhdoĭ pesni. A takzhe v sbornik voshli dopolnitelʹnye materialy i predstavlenie novogo Notmena, dizaĭnom kotorogo zanimalsia Greg Nikotero («Khodiachie mertvetsy»).Otpravliaĭtesʹ v tëmnoe puteshestvie v andegraund Ameriki 87-go vmeste s tseloĭ rossypʹiu mastitykh tvortsov! Nad knigoĭ rabotali: Braĭan Posen, Dzherard Uėĭ, Dėrik Robertson, Skott Iėn, Kori Teĭlor, Grant Morrison, Braĭan Azarello, Rik Remender, Rob Zombi i mnogie drugie</t>
  </si>
  <si>
    <t>Palʹmiotti, D._Posen, B._Iėn, S.</t>
  </si>
  <si>
    <t>Anthrax. Sredi zhivykh</t>
  </si>
  <si>
    <t>Comme il faut</t>
  </si>
  <si>
    <t>Komilʹfo</t>
  </si>
  <si>
    <t>Уэй, Джерард</t>
  </si>
  <si>
    <t>Академия Амбрелла. История создания</t>
  </si>
  <si>
    <t>Загляните за кулисы 'Академии Амбрелла', одного из самых успешных сериалов Netflix последних лет!Погрузитесь в разработку и производство первого сезона с помощью сотен эксклюзивных снимков со съёмочных площадки и комментариев творческой команды, сравните сцены из комикса Джерарда Уэя и Габриэля Ба с их экранным воплощением. Эта книга станет отличным подарком как давним фанатам комикса, так и тем, кто познакомился с невероятной семьёй супергероев только в экранизации Netflix.</t>
  </si>
  <si>
    <t>Комильфо. Артбуки и графические романы</t>
  </si>
  <si>
    <t>Way, Gerard</t>
  </si>
  <si>
    <t>Umbrella Academy. History of creation</t>
  </si>
  <si>
    <t>Take a look behind the scenes of 'Umbrella Academy', one of the most successful Netflix series of recent years!Immerse yourself in the development and production of the first season with the help of hundreds of exclusive shots from the set and comments from the creative team, compare scenes from the comic book by Gerard Way and Gabriel Ba with their on-screen incarnation. This book will be a great gift for both long-time comic book fans and those who met the incredible superhero family only in the Netflix film adaptation.</t>
  </si>
  <si>
    <t>http://sentrumbookstore.com/upload/iblock/804/ab4wrn0x1vn9mf0560nqs98g97tcb5dk/00137e951960367007050ee3d83b55ae.jpg</t>
  </si>
  <si>
    <t>978-5-04-195048-4</t>
  </si>
  <si>
    <t>Zaglianite za kulisy 'Akademii Ambrella', odnogo iz samykh uspeshnykh serialov Netflix poslednikh let!Pogruzitesʹ v razrabotku i proizvodstvo pervogo sezona s pomoshchʹiu soten ėkskliuzivnykh snimkov so sʺëmochnykh ploshchadki i kommentariev tvorcheskoĭ komandy, sravnite stseny iz komiksa Dzherarda Uėia i Gabriėlia Ba s ikh ėkrannym voploshcheniem. Ėta kniga stanet otlichnym podarkom kak davnim fanatam komiksa, tak i tem, kto poznakomilsia s neveroiatnoĭ semʹëĭ supergeroev tolʹko v ėkranizatsii Netflix.</t>
  </si>
  <si>
    <t>Uėĭ, Dzherard</t>
  </si>
  <si>
    <t>Akademiia Ambrella. Istoriia sozdaniia</t>
  </si>
  <si>
    <t>Хоусли, Р._Клайд, Н.</t>
  </si>
  <si>
    <t>Judas Priest. Вопия о возмездии</t>
  </si>
  <si>
    <t>Через 500 лет после гибели планеты на её орбите появилось кольцо городов. Правит им сплотившаяся элита, жестокая и коварная. Когда молодой инженер совершает научное открытие, он, сам того не ведая, становится угрозой устоявшемуся порядку. После создания КРОВАВИКА те, кому он доверял, предают его и изгоняют на поверхность мёртвой планеты. Оказавшись в разрушенном мире, жители которого ежедневно борются за выживание, он должен выбрать — начать ли новую жизнь или помнить о прошлом, ВОПИЯ О ВОЗМЕЗДИИ!</t>
  </si>
  <si>
    <t>Housley, R._ Clyde, N.</t>
  </si>
  <si>
    <t>Judas Priest. The cry of retribution</t>
  </si>
  <si>
    <t>500 years after the death of the planet, a ring of cities appeared in its orbit. It is ruled by a united elite, cruel and treacherous. When a young engineer makes a scientific discovery, he unknowingly becomes a threat to the established order. After creating the BLOODSTONE, those he trusted betray him and banish him to the surface of a dead planet. Once in a ruined world, whose inhabitants are fighting for survival every day, he must choose whether to start a new life or remember the past, CRYING OUT for RETRIBUTION!</t>
  </si>
  <si>
    <t>http://sentrumbookstore.com/upload/iblock/8d2/4o089vv8dqa2rjmevr3s82ku0ubuyodr/c4b1313f6e41d9f64e826c3f4fd0e5de.jpg</t>
  </si>
  <si>
    <t>978-5-04-197993-5</t>
  </si>
  <si>
    <t>Cherez 500 let posle gibeli planety na eë orbite poiavilosʹ kolʹtso gorodov. Pravit im splotivshaiasia ėlita, zhestokaia i kovarnaia. Kogda molodoĭ inzhener sovershaet nauchnoe otkrytie, on, sam togo ne vedaia, stanovitsia ugrozoĭ ustoiavshemusia poriadku. Posle sozdaniia KROVAVIKA te, komu on doverial, predaiut ego i izgoniaiut na poverkhnostʹ mërtvoĭ planety. Okazavshisʹ v razrushennom mire, zhiteli kotorogo ezhednevno boriutsia za vyzhivanie, on dolzhen vybratʹ — nachatʹ li novuiu zhiznʹ ili pomnitʹ o proshlom, VOPIIA O VOZMEZDII!</t>
  </si>
  <si>
    <t>Khousli, R._Klaĭd, N.</t>
  </si>
  <si>
    <t>Judas Priest. Vopiia o vozmezdii</t>
  </si>
  <si>
    <t>Адлер, Й.</t>
  </si>
  <si>
    <t>Годен до. Распаковка секретов молодости, которые отучат тело стареть</t>
  </si>
  <si>
    <t>Все хотят дожить до старости, но никто не хочет стареть…Так как максимально долго оставаться молодым и здоровым? Ответ на этот вопрос знает эксперт по борьбе с возрастными изменениями и автор бестселлеров Йаэль Адлер.В этой книге известный врач не только собрала все знания о меняющемся с возрастом теле, но и поделилась практическими лайфхаками для повседневной жизни. «Годен до» — книга, гарантирующая сохранение свежести!«Мы не можем остановить биологические процессы, однако в наших силах на них повлиять. Сопротивляться нужно только тому, что мы можем контролировать, а контролировать мы можем очень многое!» — уверяет доктор медицинских наук Йаэль Адлер.Факты из книги, которые вас удивят:- в науке процесс старения иногда называют «дряхление»_- в мозге ежедневно умирает примерно 100 000 клеток_- существует теория, что у обладателей большого количества родинок длинные теломеры_- каждая клетка переживает примерно 70 000 повреждений ДНК в день просто потому, что мы живем_- агрессивные стареющие клетки в науке называются клетки-зомби_- влага в коже мужчин сохраняется дольше, поэтому с морщинами они не сталкиваются дольше_- с возрастом притупляется чувствительность к кислым и горьким компонентам пищи, поэтому пожилые леди и джентльмены так любят есть сладкие и соленые блюда_- употребление пищевых добавок в течение длительного периода времени, вероятнее всего, сократит жизнь, а не продлит ее.</t>
  </si>
  <si>
    <t>Сенсация в медицине</t>
  </si>
  <si>
    <t>Adler, J.</t>
  </si>
  <si>
    <t>Valid until. Unpacking the secrets of youth that will wean the body from aging</t>
  </si>
  <si>
    <t>Everyone wants to live to old age, but no one wants to grow old…So how do you stay young and healthy for as long as possible? The answer to this question is known by the expert on combating age-related changes and bestselling author Yael Adler.In this book, the famous doctor not only collected all the knowledge about the body changing with age, but also shared practical life hacks for everyday life. "Fit to" is a book that guarantees the preservation of freshness!"We cannot stop biological processes, but we can influence them. We need to resist only what we can control, and we can control a lot!" — says Yael Adler, MD.Facts from the book that will surprise you:- in science, the aging process is sometimes called "senility"_- approximately 100,000 cells die in the brain every day_ - there is a theory that owners of a large number of moles have long telomeres_- each cell experiences approximately 70,000 DNA damage per day simply because we live_- aggressive aging cells are called zombie cells in science_- moisture in men's skin lasts longer, so they do not encounter wrinkles for longer_- sensitivity to acidic and bitter components of food is dulled with age, so elderly ladies and gentlemen are so fond of eating sweet and salty dishes_- eating dietary supplements for a long period of time is likely to shorten life, rather than prolong it.</t>
  </si>
  <si>
    <t>http://sentrumbookstore.com/upload/iblock/4ae/3lw3pmgziefobmo25xi4jhsc8g4drqc7/1003477a56059ce5a6f8d329f4cb685f.jpg</t>
  </si>
  <si>
    <t>978-5-04-190022-9</t>
  </si>
  <si>
    <t>Vse khotiat dozhitʹ do starosti, no nikto ne khochet staretʹ…Tak kak maksimalʹno dolgo ostavatʹsia molodym i zdorovym? Otvet na ėtot vopros znaet ėkspert po borʹbe s vozrastnymi izmeneniiami i avtor bestsellerov Ĭaėlʹ Adler.V ėtoĭ knige izvestnyĭ vrach ne tolʹko sobrala vse znaniia o meniaiushchemsia s vozrastom tele, no i podelilasʹ prakticheskimi laĭfkhakami dlia povsednevnoĭ zhizni. «Goden do» — kniga, garantiruiushchaia sokhranenie svezhesti!«My ne mozhem ostanovitʹ biologicheskie protsessy, odnako v nashikh silakh na nikh povliiatʹ. Soprotivliatʹsia nuzhno tolʹko tomu, chto my mozhem kontrolirovatʹ, a kontrolirovatʹ my mozhem ochenʹ mnogoe!» — uveriaet doktor meditsinskikh nauk Ĭaėlʹ Adler.Fakty iz knigi, kotorye vas udiviat:- v nauke protsess stareniia inogda nazyvaiut «driakhlenie»_- v mozge ezhednevno umiraet primerno 100 000 kletok_- sushchestvuet teoriia, chto u obladateleĭ bolʹshogo kolichestva rodinok dlinnye telomery_- kazhdaia kletka perezhivaet primerno 70 000 povrezhdeniĭ DNK v denʹ prosto potomu, chto my zhivem_- agressivnye stareiushchie kletki v nauke nazyvaiutsia kletki-zombi_- vlaga v kozhe muzhchin sokhraniaetsia dolʹshe, poėtomu s morshchinami oni ne stalkivaiutsia dolʹshe_- s vozrastom pritupliaetsia chuvstvitelʹnostʹ k kislym i gorʹkim komponentam pishchi, poėtomu pozhilye ledi i dzhentlʹmeny tak liubiat estʹ sladkie i solenye bliuda_- upotreblenie pishchevykh dobavok v techenie dlitelʹnogo perioda vremeni, veroiatnee vsego, sokratit zhiznʹ, a ne prodlit ee.</t>
  </si>
  <si>
    <t>Adler, Ĭ.</t>
  </si>
  <si>
    <t>Goden do. Raspakovka sekretov molodosti, kotorye otuchat telo staretʹ</t>
  </si>
  <si>
    <t>Айзенк, Ганс_Бартол, Курт</t>
  </si>
  <si>
    <t>Эксперимент. Самые жестокие исследования в психологии</t>
  </si>
  <si>
    <t>Г. Ю. Айзенк – британский ученый-психолог, один из лидеров биологического направления в психологии, создатель факторной теории личности, автор популярного теста интеллекта. К. Бартол – профессор психологии, бихевиорист, профайлер, автор самого популярного в мире учебника по криминальной психологии Как люди на полном серьезе стали поддерживать идею геноцида евреев в середине ХХ века? Это были совсем другие люди? Мы ведь не такие, правда? Мы точно лучше. Так обычно думают люди, изучая историю Второй мировой войны, но знаменитые эксперименты 1960–1980-х годов говорят обратное. Студентов разделяют на две группы, охранников и заключенных, и предлагают поиграть в тюрьму. Через несколько дней эксперимент приходится завершить досрочно из-за случаев неоправданной жестокости. Добрейшим религиозным домохозяйкам предлагают бить человека током за ошибочные ответы, и почти 100% испытуемых доводят разряды тока до смертельных значений. Священникам предлагают прочитать лекцию о том, как важно творить добро и помогать людям, но видя по дороге в аудиторию умирающего человека, почти 100% лекторов безразлично проходят мимо нуждающегося в помощи. Мир полон двуличных и лживых людей? Каждый человек в душе преступник? Или же каждого можно просто вынудить, спровоцировать на нужное, порой преступное поведение? Что лежит в основе психологии преступника и любой ли человек способен на убийство? На этот вопрос отвечают ведущие психологи-бихевиористы ХХ века.</t>
  </si>
  <si>
    <t>Документальный триллер</t>
  </si>
  <si>
    <t>Eysenck, Hans_ Bartol, Kurt</t>
  </si>
  <si>
    <t>Experiment. The most brutal research in psychology</t>
  </si>
  <si>
    <t>G. Y. Eysenck is a British psychologist, one of the leaders of the biological field in psychology, the creator of the factor theory of personality, the author of the popular intelligence test. K. Bartol is a professor of psychology, behaviorist, profiler, author of the world's most popular textbook on criminal psychology How people seriously began to support the idea of the genocide of Jews in the middle of the twentieth century? Were they completely different people? We're not like that, are we? We are definitely better. This is what people usually think when studying the history of the Second World War, but the famous experiments of the 1960s and 1980s say the opposite. Students are divided into two groups, guards and prisoners, and offered to play prison. After a few days, the experiment has to be completed ahead of schedule due to cases of unjustified cruelty. The kindest religious housewives are offered to electrocute a person for erroneous answers, and almost 100% of the subjects bring the current discharges to deadly values. Priests are invited to give a lecture on how important it is to do good and help people, but seeing a dying person on the way to the audience, almost 100% of the lecturers indifferently pass by the person in need of help. Is the world full of duplicitous and deceitful people? Is everyone a criminal at heart? Or can everyone just be forced, provoked into necessary, sometimes criminal behavior? What is the basis of the psychology of a criminal and is anyone capable of murder? This question is answered by the leading behavioral psychologists of the twentieth century.</t>
  </si>
  <si>
    <t>http://sentrumbookstore.com/upload/iblock/35b/6o3iitvm4zzj4qpse3jdmwoyfoddajl4/dd4d23cce97a724cb7b8b7e41e4afdda.jpg</t>
  </si>
  <si>
    <t>978-5-00222-412-8</t>
  </si>
  <si>
    <t>G. IU. Aĭzenk – britanskiĭ uchenyĭ-psikholog, odin iz liderov biologicheskogo napravleniia v psikhologii, sozdatelʹ faktornoĭ teorii lichnosti, avtor populiarnogo testa intellekta. K. Bartol – professor psikhologii, bikheviorist, profaĭler, avtor samogo populiarnogo v mire uchebnika po kriminalʹnoĭ psikhologii Kak liudi na polnom serʹeze stali podderzhivatʹ ideiu genotsida evreev v seredine KhKh veka? Ėto byli sovsem drugie liudi? My vedʹ ne takie, pravda? My tochno luchshe. Tak obychno dumaiut liudi, izuchaia istoriiu Vtoroĭ mirovoĭ voĭny, no znamenitye ėksperimenty 1960–1980-kh godov govoriat obratnoe. Studentov razdeliaiut na dve gruppy, okhrannikov i zakliuchennykh, i predlagaiut poigratʹ v tiurʹmu. Cherez neskolʹko dneĭ ėksperiment prikhoditsia zavershitʹ dosrochno iz-za sluchaev neopravdannoĭ zhestokosti. Dobreĭshim religioznym domokhoziaĭkam predlagaiut bitʹ cheloveka tokom za oshibochnye otvety, i pochti 100% ispytuemykh dovodiat razriady toka do smertelʹnykh znacheniĭ. Sviashchennikam predlagaiut prochitatʹ lektsiiu o tom, kak vazhno tvoritʹ dobro i pomogatʹ liudiam, no vidia po doroge v auditoriiu umiraiushchego cheloveka, pochti 100% lektorov bezrazlichno prokhodiat mimo nuzhdaiushchegosia v pomoshchi. Mir polon dvulichnykh i lzhivykh liudeĭ? Kazhdyĭ chelovek v dushe prestupnik? Ili zhe kazhdogo mozhno prosto vynuditʹ, sprovotsirovatʹ na nuzhnoe, poroĭ prestupnoe povedenie? Chto lezhit v osnove psikhologii prestupnika i liuboĭ li chelovek sposoben na ubiĭstvo? Na ėtot vopros otvechaiut vedushchie psikhologi-bikhevioristy KhKh veka.</t>
  </si>
  <si>
    <t>Aĭzenk, Gans_Bartol, Kurt</t>
  </si>
  <si>
    <t>Ėksperiment. Samye zhestokie issledovaniia v psikhologii</t>
  </si>
  <si>
    <t>Аморотти, М.</t>
  </si>
  <si>
    <t>Испытание ребенком. Как вернуть гармонию в отношения после рождения малыша</t>
  </si>
  <si>
    <t>Решив завести ребенка, будущие родители с нетерпением ожидают рождения своего первенца. Они предвкушают радость от встречи с новым членом семьи, представляют себе смех малыша в ответ на гримасы отца и первое «мама», слетающее с уст крохи… но на практике все зачастую оказывается не так радужно. Возможные проблемы при зачатии, девять месяцев плохого самочувствия одного партнера и растущей отстраненности другого, болезненные роды, утруднившееся материальное положение или плотный рабочий график – все эти вещи вместе или по отдельности могут привести вас к ситуации, когда за заботой о ребенке вы потеряете друг друга. По статистике, каждая пятая пара расстанется еще до того, как их малышу исполнится три года. Но как этого избежать? Как вернуть гармонию в отношения, когда мир, кажется, разваливается на части?</t>
  </si>
  <si>
    <t>Графический Non Fiction. Psychology</t>
  </si>
  <si>
    <t>Amorotti, M.</t>
  </si>
  <si>
    <t>A test by a child. How to restore harmony in a relationship after the birth of a baby</t>
  </si>
  <si>
    <t>Having decided to have a child, future parents are looking forward to the birth of their first child. They look forward to the joy of meeting a new family member, imagine the baby's laughter in response to his father's grimaces and the first "mom" coming from the mouth of the crumbs ... but in practice everything often turns out not to be so rosy. Possible problems during conception, nine months of poor health of one partner and the growing detachment of the other, painful childbirth, difficult financial situation or a busy work schedule – all these things together or separately can lead you to a situation where you will lose each other while taking care of the child. According to statistics, one in five couples will break up before their baby turns three years old. But how can this be avoided? How to bring harmony back to a relationship when the world seems to be falling apart?</t>
  </si>
  <si>
    <t>http://sentrumbookstore.com/upload/iblock/043/4a3dgzvnzyxgflsyt3cm47xean005djj/d3098cd331e0a27afb69419ee953624b.jpg</t>
  </si>
  <si>
    <t>978-5-389-23333-1</t>
  </si>
  <si>
    <t>Reshiv zavesti rebenka, budushchie roditeli s neterpeniem ozhidaiut rozhdeniia svoego perventsa. Oni predvkushaiut radostʹ ot vstrechi s novym chlenom semʹi, predstavliaiut sebe smekh malysha v otvet na grimasy ottsa i pervoe «mama», sletaiushchee s ust krokhi… no na praktike vse zachastuiu okazyvaetsia ne tak raduzhno. Vozmozhnye problemy pri zachatii, deviatʹ mesiatsev plokhogo samochuvstviia odnogo partnera i rastushcheĭ otstranennosti drugogo, boleznennye rody, utrudnivsheesia materialʹnoe polozhenie ili plotnyĭ rabochiĭ grafik – vse ėti veshchi vmeste ili po otdelʹnosti mogut privesti vas k situatsii, kogda za zabotoĭ o rebenke vy poteriaete drug druga. Po statistike, kazhdaia piataia para rasstanetsia eshche do togo, kak ikh malyshu ispolnitsia tri goda. No kak ėtogo izbezhatʹ? Kak vernutʹ garmoniiu v otnosheniia, kogda mir, kazhetsia, razvalivaetsia na chasti?</t>
  </si>
  <si>
    <t>Ispytanie rebenkom. Kak vernutʹ garmoniiu v otnosheniia posle rozhdeniia malysha</t>
  </si>
  <si>
    <t>Брахт, П._Либшер-Брахт, Р.</t>
  </si>
  <si>
    <t>Движения без боли. Немецкая методика восстановления подвижности позвоночника и суставов</t>
  </si>
  <si>
    <t>Разработанная в Германии система избавления от болей, локализованных в области: головы, шеи, поясницы, плечевых и коленных суставов.Автор Роланд Либшер-Брахт разработал упражнения для всего тела на основе современных медицинских исследований, а также собственного опыта клинической практики.- Он наблюдал за пациентами 10 лет и увидел свыше 17 000 болевых состояний. Роланд пришел к выводу, что основная причина болей — сильное напряжение мышц, которое заставляет мозг генерировать болевые ощущения, чтобы предотвратить повреждение суставов и позвоночника.- Для того, чтобы снять это напряжение, автор совместно с доктором Петрой Брахт, специализирующейся на общей медицине и натуропатии, разработал комплекс упражнений и техник массажа, которые можно легко выполнять дома.- Тысячи пациентов клиники Роланда подтвердили эффективность этих упражнений Либшер-Брахта в регулярных опросах. По последним данным, боль в шее уменьшилась у 81% из 112 участников исследования за 3 дня_ боль в пояснице — у 90% участников за 7 дней, а в коленях — у 75%, включая участников, страдающих артрозом.«Наша методика подходит для самолечения или прекрасно дополнит и расширит традиционную схему вашего лечения. Мы уверены, что с помощью упражнений из этой книги каждый сможет жить без боли, оставаться здоровыми и гибкими до самой старости. Вы еще будете с внуками в футбол играть — так мы всегда говорим нашим пациентам». — Р. Либшер-Брахт«Метод Либшер и Брахт позволяет мне быть в лучшей форме в профессиональном спорте». — ПЕР МЕРТЕЗАКЕР, немецкий футболист, Чемпион мира 2014 года. В данный момент занимает должность руководителя академии «Арсенал»«Очень толковая книга по самопомощи, в которой гармонично сочетается теория и практика для устранения боли во всем теле. Даны пошаговые фотографии, упражнения можно выполнять с учетом личных особенностей и в любом удобном вам месте. Будет полезна всем, кто хочет оставаться подвижным и здоровым до самой старости!» — Андрей Галкин, самый популярный остеопат России, автор медицинского блога rulikadoc и книги «Загадай себе счастье. Как перепрошить свое сознание, чтобы жить полной жизнью»</t>
  </si>
  <si>
    <t>Самопомощь при боли. Книги от ведущих мировых экспертов</t>
  </si>
  <si>
    <t>Bracht, P._ Liebsher-Bracht, R.</t>
  </si>
  <si>
    <t>Movement without pain. German technique for restoring mobility of the spine and joints</t>
  </si>
  <si>
    <t>A system developed in Germany to get rid of pain localized in the head, neck, lower back, shoulder and knee joints.Author Roland Liebscher-Bracht has developed full-body exercises based on modern medical research, as well as his own clinical practice experience.- He has been observing patients for 10 years and has seen over 17,000 pain conditions. Roland concluded that the main cause of pain is severe muscle tension, which causes the brain to generate pain to prevent damage to the joints and spine.- In order to relieve this tension, the author, together with Dr. Petra Bracht, specializing in general medicine and naturopathy, has developed a set of exercises and massage techniques that can be easily performed at home.- Thousands of Roland Clinic patients have confirmed the effectiveness of these Liebsher-Bracht exercises in regular surveys. According to the latest data, neck pain decreased in 81% of 112 study participants in 3 days_ lower back pain in 90% of participants in 7 days, and knee pain in 75%, including participants suffering from osteoarthritis."Our technique is suitable for self-treatment or will perfectly complement and expand the traditional scheme of your treatment. We are sure that with the help of the exercises in this book, everyone will be able to live without pain, stay healthy and flexible until old age. You will still play football with your grandchildren — that's what we always tell our patients." — R. Liebsher-Bracht "The Liebsher and Bracht method allows me to be in the best shape in professional sports." — PER MERTESACKER, German football player, 2014 World Champion. Currently, he holds the position of head of the Arsenal Academy"A very sensible self-help book that harmoniously combines theory and practice to eliminate pain throughout the body. Step-by-step photos are given, exercises can be performed taking into account personal characteristics and in any place convenient for you. It will be useful to everyone who wants to stay mobile and healthy until old age!" — Andrey Galkin, the most popular osteopath in Russia, author of the medical blog rulikadoc and the book "Wish yourself happiness. How to rewire your mind to live a full life"</t>
  </si>
  <si>
    <t>http://sentrumbookstore.com/upload/iblock/71b/2n0l0sce93csambav02op3tppf6yh4yg/518f4316e968464b8c92af95582a82c2.jpg</t>
  </si>
  <si>
    <t>978-5-04-178663-2</t>
  </si>
  <si>
    <t>Razrabotannaia v Germanii sistema izbavleniia ot boleĭ, lokalizovannykh v oblasti: golovy, shei, poiasnitsy, plechevykh i kolennykh sustavov.Avtor Roland Libsher-Brakht razrabotal uprazhneniia dlia vsego tela na osnove sovremennykh meditsinskikh issledovaniĭ, a takzhe sobstvennogo opyta klinicheskoĭ praktiki.- On nabliudal za patsientami 10 let i uvidel svyshe 17 000 bolevykh sostoianiĭ. Roland prishel k vyvodu, chto osnovnaia prichina boleĭ — silʹnoe napriazhenie myshts, kotoroe zastavliaet mozg generirovatʹ bolevye oshchushcheniia, chtoby predotvratitʹ povrezhdenie sustavov i pozvonochnika.- Dlia togo, chtoby sniatʹ ėto napriazhenie, avtor sovmestno s doktorom Petroĭ Brakht, spetsializiruiushcheĭsia na obshcheĭ meditsine i naturopatii, razrabotal kompleks uprazhneniĭ i tekhnik massazha, kotorye mozhno legko vypolniatʹ doma.- Tysiachi patsientov kliniki Rolanda podtverdili ėffektivnostʹ ėtikh uprazhneniĭ Libsher-Brakhta v reguliarnykh oprosakh. Po poslednim dannym, bolʹ v shee umenʹshilasʹ u 81% iz 112 uchastnikov issledovaniia za 3 dnia_ bolʹ v poiasnitse — u 90% uchastnikov za 7 dneĭ, a v koleniakh — u 75%, vkliuchaia uchastnikov, stradaiushchikh artrozom.«Nasha metodika podkhodit dlia samolecheniia ili prekrasno dopolnit i rasshirit traditsionnuiu skhemu vashego lecheniia. My uvereny, chto s pomoshchʹiu uprazhneniĭ iz ėtoĭ knigi kazhdyĭ smozhet zhitʹ bez boli, ostavatʹsia zdorovymi i gibkimi do samoĭ starosti. Vy eshche budete s vnukami v futbol igratʹ — tak my vsegda govorim nashim patsientam». — R. Libsher-Brakht«Metod Libsher i Brakht pozvoliaet mne bytʹ v luchsheĭ forme v professionalʹnom sporte». — PER MERTEZAKER, nemetskiĭ futbolist, Chempion mira 2014 goda. V dannyĭ moment zanimaet dolzhnostʹ rukovoditelia akademii «Arsenal»«Ochenʹ tolkovaia kniga po samopomoshchi, v kotoroĭ garmonichno sochetaetsia teoriia i praktika dlia ustraneniia boli vo vsem tele. Dany poshagovye fotografii, uprazhneniia mozhno vypolniatʹ s uchetom lichnykh osobennosteĭ i v liubom udobnom vam meste. Budet polezna vsem, kto khochet ostavatʹsia podvizhnym i zdorovym do samoĭ starosti!» — Andreĭ Galkin, samyĭ populiarnyĭ osteopat Rossii, avtor meditsinskogo bloga rulikadoc i knigi «Zagadaĭ sebe schastʹe. Kak pereproshitʹ svoe soznanie, chtoby zhitʹ polnoĭ zhiznʹiu»</t>
  </si>
  <si>
    <t>Brakht, P._Libsher-Brakht, R.</t>
  </si>
  <si>
    <t>Dvizheniia bez boli. Nemetskaia metodika vosstanovleniia podvizhnosti pozvonochnika i sustavov</t>
  </si>
  <si>
    <t>Гиппенрейтер, Ю.</t>
  </si>
  <si>
    <t>Продолжаем общаться с ребенком. Так?</t>
  </si>
  <si>
    <t>Книга Юлии Борисовны Гиппенрейтер -- выдающегося психолога нашего времени -- расширяет и углубляет темы предыдущей книги автора 'Общаться с ребенком. Как?', которая стала лидером продаж благодаря редкому сочетанию научной глубины и ясности изложения.В новой книге обсуждаются многочисленные вопросы, которые волнуют родителей: 'Как его воспитывать? Как приучать к дисциплине? Как наказывать? Как заставить его хорошо учиться?'. Разбираются и объясняются новые важные подробности и приемы искусства эффективного общения.</t>
  </si>
  <si>
    <t>Родители. Все, что надо знать</t>
  </si>
  <si>
    <t>Gippenreiter, Yu.</t>
  </si>
  <si>
    <t xml:space="preserve">We continue to communicate with the child. So? </t>
  </si>
  <si>
    <t>The book by Yulia Borisovna Gippenreiter, an outstanding psychologist of our time, expands and deepens the themes of the author's previous book 'Communicating with a Child. How?', which has become a sales leader thanks to a rare combination of scientific depth and clarity of presentation.The new book discusses numerous issues that parents are concerned about: 'How to raise him? How to teach discipline? How to punish? How do I get him to study well?New important details and techniques of the art of effective communication are analyzed and explained.</t>
  </si>
  <si>
    <t>http://sentrumbookstore.com/upload/iblock/998/zx40m6vgspfx99rjc85q96pdj4bw524k/8e1346d76322a790054bdfe398c8e06d.jpg</t>
  </si>
  <si>
    <t>978-5-17-162626-6</t>
  </si>
  <si>
    <t>Kniga IUlii Borisovny Gippenreĭter -- vydaiushchegosia psikhologa nashego vremeni -- rasshiriaet i uglubliaet temy predydushcheĭ knigi avtora 'Obshchatʹsia s rebenkom. Kak?', kotoraia stala liderom prodazh blagodaria redkomu sochetaniiu nauchnoĭ glubiny i iasnosti izlozheniia.V novoĭ knige obsuzhdaiutsia mnogochislennye voprosy, kotorye volnuiut roditeleĭ: 'Kak ego vospityvatʹ? Kak priuchatʹ k distsipline? Kak nakazyvatʹ? Kak zastavitʹ ego khorosho uchitʹsia?'. Razbiraiutsia i obʺiasniaiutsia novye vazhnye podrobnosti i priemy iskusstva ėffektivnogo obshcheniia.</t>
  </si>
  <si>
    <t>Gippenreĭter, IU.</t>
  </si>
  <si>
    <t xml:space="preserve">Prodolzhaem obshchatʹsia s rebenkom. Tak? </t>
  </si>
  <si>
    <t>Гребешкова, Елизавета</t>
  </si>
  <si>
    <t>Самое главное о женском здоровье. Вопросы ниже пояса</t>
  </si>
  <si>
    <t>Тело женщины меняется на протяжении всей жизни и часто остается загадкой для самих женщин. Мифов о женском теле множество, а найти среди них проверенную и полезную информацию довольно сложно. В книге «Самое главное о женском здоровье. Вопросы ниже пояса» собраны базовые знания из области анатомии и физиологии женского организма. Вы получите четкое представление о том, как устроено женское тело, за что отвечают в нем те или иные органы, системы и процессы, а также получите актуальные рекомендации от опытного акушера-гинеколога по гигиене, профилактике заболеваний и сексуальном поведении, необходимые для полноценной и здоровой жизни женщины любого возраста. Пособие написано простым языком, включает подробные описания, а также наглядные иллюстрации и схемы. С заботой о женском здоровье!</t>
  </si>
  <si>
    <t>Grebeshkova, Elizabeth</t>
  </si>
  <si>
    <t>The most important thing about women's health. Questions below the belt</t>
  </si>
  <si>
    <t>A woman's body changes throughout her life and often remains a mystery to women themselves. There are many myths about the female body, and it is quite difficult to find proven and useful information among them. In the book "The most important thing about women's health. Questions below the belt" contains basic knowledge from the field of anatomy and physiology of the female body. You will get a clear idea of how the female body works, what certain organs, systems and processes are responsible for in it, and also receive relevant recommendations from an experienced obstetrician-gynecologist on hygiene, disease prevention and sexual behavior necessary for a full and healthy life of a woman of any age. The manual is written in simple language, includes detailed descriptions, as well as visual illustrations and diagrams. Taking care of women's health!</t>
  </si>
  <si>
    <t>http://sentrumbookstore.com/upload/iblock/742/mm1pnbjv2bgutf1a0rp2jaih3a78ybdw/ac5c95ffc97b3bd0db58684d78dc1919.jpg</t>
  </si>
  <si>
    <t>978-5-17-159913-3</t>
  </si>
  <si>
    <t>Telo zhenshchiny meniaetsia na protiazhenii vseĭ zhizni i chasto ostaetsia zagadkoĭ dlia samikh zhenshchin. Mifov o zhenskom tele mnozhestvo, a naĭti sredi nikh proverennuiu i poleznuiu informatsiiu dovolʹno slozhno. V knige «Samoe glavnoe o zhenskom zdorovʹe. Voprosy nizhe poiasa» sobrany bazovye znaniia iz oblasti anatomii i fiziologii zhenskogo organizma. Vy poluchite chetkoe predstavlenie o tom, kak ustroeno zhenskoe telo, za chto otvechaiut v nem te ili inye organy, sistemy i protsessy, a takzhe poluchite aktualʹnye rekomendatsii ot opytnogo akushera-ginekologa po gigiene, profilaktike zabolevaniĭ i seksualʹnom povedenii, neobkhodimye dlia polnotsennoĭ i zdorovoĭ zhizni zhenshchiny liubogo vozrasta. Posobie napisano prostym iazykom, vkliuchaet podrobnye opisaniia, a takzhe nagliadnye illiustratsii i skhemy. S zabotoĭ o zhenskom zdorovʹe!</t>
  </si>
  <si>
    <t>Grebeshkova, Elizaveta</t>
  </si>
  <si>
    <t>Samoe glavnoe o zhenskom zdorovʹe. Voprosy nizhe poiasa</t>
  </si>
  <si>
    <t>Лебедева, Д.</t>
  </si>
  <si>
    <t>Загадки щитовидки: почему перестает работать и как это исправить</t>
  </si>
  <si>
    <t>Диляра Лебедева – врач-эндокринолог с опытом работы пятнадцать лет. Нутрициолог. Anti-age эксперт. Выпускница первого в России института интегративной медицины 'Prevent Age'. Автор блога посвященного проблемам сахарного диабета и метаболическим нарушениям.Здоровье организма напрямую связано с физическим состоянием человека. У каждого из нас есть маленький, но очень важный орган – щитовидная железа, функции которой напрямую связаны с защитой организма от множества болезней. Хотите узнать, что любит щитовидная железа? Что необходимо, чтобы щитовидка работала как часы и никогда не выходила из строя?Доктор Диляра Лебедева расскажет о профилактическом лечении щитовидной железы, а также подскажет направление в решении проблем с ней. Поможет определиться в выборе того самого врача, который проведет вас по сложному пути оздоровления с использованием самых современных принципов интегративной медицины.</t>
  </si>
  <si>
    <t>Авторские методики: психология и здоровье</t>
  </si>
  <si>
    <t>Lebedeva, D.</t>
  </si>
  <si>
    <t>Thyroid Mysteries: Why it stops working and how to fix it</t>
  </si>
  <si>
    <t>Dilara Lebedeva is an endocrinologist with fifteen years of experience. Nutritionist. Anti-age expert. She is a graduate of the first institute of integrative medicine in Russia, Prevent Age. The author of a blog dedicated to the problems of diabetes mellitus and metabolic disorders.The health of the body is directly related to the physical condition of a person. Each of us has a small but very important organ – the thyroid gland, whose functions are directly related to protecting the body from many diseases. Do you want to know what the thyroid gland likes? What is necessary for the thyroid gland to work like clockwork and never fail?Dr. Dilara Lebedeva will talk about the preventive treatment of the thyroid gland, as well as tell you the direction in solving problems with it. It will help you decide on the choice of the very doctor who will guide you along the difficult path of recovery using the most modern principles of integrative medicine.</t>
  </si>
  <si>
    <t>http://sentrumbookstore.com/upload/iblock/1e1/ann5aee3kcm8by0p6obzxwc8rsk56jgd/e850397272f6520b2825476e85e547bc.jpg</t>
  </si>
  <si>
    <t>978-5-17-162527-6</t>
  </si>
  <si>
    <t>Diliara Lebedeva – vrach-ėndokrinolog s opytom raboty piatnadtsatʹ let. Nutritsiolog. Anti-age ėkspert. Vypusknitsa pervogo v Rossii instituta integrativnoĭ meditsiny 'Prevent Age'. Avtor bloga posviashchennogo problemam sakharnogo diabeta i metabolicheskim narusheniiam.Zdorovʹe organizma napriamuiu sviazano s fizicheskim sostoianiem cheloveka. U kazhdogo iz nas estʹ malenʹkiĭ, no ochenʹ vazhnyĭ organ – shchitovidnaia zheleza, funktsii kotoroĭ napriamuiu sviazany s zashchitoĭ organizma ot mnozhestva bolezneĭ. Khotite uznatʹ, chto liubit shchitovidnaia zheleza? Chto neobkhodimo, chtoby shchitovidka rabotala kak chasy i nikogda ne vykhodila iz stroia?Doktor Diliara Lebedeva rasskazhet o profilakticheskom lechenii shchitovidnoĭ zhelezy, a takzhe podskazhet napravlenie v reshenii problem s neĭ. Pomozhet opredelitʹsia v vybore togo samogo vracha, kotoryĭ provedet vas po slozhnomu puti ozdorovleniia s ispolʹzovaniem samykh sovremennykh printsipov integrativnoĭ meditsiny.</t>
  </si>
  <si>
    <t>Zagadki shchitovidki: pochemu perestaet rabotatʹ i kak ėto ispravitʹ</t>
  </si>
  <si>
    <t>Ле-Дейген, Ирина_Клячко, Наталья</t>
  </si>
  <si>
    <t>Просто о ферментах. Почему они так полезны?</t>
  </si>
  <si>
    <t>Ирина Ле-Дейген — кандидат химических наук, доцент химического факультета МГУ, победитель 3 сезона Лиги Лекторов.Наталья Клячко — доктор химических наук, профессор, заместитель директора Научно-образовательного центра по нанотехнологиям, а также известный ученый в области биохимии.Самый цитируемый молодой биохимик России и заслуженный профессор МГУ вернут вам утраченные знания по химии и дадут понять, что эта наука — не скучные формулы, а интереснейшие процессы, происходящие внутри человеческого организма и в окружающей нас среде. В книге Ирина и Наталья расскажут:•	как ферменты ускоряют химическую реакцию с 32 миллиардов лет до 1 секунды_•	почему бабушкин чайный гриб снова стал популярным_•	правда ли, что без использования ферментов грейпфрутовый сок был бы еще кислее, чем обычно.Откройте для себя химию с новой и интересной стороны!</t>
  </si>
  <si>
    <t>Код питания</t>
  </si>
  <si>
    <t>Le Deigen, Irina_Klyachko, Natalia</t>
  </si>
  <si>
    <t xml:space="preserve">Just about the enzymes. Why are they so useful? </t>
  </si>
  <si>
    <t>Irina Le-Deigen is a candidate of Chemical Sciences, Associate professor of the Faculty of Chemistry at Moscow State University, winner of the 3rd season of the League of Lecturers.Natalia Klyachko is a Doctor of Chemical Sciences, professor, deputy director of the Scientific and Educational Center for Nanotechnology, as well as a well—known scientist in the field of biochemistry.The most cited young biochemist of Russia and an honored professor of Moscow State University will return to you the lost knowledge of chemistry and make it clear that this science is not boring formulas, but the most interesting processes taking place inside the human body and in the environment around us. In the book, Irina and Natalia will tell you:• how enzymes accelerate a chemical reaction from 32 billion years to 1 second_•	why grandma's kombucha has become popular again_ • is it true that without the use of enzymes, grapefruit juice would be even more acidic than usual.Discover chemistry from a new and interesting side!</t>
  </si>
  <si>
    <t>http://sentrumbookstore.com/upload/iblock/f0e/es0ntxv4in1aova3kmj45fr7ipim6k8a/2eb907ec8ccb26e77553f292c4defa06.jpg</t>
  </si>
  <si>
    <t>978-5-17-158449-8</t>
  </si>
  <si>
    <t>Irina Le-Deĭgen — kandidat khimicheskikh nauk, dotsent khimicheskogo fakulʹteta MGU, pobeditelʹ 3 sezona Ligi Lektorov.Natalʹia Kliachko — doktor khimicheskikh nauk, professor, zamestitelʹ direktora Nauchno-obrazovatelʹnogo tsentra po nanotekhnologiiam, a takzhe izvestnyĭ uchenyĭ v oblasti biokhimii.Samyĭ tsitiruemyĭ molodoĭ biokhimik Rossii i zasluzhennyĭ professor MGU vernut vam utrachennye znaniia po khimii i dadut poniatʹ, chto ėta nauka — ne skuchnye formuly, a interesneĭshie protsessy, proiskhodiashchie vnutri chelovecheskogo organizma i v okruzhaiushcheĭ nas srede. V knige Irina i Natalʹia rasskazhut:•	kak fermenty uskoriaiut khimicheskuiu reaktsiiu s 32 milliardov let do 1 sekundy_•	pochemu babushkin chaĭnyĭ grib snova stal populiarnym_•	pravda li, chto bez ispolʹzovaniia fermentov greĭpfrutovyĭ sok byl by eshche kislee, chem obychno.Otkroĭte dlia sebia khimiiu s novoĭ i interesnoĭ storony!</t>
  </si>
  <si>
    <t>Le-Deĭgen, Irina_Kliachko, Natalʹia</t>
  </si>
  <si>
    <t xml:space="preserve">Prosto o fermentakh. Pochemu oni tak polezny? </t>
  </si>
  <si>
    <t>Майкл, Стивен</t>
  </si>
  <si>
    <t>С каждым вдохом: Удивительная история наших легких</t>
  </si>
  <si>
    <t>Аннотация к книге 'С каждым вдохом: удивительная история наших легких' Стивенс М.:В книге «С каждым вдохом» пульмонолог Майкл Стивен отправляется в путешествие, чтобы пролить оригинальный и необходимый свет на наши легкие. Он рассказывает об истории появления кислорода на Земле и эволюционном происхождении дыхания, исследует целительную силу дыхания и его духовный потенциал. Он доступным языком объясняет, как легкие связаны с нашей иммунной системой и обществом в целом.Несмотря на достижения науки, наши легкие находятся под все большей угрозой. Астма распространена как никогда, растущий уровень стресса делает наши легкие уязвимыми для болезней а COVID-19 поднял нашу уязвимость до исторических масштабов. Книга «С каждым вдохом» дарит вдохновение и надежду миллионам людей, чьи легкие затронуты болезнью, и открывает жизненно важные перспективы для всех нас. Читать дальше…</t>
  </si>
  <si>
    <t>Альпина Нон Фикшн</t>
  </si>
  <si>
    <t>Michael, Stephen</t>
  </si>
  <si>
    <t>With every breath: The Amazing Story of our Lungs</t>
  </si>
  <si>
    <t>Summary of the book 'With every Breath: The Amazing Story of Our Lungs' Stevens M.: In the book "With Every Breath", pulmonologist Michael Steven embarks on a journey to shed original and necessary light on our lungs. He tells about the history of the appearance of oxygen on Earth and the evolutionary origin of breathing, explores the healing power of breathing and its spiritual potential. He explains in accessible language how the lungs are connected to our immune system and society as a whole.Despite the achievements of science, our lungs are under increasing threat. Asthma is more widespread than ever, rising stress levels make our lungs vulnerable to disease and COVID-19 has raised our vulnerability to historic proportions. The book "With every Breath" gives inspiration and hope to millions of people whose lungs are affected by the disease, and opens up vital prospects for all of us. Read more…</t>
  </si>
  <si>
    <t>http://sentrumbookstore.com/upload/iblock/07e/f999g2kf2skszn4l8r3m57py18zka7t1/e5e823081b6b9b968c65211541236bc1.jpg</t>
  </si>
  <si>
    <t>978-5-00223-193-5</t>
  </si>
  <si>
    <t>Annotatsiia k knige 'S kazhdym vdokhom: udivitelʹnaia istoriia nashikh legkikh' Stivens M.:V knige «S kazhdym vdokhom» pulʹmonolog Maĭkl Stiven otpravliaetsia v puteshestvie, chtoby prolitʹ originalʹnyĭ i neobkhodimyĭ svet na nashi legkie. On rasskazyvaet ob istorii poiavleniia kisloroda na Zemle i ėvoliutsionnom proiskhozhdenii dykhaniia, issleduet tselitelʹnuiu silu dykhaniia i ego dukhovnyĭ potentsial. On dostupnym iazykom obʺiasniaet, kak legkie sviazany s nasheĭ immunnoĭ sistemoĭ i obshchestvom v tselom.Nesmotria na dostizheniia nauki, nashi legkie nakhodiatsia pod vse bolʹsheĭ ugrozoĭ. Astma rasprostranena kak nikogda, rastushchiĭ urovenʹ stressa delaet nashi legkie uiazvimymi dlia bolezneĭ a COVID-19 podnial nashu uiazvimostʹ do istoricheskikh masshtabov. Kniga «S kazhdym vdokhom» darit vdokhnovenie i nadezhdu millionam liudeĭ, chʹi legkie zatronuty boleznʹiu, i otkryvaet zhiznenno vazhnye perspektivy dlia vsekh nas. Chitatʹ dalʹshe…</t>
  </si>
  <si>
    <t>Maĭkl, Stiven</t>
  </si>
  <si>
    <t>S kazhdym vdokhom: Udivitelʹnaia istoriia nashikh legkikh</t>
  </si>
  <si>
    <t>Alpina is Non-Fiction</t>
  </si>
  <si>
    <t>Alʹpina Non Fikshn</t>
  </si>
  <si>
    <t>Тэсс, Уилкинсон-Райан</t>
  </si>
  <si>
    <t>Махинаторы и жертвы. Победи страх и верни контроль над своей жизнью</t>
  </si>
  <si>
    <t>Нет ничего хуже, чем стать жертвой обмана, не так ли? После такого еще долго преследуют горькое послевкусие унижения, социального поражения и личной травмы. Но что, если весь мир, все наше общество выстроены на принципах манипуляций? Политика, экономика, мода, ваши взаимодействия на работе или дома, даже набор продуктов в вашей корзинке или выбор фильма на вечер — все это результаты воздействия на ваше подсознание. Однако страх абсолютно каждого человека быть обманутым только глубже загоняет нас в моральную несвободу. Цель этой книги — не разрушить вездесущие алгоритмы манипуляций, а научить вас распознавать их и реагировать на них. Выйдите из позиции жертвы и возьмите свою жизнь под контроль. Ведь другой у вас не будет.</t>
  </si>
  <si>
    <t>Популярная психология для бизнеса и жизни</t>
  </si>
  <si>
    <t>Tess, Wilkinson-Ryan</t>
  </si>
  <si>
    <t>Schemers and victims. Conquer fear and take back control of your life</t>
  </si>
  <si>
    <t>There's nothing worse than being a victim of deception, isn't there? After this, the bitter aftertaste of humiliation, social defeat and personal trauma continues to haunt for a long time. But what if the whole world, our whole society, is built on the principles of manipulation? Politics, economics, fashion, your interactions at work or at home, even the set of products in your basket or the choice of a movie for the evening — all these are the results of influencing your subconscious mind. However, the fear of absolutely every person being deceived only drives us deeper into moral unfreedom. The purpose of this book is not to destroy the ubiquitous manipulation algorithms, but to teach you to recognize them and respond to them. Step out of the victim position and take control of your life. After all, you won't have another one.</t>
  </si>
  <si>
    <t>http://sentrumbookstore.com/upload/iblock/0be/dhkeu1swm9d047kb7o2uc27bchyf2mr4/ff18a3691bc0c0d4e6ab63f3f3c7a82a.jpg</t>
  </si>
  <si>
    <t>978-5-389-22919-8</t>
  </si>
  <si>
    <t>Net nichego khuzhe, chem statʹ zhertvoĭ obmana, ne tak li? Posle takogo eshche dolgo presleduiut gorʹkoe poslevkusie unizheniia, sotsialʹnogo porazheniia i lichnoĭ travmy. No chto, esli vesʹ mir, vse nashe obshchestvo vystroeny na printsipakh manipuliatsiĭ? Politika, ėkonomika, moda, vashi vzaimodeĭstviia na rabote ili doma, dazhe nabor produktov v vasheĭ korzinke ili vybor filʹma na vecher — vse ėto rezulʹtaty vozdeĭstviia na vashe podsoznanie. Odnako strakh absoliutno kazhdogo cheloveka bytʹ obmanutym tolʹko glubzhe zagoniaet nas v moralʹnuiu nesvobodu. TSelʹ ėtoĭ knigi — ne razrushitʹ vezdesushchie algoritmy manipuliatsiĭ, a nauchitʹ vas raspoznavatʹ ikh i reagirovatʹ na nikh. Vyĭdite iz pozitsii zhertvy i vozʹmite svoiu zhiznʹ pod kontrolʹ. Vedʹ drugoĭ u vas ne budet.</t>
  </si>
  <si>
    <t>Tėss, Uilkinson-Raĭan</t>
  </si>
  <si>
    <t>Makhinatory i zhertvy. Pobedi strakh i verni kontrolʹ nad svoeĭ zhiznʹiu</t>
  </si>
  <si>
    <t>Филимонова, В.</t>
  </si>
  <si>
    <t>Видеть лучше: как сохранить зрение. Истории из кабинета офтальмолога</t>
  </si>
  <si>
    <t>Таблица с буквами, чемодан со стеклами, очки и жгучие капли, расширяющие зрачок… Именно так большинство представляет себе работу офтальмолога.А вы знали, что именно этот врач проводит хирургические операции на глазах — накладывает швы на веко, оперирует катаракту, удаляет глазное яблоко и делает лазерную коррекцию зрения?В этой книге офтальмолог Валерия Филимонова опишет самые яркие случаи из врачебной практики, даст рекомендации по сохранению зрения, подбору очков и контактных линз, развенчает самые популярные мифы о глазных заболеваниях и расскажет историю своего профессионального успеха.Вы узнаете:• Как можно сохранить зрение?• Какие симптомы ведут к слепоте?• Насколько опасны последствия лазерной коррекции?• Почему гимнастика для глаз неэффективна?• Почему ребенка со слабым зрением вредно сажать за первую парту?Эта книга будет полезна каждому человеку, у которого нарушено зрение_ родителю, у которого ребенок всегда сидит за первой партой_ студенту, который желает узнать, как учатся и работают офтальмологи, и любому читателю, который обожает медицинские истории и достоверные факты.Об авторе:ВАЛЕРИЯ ФИЛИМОНОВА — врач-офтальмолог, ортокератолог Центра зрения «Доктор Линз» (г. Новосибирск), член Европейской академии ортокератологии и контроля миопии, спикер российских конференций с международным участием, эксперт портала доказательной медицины, редактор портала MEDinfo, лауреат и призер премии ПроДокторов, автор блога dr.filimonova_v.Ежегодно принимает более 3000 маленьких и взрослых пациентов. Осуществила более 1500 подборов ночных линз для торможения прогрессирующей близорукости.</t>
  </si>
  <si>
    <t>«Доступная медицина. Книги врачей, которым можно доверять»</t>
  </si>
  <si>
    <t>Filimonova, V.</t>
  </si>
  <si>
    <t>See better: how to save your eyesight. Stories from the ophthalmologist's office</t>
  </si>
  <si>
    <t>A table with letters, a suitcase with glasses, glasses and burning drops that dilate the pupil… This is how most people imagine the work of an ophthalmologist.Did you know that this particular doctor performs surgical operations on the eyes — sutures the eyelid, operates on cataracts, removes the eyeball and performs laser vision correction?In this book, ophthalmologist Valeria Filimonova will describe the most striking cases from medical practice, give recommendations on preserving vision, selecting glasses and contact lenses, debunk the most popular myths about eye diseases and tell the story of her professional success.You will find out:• How can I save my eyesight?• What symptoms lead to blindness?• How dangerous are the consequences of laser correction?• Why is eye gymnastics ineffective?• Why is it harmful to put a child with poor eyesight at the first desk?This book will be useful to every person with impaired eyesight_ a parent whose child always sits at the first desk_ a student who wants to learn how ophthalmologists study and work, and any reader who loves medical stories and reliable facts.About the author:VALERIA FILIMONOVA is an ophthalmologist, orthokeratologist at the Doctor Lens Vision Center (Novosibirsk), member of the European Academy of Orthokeratology and Myopia Control, speaker of Russian conferences with international participation, expert of the evidence—based medicine portal, editor of the MedInfo portal, winner and prize-winner of the Prodoctors Award, author of the blog Dr.filimonova_v.Annually, it receives more than 3,000 young and adult patients. She has carried out more than 1,500 selections of night lenses to inhibit progressive myopia.</t>
  </si>
  <si>
    <t>http://sentrumbookstore.com/upload/iblock/a5d/uqcsgfralt3ead4nwi6er60hg59sn9hd/a3671c42e32421f42765e09ca15e0b2b.jpg</t>
  </si>
  <si>
    <t>978-5-04-190243-8</t>
  </si>
  <si>
    <t>Tablitsa s bukvami, chemodan so steklami, ochki i zhguchie kapli, rasshiriaiushchie zrachok… Imenno tak bolʹshinstvo predstavliaet sebe rabotu oftalʹmologa.A vy znali, chto imenno ėtot vrach provodit khirurgicheskie operatsii na glazakh — nakladyvaet shvy na veko, operiruet kataraktu, udaliaet glaznoe iabloko i delaet lazernuiu korrektsiiu zreniia?V ėtoĭ knige oftalʹmolog Valeriia Filimonova opishet samye iarkie sluchai iz vrachebnoĭ praktiki, dast rekomendatsii po sokhraneniiu zreniia, podboru ochkov i kontaktnykh linz, razvenchaet samye populiarnye mify o glaznykh zabolevaniiakh i rasskazhet istoriiu svoego professionalʹnogo uspekha.Vy uznaete:• Kak mozhno sokhranitʹ zrenie?• Kakie simptomy vedut k slepote?• Naskolʹko opasny posledstviia lazernoĭ korrektsii?• Pochemu gimnastika dlia glaz neėffektivna?• Pochemu rebenka so slabym zreniem vredno sazhatʹ za pervuiu partu?Ėta kniga budet polezna kazhdomu cheloveku, u kotorogo narusheno zrenie_ roditeliu, u kotorogo rebenok vsegda sidit za pervoĭ partoĭ_ studentu, kotoryĭ zhelaet uznatʹ, kak uchatsia i rabotaiut oftalʹmologi, i liubomu chitateliu, kotoryĭ obozhaet meditsinskie istorii i dostovernye fakty.Ob avtore:VALERIIA FILIMONOVA — vrach-oftalʹmolog, ortokeratolog TSentra zreniia «Doktor Linz» (g. Novosibirsk), chlen Evropeĭskoĭ akademii ortokeratologii i kontrolia miopii, spiker rossiĭskikh konferentsiĭ s mezhdunarodnym uchastiem, ėkspert portala dokazatelʹnoĭ meditsiny, redaktor portala MEDinfo, laureat i prizer premii ProDoktorov, avtor bloga dr.filimonova_v.Ezhegodno prinimaet bolee 3000 malenʹkikh i vzroslykh patsientov. Osushchestvila bolee 1500 podborov nochnykh linz dlia tormozheniia progressiruiushcheĭ blizorukosti.</t>
  </si>
  <si>
    <t>Videtʹ luchshe: kak sokhranitʹ zrenie. Istorii iz kabineta oftalʹmologa</t>
  </si>
  <si>
    <t>Белова, И.</t>
  </si>
  <si>
    <t>Без права на престол. Как расцвели и погибли пять великих династий</t>
  </si>
  <si>
    <t>Новый взгляд на историю могущественных династий, полный переплетений, таинственных совпадений, трагедий и подвигов.Пять правителей XVI века, пять современников, живших в одной реальности: московский царь Иван IV, королева Англии Елизавета I, королева Шотландии Мария Стюарт, король Испании Филипп II, королева Франции Екатерина Медичи, — тщательно заботились о том, чтобы передать власть наследникам и обеспечить будущее славных династий, чтобы не прервался именитый род. Но такова игра судьбы — все они стали последними, самыми яркими вспышками, после которых их династии вскоре оборвались.Сценаристка, историк, блогер и автор бестселлера «Ход королевой. Как Иван Грозный сватался к английской королеве Елизавете» Ирина Белова-Флиера проведет читателей сквозь запутанные отношения великих монархов и укажет на все нити, связывавшие их непростые судьбы.- К чему приведет следующий шаг, выбор и решение монарха?- Как узнать, верный ли сделан выбор супруга?- Откуда приходят события, которые становятся поворотными точками истории и судьбы? И что из этих событий контролирует и создает сам человек? А что результат счастливых или рокового стечения обстоятельств?Вглядываясь в переплетения судеб, в параллельные жизни правителей самой яркой эпохи в истории, в их надежды и то, как они выбирали и ошибались, мы сможем воссоздать прошлое как объемную реальность и, возможно, разгадать тайну выбора, тайну судьбы правителей и тайну судьбы каждого человека. А специально подобранные иллюстрации позволят вам лучше погрузиться в мир династических интриг и трагедий.Вместе с книгой «Без права на престол. Как расцвели и погибли пять великих династий» вы отправитесь в путешествие во времени и пространстве, где, помимо главных героев нашего рассказа, жили, творили и правили Макиавелли, Леонардо да Винчи, Микеланджело, Сулейман Великолепный, Сервантес и другие «звезды» далеких веков. Все их судьбы переплетаются между собой, ведут от человека к человеку, создавая захватывающую дух ткань реальности.</t>
  </si>
  <si>
    <t>Необычная история. Открой новые грани прошлого</t>
  </si>
  <si>
    <t>Belova, I.</t>
  </si>
  <si>
    <t>Without the right to the throne. How the five great dynasties flourished and died</t>
  </si>
  <si>
    <t>A new look at the history of powerful dynasties, full of interlacing, mysterious coincidences, tragedies and exploits.Five rulers of the XVI century, five contemporaries who lived in the same reality: Tsar Ivan IV of Moscow, Queen Elizabeth I of England, Queen Mary Stuart of Scotland, King Philip II of Spain, Queen Catherine de' Medici of France, carefully took care to transfer power to heirs and ensure the future of glorious dynasties so that the famous family would not be interrupted. But such is the game of fate — they all became the last, brightest flashes, after which their dynasties soon ended.Screenwriter, historian, blogger and author of the bestseller "The Queen's Move. How Ivan the Terrible wooed Queen Elizabeth of England" Irina Belova-Flier will guide readers through the intricate relationships of great monarchs and point out all the threads that connected their difficult destinies.- What will the monarch's next step, choice and decision lead to?- How do I know if my spouse's choice was made correctly?- Where do the events that become turning points of history and destiny come from? And which of these events is controlled and created by the person himself? And what is the result of a happy or fatal combination of circumstances?Looking into the intertwining of destinies, into the parallel lives of the rulers of the brightest era in history, into their hopes and how they chose and made mistakes, we will be able to recreate the past as a three-dimensional reality and, perhaps, unravel the mystery of choice, the mystery of the fate of rulers and the mystery of the fate of each person. And specially selected illustrations will allow you to better immerse yourself in the world of dynastic intrigues and tragedies.Together with the book "Without the right to the throne. How the five great dynasties flourished and died" you will embark on a journey through time and space, where, in addition to the main characters of our story, Machiavelli, Leonardo da Vinci, Michelangelo, Suleiman the Magnificent, Cervantes and other "stars" of distant centuries lived, created and ruled. All their destinies are intertwined, leading from person to person, creating a breathtaking fabric of reality.</t>
  </si>
  <si>
    <t>http://sentrumbookstore.com/upload/iblock/17c/xlc17lrxtdvzxi7a1eu4lq1iszkenm71/fb2a1e5e70a4fe45c15ce64b7d9f6584.jpg</t>
  </si>
  <si>
    <t>978-5-04-111787-0</t>
  </si>
  <si>
    <t>Novyĭ vzgliad na istoriiu mogushchestvennykh dinastiĭ, polnyĭ perepleteniĭ, tainstvennykh sovpadeniĭ, tragediĭ i podvigov.Piatʹ praviteleĭ XVI veka, piatʹ sovremennikov, zhivshikh v odnoĭ realʹnosti: moskovskiĭ tsarʹ Ivan IV, koroleva Anglii Elizaveta I, koroleva Shotlandii Mariia Stiuart, korolʹ Ispanii Filipp II, koroleva Frantsii Ekaterina Medichi, — tshchatelʹno zabotilisʹ o tom, chtoby peredatʹ vlastʹ naslednikam i obespechitʹ budushchee slavnykh dinastiĭ, chtoby ne prervalsia imenityĭ rod. No takova igra sudʹby — vse oni stali poslednimi, samymi iarkimi vspyshkami, posle kotorykh ikh dinastii vskore oborvalisʹ.Stsenaristka, istorik, bloger i avtor bestsellera «Khod korolevoĭ. Kak Ivan Groznyĭ svatalsia k angliĭskoĭ koroleve Elizavete» Irina Belova-Fliera provedet chitateleĭ skvozʹ zaputannye otnosheniia velikikh monarkhov i ukazhet na vse niti, sviazyvavshie ikh neprostye sudʹby.- K chemu privedet sleduiushchiĭ shag, vybor i reshenie monarkha?- Kak uznatʹ, vernyĭ li sdelan vybor supruga?- Otkuda prikhodiat sobytiia, kotorye stanoviatsia povorotnymi tochkami istorii i sudʹby? I chto iz ėtikh sobytiĭ kontroliruet i sozdaet sam chelovek? A chto rezulʹtat schastlivykh ili rokovogo stecheniia obstoiatelʹstv?Vgliadyvaiasʹ v perepleteniia sudeb, v parallelʹnye zhizni praviteleĭ samoĭ iarkoĭ ėpokhi v istorii, v ikh nadezhdy i to, kak oni vybirali i oshibalisʹ, my smozhem vossozdatʹ proshloe kak obʺemnuiu realʹnostʹ i, vozmozhno, razgadatʹ taĭnu vybora, taĭnu sudʹby praviteleĭ i taĭnu sudʹby kazhdogo cheloveka. A spetsialʹno podobrannye illiustratsii pozvoliat vam luchshe pogruzitʹsia v mir dinasticheskikh intrig i tragediĭ.Vmeste s knigoĭ «Bez prava na prestol. Kak rastsveli i pogibli piatʹ velikikh dinastiĭ» vy otpravitesʹ v puteshestvie vo vremeni i prostranstve, gde, pomimo glavnykh geroev nashego rasskaza, zhili, tvorili i pravili Makiavelli, Leonardo da Vinchi, Mikelandzhelo, Suleĭman Velikolepnyĭ, Servantes i drugie «zvezdy» dalekikh vekov. Vse ikh sudʹby perepletaiutsia mezhdu soboĭ, vedut ot cheloveka k cheloveku, sozdavaia zakhvatyvaiushchuiu dukh tkanʹ realʹnosti.</t>
  </si>
  <si>
    <t>Bez prava na prestol. Kak rastsveli i pogibli piatʹ velikikh dinastiĭ</t>
  </si>
  <si>
    <t>Больных, Александр</t>
  </si>
  <si>
    <t>Матапан 1941. Главное сражение на Средиземном море</t>
  </si>
  <si>
    <t>Сражение у мыса Матапан 27—29 марта 1941 года стало самым крупным и результативным морским противостоянием на Средиземном море в ходе Второй мировой. Впервые в истории исход битвы на море решила палубная авиация. Именно после Матапана авианосцы превратились в самых грозных противников линкоров. Эскадра адмирала Каннингема у крайней южной точки Греции нанесла итальянцам настолько сокрушительное поражение, что они так и не смогли оправиться от него вплоть до капитуляции Королевских военно-морских сил Италии (Regia Marina). Потери флота Муссолини составили три тяжелых крейсера, два эсминца, более двух тысяч моряков погибшими, а также серьезные повреждения получил линкор «Витторио Венето». При этом британцы, которые будут господствовать в Восточном Средиземноморье до захвата немецкой армией Крита, потеряли всего один самолет-торпедоносец вместе с экипажем из трех человек. Поражение у мыса Матапан привело к тому, что итальянские ВМС фактически больше не принимали кого-либо активного участия в боевых действиях, даже несмотря на свое техническое и численное превосходство. Крупные силы флота Муссолини теперь выйдут в море только в сентябре 1943 года и лишь для того, чтобы сдаться союзникам на Мальте.Новая книга известного военного историка впервые в отечественной литературе во всех подробностях восстанавливает ход одного из самых знаменитых морских сражений в истории.Издание богато иллюстрировано редкими фотографиями и схемами сражения.</t>
  </si>
  <si>
    <t>Война на море</t>
  </si>
  <si>
    <t>Patients, Alexander</t>
  </si>
  <si>
    <t>Matapan 1941. The main battle in the Mediterranean</t>
  </si>
  <si>
    <t>The Battle of Cape Matapan on March 27-29, 1941 became the largest and most effective naval confrontation in the Mediterranean during World War II. For the first time in history, the outcome of a battle at sea was decided by carrier-based aviation. It was after Matapan that aircraft carriers turned into the most formidable opponents of battleships. Admiral Cunningham's squadron at the extreme southern point of Greece inflicted such a crushing defeat on the Italians that they could not recover from it until the surrender of the Royal Italian Navy (Regia Marina). The losses of Mussolini's fleet amounted to three heavy cruisers, two destroyers, more than two thousand sailors died, and the battleship Vittorio Veneto was seriously damaged. At the same time, the British, who would dominate the Eastern Mediterranean before the German army captured Crete, lost only one torpedo bomber aircraft along with a crew of three people. The defeat at Cape Matapan led to the fact that the Italian Navy actually no longer took any active part in the fighting, even despite its technical and numerical superiority. The large forces of Mussolini's fleet will now go to sea only in September 1943 and only to surrender to the Allies in Malta.For the first time in Russian literature, a new book by a famous military historian reconstructs in detail the course of one of the most famous naval battles in history.The publication is richly illustrated with rare photographs and battle diagrams.</t>
  </si>
  <si>
    <t>http://sentrumbookstore.com/upload/iblock/637/qu2a90vqssv9xszhj3a7kz1an1fnvfeo/83f0983bfae699a6a4dcf08b3afea2a6.jpg</t>
  </si>
  <si>
    <t>978-5-04-198111-2</t>
  </si>
  <si>
    <t>Srazhenie u mysa Matapan 27—29 marta 1941 goda stalo samym krupnym i rezulʹtativnym morskim protivostoianiem na Sredizemnom more v khode Vtoroĭ mirovoĭ. Vpervye v istorii iskhod bitvy na more reshila palubnaia aviatsiia. Imenno posle Matapana avianostsy prevratilisʹ v samykh groznykh protivnikov linkorov. Ėskadra admirala Kanningema u kraĭneĭ iuzhnoĭ tochki Gretsii nanesla italʹiantsam nastolʹko sokrushitelʹnoe porazhenie, chto oni tak i ne smogli opravitʹsia ot nego vplotʹ do kapituliatsii Korolevskikh voenno-morskikh sil Italii (Regia Marina). Poteri flota Mussolini sostavili tri tiazhelykh kreĭsera, dva ėsmintsa, bolee dvukh tysiach moriakov pogibshimi, a takzhe serʹeznye povrezhdeniia poluchil linkor «Vittorio Veneto». Pri ėtom britantsy, kotorye budut gospodstvovatʹ v Vostochnom Sredizemnomorʹe do zakhvata nemetskoĭ armieĭ Krita, poteriali vsego odin samolet-torpedonosets vmeste s ėkipazhem iz trekh chelovek. Porazhenie u mysa Matapan privelo k tomu, chto italʹianskie VMS fakticheski bolʹshe ne prinimali kogo-libo aktivnogo uchastiia v boevykh deĭstviiakh, dazhe nesmotria na svoe tekhnicheskoe i chislennoe prevoskhodstvo. Krupnye sily flota Mussolini teperʹ vyĭdut v more tolʹko v sentiabre 1943 goda i lishʹ dlia togo, chtoby sdatʹsia soiuznikam na Malʹte.Novaia kniga izvestnogo voennogo istorika vpervye v otechestvennoĭ literature vo vsekh podrobnostiakh vosstanavlivaet khod odnogo iz samykh znamenitykh morskikh srazheniĭ v istorii.Izdanie bogato illiustrirovano redkimi fotografiiami i skhemami srazheniia.</t>
  </si>
  <si>
    <t>Bolʹnykh, Aleksandr</t>
  </si>
  <si>
    <t>Matapan 1941. Glavnoe srazhenie na Sredizemnom more</t>
  </si>
  <si>
    <t>Бохэннон, Кэт</t>
  </si>
  <si>
    <t>ЕВА. История эволюции женского тела. История человечества</t>
  </si>
  <si>
    <t>Как и когда у наших далеких предков появилось молоко? Почему удобному и безболезненному откладыванию яиц они предпочли такой сложный и опасный процесс, как беременность? И что на самом деле радикально отличает нас от животных? В своем выдающемся исследовании доктор наук Кэт Бохэннон рассматривает эволюционных «Ев» каждого из основных признаков Homo Sapiens. Живо рисуя перед читателями образ и быт Морги (Morganucodon) — Евы молока, Донны (Protungulatum donnae) — Евы плацентарных млекопитающих и других, она шаг за шагом ведет вас за собой сквозь 200 миллионов лет эволюции человека. «Приготовьтесь к погружению в удивительную историю женского тела». — Бонни Гармус, автор бестселлера «Уроки химии».</t>
  </si>
  <si>
    <t>Женская территория</t>
  </si>
  <si>
    <t>Bohannon, Kat</t>
  </si>
  <si>
    <t>EVE. The history of the evolution of the female body. The history of mankind</t>
  </si>
  <si>
    <t>How and when did our distant ancestors get milk? Why did they prefer such a complicated and dangerous process as pregnancy to convenient and painless egg laying? And what really radically distinguishes us from animals? In her outstanding research, Dr. Kat Bohannon examines the evolutionary "Eves" of each of the main features of Homo Sapiens. Vividly drawing before readers the image and life of Morga (Morganucodon) — Eve of milk, Donna (Protungulatum donnae) — Eve of placental mammals and others, she leads you step by step through 200 million years of human evolution. "Get ready to dive into the amazing story of the female body." — Bonnie Garmus, author of the bestselling book "Chemistry Lessons".</t>
  </si>
  <si>
    <t>http://sentrumbookstore.com/upload/iblock/bb9/jizchkvvdwdi8til06yf716079gd8fe0/785caec93f3d9f227c234689a8015d26.jpg</t>
  </si>
  <si>
    <t>978-5-389-23578-6</t>
  </si>
  <si>
    <t>Kak i kogda u nashikh dalekikh predkov poiavilosʹ moloko? Pochemu udobnomu i bezboleznennomu otkladyvaniiu iaits oni predpochli takoĭ slozhnyĭ i opasnyĭ protsess, kak beremennostʹ? I chto na samom dele radikalʹno otlichaet nas ot zhivotnykh? V svoem vydaiushchemsia issledovanii doktor nauk Kėt Bokhėnnon rassmatrivaet ėvoliutsionnykh «Ev» kazhdogo iz osnovnykh priznakov Homo Sapiens. Zhivo risuia pered chitateliami obraz i byt Morgi (Morganucodon) — Evy moloka, Donny (Protungulatum donnae) — Evy platsentarnykh mlekopitaiushchikh i drugikh, ona shag za shagom vedet vas za soboĭ skvozʹ 200 millionov let ėvoliutsii cheloveka. «Prigotovʹtesʹ k pogruzheniiu v udivitelʹnuiu istoriiu zhenskogo tela». — Bonni Garmus, avtor bestsellera «Uroki khimii».</t>
  </si>
  <si>
    <t>Bokhėnnon, Kėt</t>
  </si>
  <si>
    <t>EVA. Istoriia ėvoliutsii zhenskogo tela. Istoriia chelovechestva</t>
  </si>
  <si>
    <t>Келли, Ф._Швабе, Р.</t>
  </si>
  <si>
    <t>История костюма и доспехов. От крестоносцев до придворных щеголей</t>
  </si>
  <si>
    <t>Авторы рассматривают историю развития костюма и военного облачения в Англии и Западной Европе со времен Крестовых походов до начала XIX столетия. Вы получите представление как о доспехах, в которые были облачены воины в битве при Гастингсе в 1066 году, так и о пышных английских нарядах эпохи Регентства. Тенденции развития гражданского костюма прослеживаются на примере одежды представителей высшего света, а эволюция боевых доспехов на примере рыцарского облачения. Авторы создали настоящую картинную галерею прошлого, прогулка по которой доставит удовольствие читателю, интересующемуся историей костюма и доспехов.</t>
  </si>
  <si>
    <t>ОРУЖИЕ НОВ</t>
  </si>
  <si>
    <t>Kelly, F._ Schwabe, R.</t>
  </si>
  <si>
    <t>The history of costume and armor. From crusaders to court dandies</t>
  </si>
  <si>
    <t>The authors consider the history of the development of costume and military attire in England and Western Europe from the time of the Crusades to the beginning of the XIX century. You will get an idea of both the armor worn by the soldiers at the Battle of Hastings in 1066 and the magnificent English dresses of the Regency era. The trends in the development of civilian costume can be traced by the example of the clothes of representatives of the upper class, and the evolution of combat armor by the example of knightly attire. The authors have created a real art gallery of the past, a walk through which will give pleasure to the reader interested in the history of costume and armor.</t>
  </si>
  <si>
    <t>http://sentrumbookstore.com/upload/iblock/076/6yjqscw1vc2hjkdp8d5hbbdin3amg3t2/71f5c6db8a20b6102a021da30c308108.jpg</t>
  </si>
  <si>
    <t>978-5-9524-6142-0</t>
  </si>
  <si>
    <t>Avtory rassmatrivaiut istoriiu razvitiia kostiuma i voennogo oblacheniia v Anglii i Zapadnoĭ Evrope so vremen Krestovykh pokhodov do nachala XIX stoletiia. Vy poluchite predstavlenie kak o dospekhakh, v kotorye byli oblacheny voiny v bitve pri Gastingse v 1066 godu, tak i o pyshnykh angliĭskikh nariadakh ėpokhi Regentstva. Tendentsii razvitiia grazhdanskogo kostiuma proslezhivaiutsia na primere odezhdy predstaviteleĭ vysshego sveta, a ėvoliutsiia boevykh dospekhov na primere rytsarskogo oblacheniia. Avtory sozdali nastoiashchuiu kartinnuiu galereiu proshlogo, progulka po kotoroĭ dostavit udovolʹstvie chitateliu, interesuiushchemusia istorieĭ kostiuma i dospekhov.</t>
  </si>
  <si>
    <t>Kelli, F._Shvabe, R.</t>
  </si>
  <si>
    <t>Istoriia kostiuma i dospekhov. Ot krestonostsev do pridvornykh shchegoleĭ</t>
  </si>
  <si>
    <t>Кеннан, Дж.</t>
  </si>
  <si>
    <t>Россия выходит из войны. Советско-американские отношения, 1917–1918</t>
  </si>
  <si>
    <t>Книга американского дипломата Джорджа Кеннана посвящена взаимоотношениям двух великих держав и установлению дипломатических связей в первые годы советской власти. Автор детально воссоздает события 1917–1918 гг. с точки зрения иностранца, опираясь на дневники, личную и деловую переписку представителей дипкорпуса, работников посольств Великобритании и США, а также частных лиц, оказавшихся в охваченном революцией Петрограде. Рассматривая обстоятельства выхода России из Первой мировой войны, Кеннан рассказывает о дипломатических играх, направленных на затягивание военных действий, а также отражает реакцию Запада на смену политического строя в России и утверждение правительства большевиков.Дальнейшее развитие событий описано в книге Дж. Кеннана «Решение об интервенции».</t>
  </si>
  <si>
    <t>Kennan, J.</t>
  </si>
  <si>
    <t>Russia is coming out of the war. Soviet-American relations, 1917-1918</t>
  </si>
  <si>
    <t>The book by American diplomat George Kennan is devoted to the relationship between the two great powers and the establishment of diplomatic ties in the early years of Soviet power. The author recreates in detail the events of 1917-1918 from the point of view of a foreigner, based on diaries, personal and business correspondence of representatives of the diplomatic corps, employees of the embassies of Great Britain and the United States, as well as private individuals caught up in the revolution in Petrograd. Considering the circumstances of Russia's withdrawal from World War I, Kennan talks about diplomatic games aimed at delaying military action, and also reflects the reaction of the West to the change of the political system in Russia and the approval of the Bolshevik government.Further developments are described in the book by J. Kennan's "Decision on Intervention".</t>
  </si>
  <si>
    <t>http://sentrumbookstore.com/upload/iblock/349/g6exv9crqrpvgm8eg16ui4ooos5h4i0h/f14478d9ba4fff735218512ad9f52ea8.jpg</t>
  </si>
  <si>
    <t>978-5-9524-6126-0</t>
  </si>
  <si>
    <t>Kniga amerikanskogo diplomata Dzhordzha Kennana posviashchena vzaimootnosheniiam dvukh velikikh derzhav i ustanovleniiu diplomaticheskikh sviazeĭ v pervye gody sovetskoĭ vlasti. Avtor detalʹno vossozdaet sobytiia 1917–1918 gg. s tochki zreniia inostrantsa, opiraiasʹ na dnevniki, lichnuiu i delovuiu perepisku predstaviteleĭ dipkorpusa, rabotnikov posolʹstv Velikobritanii i SShA, a takzhe chastnykh lits, okazavshikhsia v okhvachennom revoliutsieĭ Petrograde. Rassmatrivaia obstoiatelʹstva vykhoda Rossii iz Pervoĭ mirovoĭ voĭny, Kennan rasskazyvaet o diplomaticheskikh igrakh, napravlennykh na zatiagivanie voennykh deĭstviĭ, a takzhe otrazhaet reaktsiiu Zapada na smenu politicheskogo stroia v Rossii i utverzhdenie pravitelʹstva bolʹshevikov.Dalʹneĭshee razvitie sobytiĭ opisano v knige Dzh. Kennana «Reshenie ob interventsii».</t>
  </si>
  <si>
    <t>Kennan, Dzh.</t>
  </si>
  <si>
    <t>Rossiia vykhodit iz voĭny. Sovetsko-amerikanskie otnosheniia, 1917–1918</t>
  </si>
  <si>
    <t>Кризи, Эдвард</t>
  </si>
  <si>
    <t>Великие битвы XI—XIX веков. От Гастингса до Ватерлоо</t>
  </si>
  <si>
    <t>Исследуя вооруженные конфликты Средневековья и Нового времени, Эдвард Кризи выбирает восемь наиболее важных сражений этого периода истории, позволяющих во всех деталях рассмотреть масштабную картину эволюции вооружения и ведения войн. Автор анализирует расстановку политических сил к моменту сражения, дает характеристику действиям военачальников, полководцев и флотоводцев, подробно освещает сам ход сражения и, наконец, делает вывод о его значении для дальнейшего хода истории.В этой книге вы познакомитесь с драматическими коллизиями битвы при Гастингсе и сражения у Вальми, узнаете о победах Жанны д’Арк над англичанами под Орлеаном и американцев над генералом Бургойном при Саратоге, рассмотрите все аспекты поражения испанской Армады и битвы Наполеона при Ватерлоо, а также сможете оценить нестандартный взгляд зарубежного историка на Полтавскую битву.</t>
  </si>
  <si>
    <t>Creasy, Edward</t>
  </si>
  <si>
    <t>The great battles of the XI—XIX centuries. From Hastings to Waterloo</t>
  </si>
  <si>
    <t>Exploring the armed conflicts of the Middle Ages and Modern times, Edward Creasy selects eight of the most important battles of this period of history, allowing us to examine in detail the large-scale picture of the evolution of weapons and warfare. The author analyzes the alignment of political forces at the time of the battle, characterizes the actions of military leaders, commanders and naval commanders, highlights in detail the course of the battle itself and, finally, concludes about its significance for the further course of history.In this book you will get acquainted with the dramatic collisions of the Battle of Hastings and the Battle of Valmy, learn about the victories of Jeanne d’Ark over the British at Orleans and the Americans over General Burgoyne at Saratoga, consider all aspects of the defeat of the Spanish Armada and the Battle of Napoleon at Waterloo, and also be able to appreciate the non-standard view of a foreign historian on the Battle of Poltava.</t>
  </si>
  <si>
    <t>http://sentrumbookstore.com/upload/iblock/b4c/6v2wgs68s61c1k5jkmr3cu57clvfj867/485e176d8e56ba7619fcc4b183632e2f.jpg</t>
  </si>
  <si>
    <t>978-5-9524-6014-0</t>
  </si>
  <si>
    <t>Issleduia vooruzhennye konflikty Srednevekovʹia i Novogo vremeni, Ėdvard Krizi vybiraet vosemʹ naibolee vazhnykh srazheniĭ ėtogo perioda istorii, pozvoliaiushchikh vo vsekh detaliakh rassmotretʹ masshtabnuiu kartinu ėvoliutsii vooruzheniia i vedeniia voĭn. Avtor analiziruet rasstanovku politicheskikh sil k momentu srazheniia, daet kharakteristiku deĭstviiam voenachalʹnikov, polkovodtsev i flotovodtsev, podrobno osveshchaet sam khod srazheniia i, nakonets, delaet vyvod o ego znachenii dlia dalʹneĭshego khoda istorii.V ėtoĭ knige vy poznakomitesʹ s dramaticheskimi kolliziiami bitvy pri Gastingse i srazheniia u Valʹmi, uznaete o pobedakh Zhanny d’Ark nad anglichanami pod Orleanom i amerikantsev nad generalom Burgoĭnom pri Saratoge, rassmotrite vse aspekty porazheniia ispanskoĭ Armady i bitvy Napoleona pri Vaterloo, a takzhe smozhete otsenitʹ nestandartnyĭ vzgliad zarubezhnogo istorika na Poltavskuiu bitvu.</t>
  </si>
  <si>
    <t>Krizi, Ėdvard</t>
  </si>
  <si>
    <t>Velikie bitvy XI—XIX vekov. Ot Gastingsa do Vaterloo</t>
  </si>
  <si>
    <t>Великие сражения Античного мира. От битвы при Марафоне до Шалонского боя</t>
  </si>
  <si>
    <t>Эдвард Кризи, исследуя вооруженные конфликты Античности, определяет свой выбор самых важных сражений этого периода истории тем, что они позволяют во всех деталях рассмотреть масштабную картину развития человечества. Автор анализирует расстановку политических сил к моменту сражения, рассказывает о военачальниках, полководцах и флотоводцах, о вооружении и тактике противников, подробно освещает сам ход сражения и, наконец, делает вывод о значении этой войны для дальнейшего течения истории. В этой книге вы познакомитесь с драматическими коллизиями битв при Марафоне и Метавре, поражения Афин при Сиракузах, сражения при Арбелах (Гавгамелах), узнаете о победе Арминия над римскими легионами Вара в Тевтобургском лесу. Также рассматриваются Шалонское сражение (451 г.) и битва при Туре (732 г.), так как в эпоху раннего Средневековья, наряду с новыми элементами, еще господствуют принципы ведения войн, вооружение и тактика, принятые в Античности.</t>
  </si>
  <si>
    <t>The great battles of the Ancient world. From the Battle of Marathon to the Battle of Chalons</t>
  </si>
  <si>
    <t>Edward Creasy, exploring the armed conflicts of Antiquity, defines his choice of the most important battles of this period of history by the fact that they allow us to consider in detail the large-scale picture of human development. The author analyzes the alignment of political forces at the time of the battle, tells about military leaders, commanders and naval commanders, about the weapons and tactics of the opponents, covers in detail the course of the battle itself and, finally, concludes about the significance of this war for the further course of history. In this book you will get acquainted with the dramatic collisions of the battles of Marathon and Metaurus, the defeat of Athens at Syracuse, the battle of Arbela (Gavgamela), learn about the victory of Arminius over the Roman legions of Varus in the Teutoburg forest. The Battle of Chalons (451) and the Battle of Tours (732) are also considered, since in the early Middle Ages, along with new elements, the principles of warfare, weapons and tactics adopted in Antiquity still prevail.</t>
  </si>
  <si>
    <t>http://sentrumbookstore.com/upload/iblock/360/pscoqr745oi0rpbvnovnmdvsz8q94c9o/ac9fe23d8412fda4736e265e0c8a4b9c.jpg</t>
  </si>
  <si>
    <t>978-5-9524-6018-8</t>
  </si>
  <si>
    <t>Ėdvard Krizi, issleduia vooruzhennye konflikty Antichnosti, opredeliaet svoĭ vybor samykh vazhnykh srazheniĭ ėtogo perioda istorii tem, chto oni pozvoliaiut vo vsekh detaliakh rassmotretʹ masshtabnuiu kartinu razvitiia chelovechestva. Avtor analiziruet rasstanovku politicheskikh sil k momentu srazheniia, rasskazyvaet o voenachalʹnikakh, polkovodtsakh i flotovodtsakh, o vooruzhenii i taktike protivnikov, podrobno osveshchaet sam khod srazheniia i, nakonets, delaet vyvod o znachenii ėtoĭ voĭny dlia dalʹneĭshego techeniia istorii. V ėtoĭ knige vy poznakomitesʹ s dramaticheskimi kolliziiami bitv pri Marafone i Metavre, porazheniia Afin pri Sirakuzakh, srazheniia pri Arbelakh (Gavgamelakh), uznaete o pobede Arminiia nad rimskimi legionami Vara v Tevtoburgskom lesu. Takzhe rassmatrivaiutsia Shalonskoe srazhenie (451 g.) i bitva pri Ture (732 g.), tak kak v ėpokhu rannego Srednevekovʹia, nariadu s novymi ėlementami, eshche gospodstvuiut printsipy vedeniia voĭn, vooruzhenie i taktika, priniatye v Antichnosti.</t>
  </si>
  <si>
    <t>Velikie srazheniia Antichnogo mira. Ot bitvy pri Marafone do Shalonskogo boia</t>
  </si>
  <si>
    <t>Макаренко, А.</t>
  </si>
  <si>
    <t>Книга для родителей</t>
  </si>
  <si>
    <t>Антон Макаренко (1888—1939) — советский педагог и писатель, автор популярной книги «Педагогическая поэма».В «Книге для родителей» он анализирует свой многолетний опыт работы с детьми разных возрастов, рассуждает над вечными вопросами воспитания: как привить детям доброту, уважение к старшим, чувство собственного достоинства. Свои воспитательные идеи подкрепляет реальными историями из жизни семей разных социальных слоев. Книга написана легко и увлекательно, будет интересна родителям и психологам, а также широкому кругу читателей.</t>
  </si>
  <si>
    <t>Makarenko, A.</t>
  </si>
  <si>
    <t>A book for parents</t>
  </si>
  <si>
    <t>Anton Makarenko (1888-1939) was a Soviet teacher and writer, the author of the popular book "Pedagogical Poem".In the "Book for Parents" he analyzes his many years of experience working with children of different ages, discusses the eternal issues of parenting: how to instill kindness, respect for elders, and self-esteem in children. He supports his educational ideas with real stories from the lives of families of different social strata. The book is written easily and fascinatingly, it will be of interest to parents and psychologists, as well as to a wide range of readers.</t>
  </si>
  <si>
    <t>http://sentrumbookstore.com/upload/iblock/5b7/bbhl04cn6x54vk2sbb6r529l9zkuzomk/87bb9504120b19516d5f499aaaf87119.jpg</t>
  </si>
  <si>
    <t>978-5-04-198720-6</t>
  </si>
  <si>
    <t>Anton Makarenko (1888—1939) — sovetskiĭ pedagog i pisatelʹ, avtor populiarnoĭ knigi «Pedagogicheskaia poėma».V «Knige dlia roditeleĭ» on analiziruet svoĭ mnogoletniĭ opyt raboty s detʹmi raznykh vozrastov, rassuzhdaet nad vechnymi voprosami vospitaniia: kak privitʹ detiam dobrotu, uvazhenie k starshim, chuvstvo sobstvennogo dostoinstva. Svoi vospitatelʹnye idei podkrepliaet realʹnymi istoriiami iz zhizni semeĭ raznykh sotsialʹnykh sloev. Kniga napisana legko i uvlekatelʹno, budet interesna roditeliam i psikhologam, a takzhe shirokomu krugu chitateleĭ.</t>
  </si>
  <si>
    <t>Kniga dlia roditeleĭ</t>
  </si>
  <si>
    <t>Мясников, Александр</t>
  </si>
  <si>
    <t>Ленинградская битва. Факты и мифы с документами и фотографиями</t>
  </si>
  <si>
    <t>Что такое Ленинградская битва? Почему она считается самой кровопролитной и самой продолжительной за всю историю Великой Отечественной войны, а о ней и ее героях мало рассказывают? Широко известны Московская, Сталинградская и Курская битвы, а о Ленинградской битве упоминают вскользь, акцентируя внимание только на Блокаде — трагической и тяжелейшей странице битвы. В этом попытался разобраться известный российский историк Александр Мясников.Впервые в одной книги рассказывается полная история борьбы за легендарный город — бои на подступах к Ленинграду, блокадные будни, противостояние разведок, прорыв Блокады, полное освобождение города и области и принуждение Финляндии к миру.В ходе Ленинградской битвы состоялись первый Сталинский удар, и первый бросок советского солдата на вражескую амбразуру, и беспримерные 900 дней Блокады. Об этих и других малоизвестных фактах Ленинградской эпопеи читайте на страницах книги.Текст дополнен важными цитатами из документов и фотографиями, многие из которых публикуются впервые.</t>
  </si>
  <si>
    <t>Эксмо_ Яуза-Пресс</t>
  </si>
  <si>
    <t>Битва за Ленинград. К 80-летию снятия Блокады</t>
  </si>
  <si>
    <t>Myasnikov, Alexander</t>
  </si>
  <si>
    <t>The Battle of Leningrad. Facts and myths with documents and photos</t>
  </si>
  <si>
    <t>What is the Battle of Leningrad? Why is it considered the bloodiest and longest in the entire history of the Great Patriotic War, and little is said about it and its heroes? The Battles of Moscow, Stalingrad and Kursk are widely known, and the Battle of Leningrad is mentioned in passing, focusing only on the Blockade — the tragic and hardest page of the battle. The famous Russian historian Alexander Myasnikov tried to figure this out.For the first time, one book tells the full story of the struggle for the legendary city — the battles on the outskirts of Leningrad, the blockade days, the confrontation of intelligence services, the breakthrough of the Blockade, the complete liberation of the city and the region and the coercion of Finland to peace.During the Battle of Leningrad, the first Stalinist strike took place, and the first throw of a Soviet soldier into an enemy embrasure, and an unprecedented 900 days of Blockade. Read about these and other little-known facts of the Leningrad epic on the pages of the book.The text is supplemented with important quotations from documents and photographs, many of which are being published for the first time.</t>
  </si>
  <si>
    <t>http://sentrumbookstore.com/upload/iblock/751/aok0ajdn5ds1kyuvoci0u3t3ieh7yg1b/83412b83e51e0dfd6fa38693100dd006.jpg</t>
  </si>
  <si>
    <t>978-5-04-198723-7</t>
  </si>
  <si>
    <t>Chto takoe Leningradskaia bitva? Pochemu ona schitaetsia samoĭ krovoprolitnoĭ i samoĭ prodolzhitelʹnoĭ za vsiu istoriiu Velikoĭ Otechestvennoĭ voĭny, a o neĭ i ee geroiakh malo rasskazyvaiut? Shiroko izvestny Moskovskaia, Stalingradskaia i Kurskaia bitvy, a o Leningradskoĭ bitve upominaiut vskolʹzʹ, aktsentiruia vnimanie tolʹko na Blokade — tragicheskoĭ i tiazheleĭsheĭ stranitse bitvy. V ėtom popytalsia razobratʹsia izvestnyĭ rossiĭskiĭ istorik Aleksandr Miasnikov.Vpervye v odnoĭ knigi rasskazyvaetsia polnaia istoriia borʹby za legendarnyĭ gorod — boi na podstupakh k Leningradu, blokadnye budni, protivostoianie razvedok, proryv Blokady, polnoe osvobozhdenie goroda i oblasti i prinuzhdenie Finliandii k miru.V khode Leningradskoĭ bitvy sostoialisʹ pervyĭ Stalinskiĭ udar, i pervyĭ brosok sovetskogo soldata na vrazheskuiu ambrazuru, i besprimernye 900 dneĭ Blokady. Ob ėtikh i drugikh maloizvestnykh faktakh Leningradskoĭ ėpopei chitaĭte na stranitsakh knigi.Tekst dopolnen vazhnymi tsitatami iz dokumentov i fotografiiami, mnogie iz kotorykh publikuiutsia vpervye.</t>
  </si>
  <si>
    <t>Miasnikov, Aleksandr</t>
  </si>
  <si>
    <t>Leningradskaia bitva. Fakty i mify s dokumentami i fotografiiami</t>
  </si>
  <si>
    <t>Eksmo_ Yauza Press</t>
  </si>
  <si>
    <t>Ėksmo_ IAuza-Press</t>
  </si>
  <si>
    <t>Никольский, Михаил</t>
  </si>
  <si>
    <t>Китай против Тайваня. Война в воздухе</t>
  </si>
  <si>
    <t>Экипажи самолетов ВВС и морской авиации Китайской Народной Республики имеют поистине бесценный опыт полетов в акватории Тайваня в составе разнородных групп на большие расстояния в условиях, максимально приближенным к боевым. Такого опыта нет у летчиков ни одной другой страны мира. Только за 2021 год китайцы нарушили тайваньскую границу около тысячи раз. При этом полеты становятся все более массированными, с обязательным участием ударных самолетов — бомбардировщиков Н-6К, истребителей-бомбардировщиков JH-7 и многоцелевых истребителей J-16 (версии нашего Су-27). Все полеты координируются с действиями ВМС, ракетных войск и частей морской пехоты, ведь военная операция против Тайваня немыслима без высадки морского десанта на остров.Новая книга известного историка на основе новейших данных впервые в литературе подробно освещает ход военного противостояния между Китаем и Тайванем, а также его малоизвестные страницы (например, секретные переговоры о продаже СССР Су-27 Тайваню). От кризисов 1950-х и 1990-х годов до военной напряженности сегодняшнего дня, грозящей обернуться Третьей мировой войной, и роли в этом США. Кроме того, автор в деталях разбирает авиационную составляющую китайско-тайваньского конфликта (воздушные бои, летчики и самолеты, задействованные в операциях).Издание иллюстрировано множеством редких фотографий.</t>
  </si>
  <si>
    <t>Война и мы. Авиаколлекция</t>
  </si>
  <si>
    <t>Nikolsky, Mikhail</t>
  </si>
  <si>
    <t>China versus Taiwan. War in the air</t>
  </si>
  <si>
    <t>The crews of the Air Force and naval aviation of the People's Republic of China have truly invaluable experience flying in the waters of Taiwan as part of heterogeneous groups over long distances in conditions as close as possible to combat. Pilots from no other country in the world have such experience. In 2021 alone, the Chinese violated the Taiwanese border about a thousand times. At the same time, flights are becoming more and more massive, with the mandatory participation of H—6K attack bomber aircraft, JH-7 fighter bombers and J-16 multirole fighters (versions of our Su-27). All flights are coordinated with the actions of the Navy, missile forces and marine corps units, because a military operation against Taiwan is unthinkable without amphibious landings on the island.The new book by the famous historian, based on the latest data, for the first time in the literature, covers in detail the course of the military confrontation between China and Taiwan, as well as its little-known pages (for example, secret negotiations on the sale of the USSR Su-27 to Taiwan). From the crises of the 1950s and 1990s to the military tensions of today, which threaten to turn into World War III, and the role of the United States in this. In addition, the author analyzes in detail the aviation component of the Sino-Taiwanese conflict (air battles, pilots and aircraft involved in operations).The publication is illustrated with many rare photographs.</t>
  </si>
  <si>
    <t>http://sentrumbookstore.com/upload/iblock/955/sb0fwhwn0pqou85ekbix3vfoyjh8rcw0/6b5d63a98de8113ffe3e6a4289dfbd9c.jpg</t>
  </si>
  <si>
    <t>978-5-04-198112-9</t>
  </si>
  <si>
    <t>Ėkipazhi samoletov VVS i morskoĭ aviatsii Kitaĭskoĭ Narodnoĭ Respubliki imeiut poistine bestsennyĭ opyt poletov v akvatorii Taĭvania v sostave raznorodnykh grupp na bolʹshie rasstoianiia v usloviiakh, maksimalʹno priblizhennym k boevym. Takogo opyta net u letchikov ni odnoĭ drugoĭ strany mira. Tolʹko za 2021 god kitaĭtsy narushili taĭvanʹskuiu granitsu okolo tysiachi raz. Pri ėtom polety stanoviatsia vse bolee massirovannymi, s obiazatelʹnym uchastiem udarnykh samoletov — bombardirovshchikov N-6K, istrebiteleĭ-bombardirovshchikov JH-7 i mnogotselevykh istrebiteleĭ J-16 (versii nashego Su-27). Vse polety koordiniruiutsia s deĭstviiami VMS, raketnykh voĭsk i chasteĭ morskoĭ pekhoty, vedʹ voennaia operatsiia protiv Taĭvania nemyslima bez vysadki morskogo desanta na ostrov.Novaia kniga izvestnogo istorika na osnove noveĭshikh dannykh vpervye v literature podrobno osveshchaet khod voennogo protivostoianiia mezhdu Kitaem i Taĭvanem, a takzhe ego maloizvestnye stranitsy (naprimer, sekretnye peregovory o prodazhe SSSR Su-27 Taĭvaniu). Ot krizisov 1950-kh i 1990-kh godov do voennoĭ napriazhennosti segodniashnego dnia, groziashcheĭ obernutʹsia Tretʹeĭ mirovoĭ voĭnoĭ, i roli v ėtom SShA. Krome togo, avtor v detaliakh razbiraet aviatsionnuiu sostavliaiushchuiu kitaĭsko-taĭvanʹskogo konflikta (vozdushnye boi, letchiki i samolety, zadeĭstvovannye v operatsiiakh).Izdanie illiustrirovano mnozhestvom redkikh fotografiĭ.</t>
  </si>
  <si>
    <t>Nikolʹskiĭ, Mikhail</t>
  </si>
  <si>
    <t>Kitaĭ protiv Taĭvania. Voĭna v vozdukhe</t>
  </si>
  <si>
    <t>Первушин, А.</t>
  </si>
  <si>
    <t>108 минут, изменившие мир. Хроники первого космического полета. 3-е издание</t>
  </si>
  <si>
    <t>Что происходило за кулисами первого полета в космос? Как получилось, что именно Россия совершила такой фантастический рывок к звездам? И какие это имело последствия?АНТОН ПЕРВУШИН — писатель-фантаст, научный журналист, публицист, сценарист, футуролог, лауреат множества литературных премий, член Федерации космонавтики России и Союза ученых Санкт-Петербурга. Много лет занимается изучением тайных и забытых страниц истории космонавтики, выпустил два десятка книг на эту тему. Третье издание популярной книги автора. К 90 летию со дня рождения первого космонавта Земли.</t>
  </si>
  <si>
    <t>Эксмо_ БОМБОРА</t>
  </si>
  <si>
    <t>«Люди эпохи: преодоление, исследование, прорыв»</t>
  </si>
  <si>
    <t>Pervushin, A.</t>
  </si>
  <si>
    <t>108 minutes that changed the world. Chronicles of the first space flight. 3rd edition</t>
  </si>
  <si>
    <t>What happened behind the scenes of the first space flight? How did it happen that it was Russia that made such a fantastic leap to the stars? And what were the consequences?ANTON PERVUSHIN is a science fiction writer, scientific journalist, publicist, screenwriter, futurist, winner of many literary prizes, member of the Russian Cosmonautics Federation and the Union of Scientists of St. Petersburg. He has been studying the secret and forgotten pages of the history of cosmonautics for many years, and has published two dozen books on this topic. The third edition of the author's popular book. On the 90th anniversary of the birth of the first cosmonaut of the Earth.</t>
  </si>
  <si>
    <t>http://sentrumbookstore.com/upload/iblock/8a7/adcblms7u3b22thvtm37ct37igjt18gj/a84c7eac2bec3e9a08b625fa8992fb8a.jpg</t>
  </si>
  <si>
    <t>978-5-04-197593-7</t>
  </si>
  <si>
    <t>Chto proiskhodilo za kulisami pervogo poleta v kosmos? Kak poluchilosʹ, chto imenno Rossiia sovershila takoĭ fantasticheskiĭ ryvok k zvezdam? I kakie ėto imelo posledstviia?ANTON PERVUShIN — pisatelʹ-fantast, nauchnyĭ zhurnalist, publitsist, stsenarist, futurolog, laureat mnozhestva literaturnykh premiĭ, chlen Federatsii kosmonavtiki Rossii i Soiuza uchenykh Sankt-Peterburga. Mnogo let zanimaetsia izucheniem taĭnykh i zabytykh stranits istorii kosmonavtiki, vypustil dva desiatka knig na ėtu temu. Tretʹe izdanie populiarnoĭ knigi avtora. K 90 letiiu so dnia rozhdeniia pervogo kosmonavta Zemli.</t>
  </si>
  <si>
    <t>108 minut, izmenivshie mir. Khroniki pervogo kosmicheskogo poleta. 3-e izdanie</t>
  </si>
  <si>
    <t>Eksmo_ BOMBORA</t>
  </si>
  <si>
    <t>Ėksmo_ BOMBORA</t>
  </si>
  <si>
    <t>Симоненко, Е.</t>
  </si>
  <si>
    <t>В монографии рассматривается социально-политическая история участия Канады в Первой мировой войне. Особое внимание уделяется изучению вопросов, связанных со вступлением североамериканского доминиона в войну, политическим курсом консервативного правительства Роберта Бордена и реакцией канадского общества на предпринимаемые в годы войны усилия. Анализируется эволюция канадской армии и флота, в том числе дискуссия о введении всеобщей воинской повинности. Исследуется позиция Квебека и франко-канадских националистов во главе с Анри Бурасса по проблеме участия в войне.</t>
  </si>
  <si>
    <t>Евразия</t>
  </si>
  <si>
    <t>Simonenko, E.</t>
  </si>
  <si>
    <t>Canada in the First World War (1914-1918). Government policy and public reaction</t>
  </si>
  <si>
    <t>The monograph examines the socio-political history of Canada's participation in the First World War. Special attention is paid to the study of issues related to the entry of the North American dominion into the war, the political course of the conservative government of Robert Borden and the reaction of Canadian society to the efforts made during the war. The evolution of the Canadian army and Navy is analyzed, including the discussion on the introduction of universal military service. The article examines the position of Quebec and the French-Canadian nationalists led by Henri Bourassa on the issue of participation in the war.</t>
  </si>
  <si>
    <t>978-5-8071-0614-8</t>
  </si>
  <si>
    <t>V monografii rassmatrivaetsia sotsialʹno-politicheskaia istoriia uchastiia Kanady v Pervoĭ mirovoĭ voĭne. Osoboe vnimanie udeliaetsia izucheniiu voprosov, sviazannykh so vstupleniem severoamerikanskogo dominiona v voĭnu, politicheskim kursom konservativnogo pravitelʹstva Roberta Bordena i reaktsieĭ kanadskogo obshchestva na predprinimaemye v gody voĭny usiliia. Analiziruetsia ėvoliutsiia kanadskoĭ armii i flota, v tom chisle diskussiia o vvedenii vseobshcheĭ voinskoĭ povinnosti. Issleduetsia pozitsiia Kvebeka i franko-kanadskikh natsionalistov vo glave s Anri Burassa po probleme uchastiia v voĭne.</t>
  </si>
  <si>
    <t>Kanada v pervoĭ mirovoĭ voĭne (1914-1918) . Politika pravitelʹstva i reaktsiia obshchestva</t>
  </si>
  <si>
    <t>Eurasia</t>
  </si>
  <si>
    <t>Evraziia</t>
  </si>
  <si>
    <t>Стил, Брайан</t>
  </si>
  <si>
    <t>Томас Джефферсон и американское национальное самосознание</t>
  </si>
  <si>
    <t>В своей книге Брайан Стил подчеркивает центральную роль понятия «нация» в идеях и политике Томаса Джефферсона. Джефферсон описывается как создатель национальной политической культуры, чей политический проект был направлен на то, чтобы привести американскую государственную систему в соответствие с волей и характером нации.В книге Джефферсон показан как создатель нарратива американской истории, а также социологом, этнографом и историком_ предстает он и как политический теоретик и практик.</t>
  </si>
  <si>
    <t>Современная американистика</t>
  </si>
  <si>
    <t>Steele, Brian</t>
  </si>
  <si>
    <t>Thomas Jefferson and the American National Identity</t>
  </si>
  <si>
    <t>In his book, Brian Steele emphasizes the central role of the concept of "nation" in the ideas and policies of Thomas Jefferson. Jefferson is described as the creator of a national political culture, whose political project was aimed at bringing the American state system in line with the will and character of the nation.In the book, Jefferson is shown as the creator of the narrative of American history, as well as a sociologist, ethnographer and historian_ he also appears as a political theorist and practitioner.</t>
  </si>
  <si>
    <t>978-5-907767-37-9</t>
  </si>
  <si>
    <t>V svoeĭ knige Braĭan Stil podcherkivaet tsentralʹnuiu rolʹ poniatiia «natsiia» v ideiakh i politike Tomasa Dzheffersona. Dzhefferson opisyvaetsia kak sozdatelʹ natsionalʹnoĭ politicheskoĭ kulʹtury, cheĭ politicheskiĭ proekt byl napravlen na to, chtoby privesti amerikanskuiu gosudarstvennuiu sistemu v sootvetstvie s voleĭ i kharakterom natsii.V knige Dzhefferson pokazan kak sozdatelʹ narrativa amerikanskoĭ istorii, a takzhe sotsiologom, ėtnografom i istorikom_ predstaet on i kak politicheskiĭ teoretik i praktik.</t>
  </si>
  <si>
    <t>Stil, Braĭan</t>
  </si>
  <si>
    <t>Tomas Dzhefferson i amerikanskoe natsionalʹnoe samosoznanie</t>
  </si>
  <si>
    <t>Фельштинский, Юрий</t>
  </si>
  <si>
    <t>МНОГОХОДОВКА ВЕКА. Дональд Трамп и Дмитрий Рыболовлев на поводке у Кремля</t>
  </si>
  <si>
    <t>Книга, написанная известным историком Юрием Фельштинским -- детективный рассказ о многогранном переплетении судеб российского бизнесмена Дмитрия Рыболовлева, прошедшего путь от подозреваемого в причастности к убийству до миллиардера, в кармане которого оказались такие разные люди как президент острова Кипр, князь Монако, диктатор Беларуси и бывший (а может быть и будущий) президент США_ генералов ФСБ Сергея Езубченко и Владимира Стржалковского_ бессменного правителя России Владимира Путина и его верного оруженосца на многочисленных должностях Юрия Трутнева_ хозяина «свободных портов» и арт-дилера швейцарца Ива Бувье и наследного принца Саудовской Аравии Мухаммеда ибн Салмана, купившего у Рыболовлева картину «Спаситель мира» за неслыханные в мире искусства деньги… Что общего между всеми этими людьми и в чем сошлись их интересы, читатель узнает из этой книги, написанной для тех, кого интересует современная Россия (и не только Россия)_ большой бизнес и глобальная коррупция_ интриги российских спецслужб и сомнительные сделки мирового масштаба, финансируемые российскими деньгами_ а также рыночные цены на известные шедевры живописи, скрытые от человеческих глаз в разных уголках земного шара.</t>
  </si>
  <si>
    <t>Felshtinsky, Yuri</t>
  </si>
  <si>
    <t>THE MULTI-PASS OF THE CENTURY. Donald Trump and Dmitry Rybolovlev on a leash at the Kremlin</t>
  </si>
  <si>
    <t>The book, written by the famous historian Yuri Felshtinsky, is a detective story about the multifaceted intertwining of the destinies of Russian businessman Dmitry Rybolovlev, who went from a suspect in involvement in the murder to a billionaire, in whose pocket there were such different people as the president of the island of Cyprus, the Prince of Monaco, the dictator of Belarus and the former (and maybe future) president of the United States_ generals The FSB of Sergei Ezubchenko and Vladimir Strzhalkovsky_ the permanent ruler of Russia, Vladimir Putin, and his faithful squire in numerous positions, Yuri Trutnev_ the owner of Free Ports and art dealer, Swiss Yves Bouvier and Crown Prince of Saudi Arabia, Mohammed ibn Salman, who bought the painting "Savior of the World" from Rybolovlev for money unheard of in the art world… What all these people have in common and what their interests converge in, the reader will learn from this book, written for those who are interested in modern Russia (and not only Russia)_ big business and global corruption_ intrigues of Russian special services and dubious global transactions financed by Russian money_ as well as market prices for famous masterpieces paintings hidden from human eyes in different parts of the globe.</t>
  </si>
  <si>
    <t>978-3-910741-54-6</t>
  </si>
  <si>
    <t>Kniga, napisannaia izvestnym istorikom IUriem Felʹshtinskim -- detektivnyĭ rasskaz o mnogogrannom perepletenii sudeb rossiĭskogo biznesmena Dmitriia Rybolovleva, proshedshego putʹ ot podozrevaemogo v prichastnosti k ubiĭstvu do milliardera, v karmane kotorogo okazalisʹ takie raznye liudi kak prezident ostrova Kipr, kniazʹ Monako, diktator Belarusi i byvshiĭ (a mozhet bytʹ i budushchiĭ) prezident SShA_ generalov FSB Sergeia Ezubchenko i Vladimira Strzhalkovskogo_ bessmennogo pravitelia Rossii Vladimira Putina i ego vernogo oruzhenostsa na mnogochislennykh dolzhnostiakh IUriia Trutneva_ khoziaina «svobodnykh portov» i art-dilera shveĭtsartsa Iva Buvʹe i naslednogo printsa Saudovskoĭ Aravii Mukhammeda ibn Salmana, kupivshego u Rybolovleva kartinu «Spasitelʹ mira» za neslykhannye v mire iskusstva denʹgi… Chto obshchego mezhdu vsemi ėtimi liudʹmi i v chem soshlisʹ ikh interesy, chitatelʹ uznaet iz ėtoĭ knigi, napisannoĭ dlia tekh, kogo interesuet sovremennaia Rossiia (i ne tolʹko Rossiia)_ bolʹshoĭ biznes i globalʹnaia korruptsiia_ intrigi rossiĭskikh spetssluzhb i somnitelʹnye sdelki mirovogo masshtaba, finansiruemye rossiĭskimi denʹgami_ a takzhe rynochnye tseny na izvestnye shedevry zhivopisi, skrytye ot chelovecheskikh glaz v raznykh ugolkakh zemnogo shara.</t>
  </si>
  <si>
    <t>Felʹshtinskiĭ, IUriĭ</t>
  </si>
  <si>
    <t>MNOGOKhODOVKA VEKA. Donalʹd Tramp i Dmitriĭ Rybolovlev na povodke u Kremlia</t>
  </si>
  <si>
    <t>Language Learning Materials</t>
  </si>
  <si>
    <t>Лерер, Илья</t>
  </si>
  <si>
    <t>Все правила иврита в схемах и таблицах</t>
  </si>
  <si>
    <t>Илья Изевич Лерер – преподаватель иврита с 1991 года. Учился в училище Герцога, в Университете Бар-Илан и в Иерусалимском университете, а также в ИСАА при МГУ, в академии Туро и других учебных заведениях. С 1998 года работает учителем иврита в московской школе № 1540 (школа ОРТ). Автор многих курсов, учебников и пособий по ивриту.Данное пособие поможет читателям овладеть основами грамматики современного иврита. В этой книге вы найдете правила чтения и произношения, самые нужные грамматические темы и употребительную лексику. Материал, представленный в виде наглядных схем и таблиц, поможет быстро и эффективно усвоить и систематизировать новые знания. Грамматические темы сопровождаются большим количеством примеров с переводом на русский язык, а в конце книги расположены полезные приложения.Издание предназначено для всех, кто хочет овладеть грамматикой иврита на начальном и среднем уровне (Алеф – Гимел).</t>
  </si>
  <si>
    <t>Иностранный язык с легкостью</t>
  </si>
  <si>
    <t>Lehrer, Ilya</t>
  </si>
  <si>
    <t>All the rules of Hebrew in diagrams and tables</t>
  </si>
  <si>
    <t>Ilya Izevich Lehrer has been a Hebrew teacher since 1991. He studied at the Duke College, Bar-Ilan University and the University of Jerusalem, as well as at the ISAA at Moscow State University, the Touro Academy and other educational institutions. Since 1998, he has been working as a Hebrew teacher at Moscow school No. 1540 (ORT school). He is the author of many courses, textbooks and manuals on Hebrew.This manual will help readers master the basics of modern Hebrew grammar. In this book you will find the rules of reading and pronunciation, the most necessary grammatical topics and common vocabulary. The material presented in the form of visual diagrams and tables will help you quickly and effectively assimilate and systematize new knowledge. Grammatical topics are accompanied by a large number of examples with translation into Russian, and at the end of the book there are useful applications.The publication is intended for anyone who wants to master the grammar of Hebrew at the elementary and secondary levels (Alef – Gimel).</t>
  </si>
  <si>
    <t>http://sentrumbookstore.com/upload/iblock/e0e/d8vkj3462g1km7aejc0gyct9tu9iiw7m/d094adc0f9b447dfe877b7f9400325d6.jpg</t>
  </si>
  <si>
    <t>978-5-17-161086-9</t>
  </si>
  <si>
    <t>Ilʹia Izevich Lerer – prepodavatelʹ ivrita s 1991 goda. Uchilsia v uchilishche Gertsoga, v Universitete Bar-Ilan i v Ierusalimskom universitete, a takzhe v ISAA pri MGU, v akademii Turo i drugikh uchebnykh zavedeniiakh. S 1998 goda rabotaet uchitelem ivrita v moskovskoĭ shkole № 1540 (shkola ORT). Avtor mnogikh kursov, uchebnikov i posobiĭ po ivritu.Dannoe posobie pomozhet chitateliam ovladetʹ osnovami grammatiki sovremennogo ivrita. V ėtoĭ knige vy naĭdete pravila chteniia i proiznosheniia, samye nuzhnye grammaticheskie temy i upotrebitelʹnuiu leksiku. Material, predstavlennyĭ v vide nagliadnykh skhem i tablits, pomozhet bystro i ėffektivno usvoitʹ i sistematizirovatʹ novye znaniia. Grammaticheskie temy soprovozhdaiutsia bolʹshim kolichestvom primerov s perevodom na russkiĭ iazyk, a v kontse knigi raspolozheny poleznye prilozheniia.Izdanie prednaznacheno dlia vsekh, kto khochet ovladetʹ grammatikoĭ ivrita na nachalʹnom i srednem urovne (Alef – Gimel).</t>
  </si>
  <si>
    <t>Lerer, Ilʹia</t>
  </si>
  <si>
    <t>Vse pravila ivrita v skhemakh i tablitsakh</t>
  </si>
  <si>
    <t>Мюллер, В.</t>
  </si>
  <si>
    <t>Англо-русский. Русско-английский словарь. 250000 слов</t>
  </si>
  <si>
    <t>Легендарный словарь В. К. Мюллера, выдержавший десятки изданий.Настоящее издание представляет собой существенно дополненную версию. Словарь обогащен современной лексикой, в том числе разговорной, терминологией из таких областей, как политика, бизнес, современная наука и технологии, массовые коммуникации, основными терминами, связанными с Интернетом.Предназначен для всех, кто активно занимается английским языком или учит его, для учащихся школ и высших учебных заведений, журналистов и переводчиков.</t>
  </si>
  <si>
    <t>Универсальные словари</t>
  </si>
  <si>
    <t>Muller, V.</t>
  </si>
  <si>
    <t>English-Russian. Russian-English dictionary. 250,000 words</t>
  </si>
  <si>
    <t>The legendary dictionary by V. K. Muller, which has gone through dozens of editions.This edition is a substantially expanded version. The dictionary is enriched with modern vocabulary, including colloquial terminology from fields such as politics, business, modern science and technology, mass communications, and basic Internet-related terms.It is intended for everyone who is actively engaged in the English language or teaches it, for students of schools and higher educational institutions, journalists and translators.</t>
  </si>
  <si>
    <t>http://sentrumbookstore.com/upload/iblock/9d7/xtvyl9s6uz2qmicx1munaozrfos07f1h/2b95fbdca8ec1a0a021f11ccc60f4d84.jpg</t>
  </si>
  <si>
    <t>978-5-17-162268-8</t>
  </si>
  <si>
    <t>Legendarnyĭ slovarʹ V. K. Miullera, vyderzhavshiĭ desiatki izdaniĭ.Nastoiashchee izdanie predstavliaet soboĭ sushchestvenno dopolnennuiu versiiu. Slovarʹ obogashchen sovremennoĭ leksikoĭ, v tom chisle razgovornoĭ, terminologieĭ iz takikh oblasteĭ, kak politika, biznes, sovremennaia nauka i tekhnologii, massovye kommunikatsii, osnovnymi terminami, sviazannymi s Internetom.Prednaznachen dlia vsekh, kto aktivno zanimaetsia angliĭskim iazykom ili uchit ego, dlia uchashchikhsia shkol i vysshikh uchebnykh zavedeniĭ, zhurnalistov i perevodchikov.</t>
  </si>
  <si>
    <t>Miuller, V.</t>
  </si>
  <si>
    <t>Anglo-russkiĭ. Russko-angliĭskiĭ slovarʹ. 250000 slov</t>
  </si>
  <si>
    <t>Айтматов, Ч.</t>
  </si>
  <si>
    <t>И дольше века длится день...</t>
  </si>
  <si>
    <t>Чингиз Айтматов (1928—2008) — советский киргизский писатель, в чьих мудрых и философских произведениях нашли отражение главные вопросы «неспокойного» XX века: человечности и дальнейшего развития цивилизации.«И дольше века длится день...» (второе название «Буранный полустанок») — его первый полновесный роман, опубликованный в 1980 году. Стилистически близкий к магическому реализму, он погружает читателя одновременно и в древнюю мифологию (легенды о манкуртах), и в фантастические дали освоения других планет.Едигей работает на железнодорожном разъезде в бесконечных степях. Когда умирает его друг Казангап, он решает похоронить его на старинном кладбище, о котором местные жители сложили уже немало легенд и преданий.Однако традициям предков будет суждено столкнуться с веяниями нового века — на месте захоронений планируют построить космодром...</t>
  </si>
  <si>
    <t>Aitmatov, Ch.</t>
  </si>
  <si>
    <t xml:space="preserve">And the day lasts longer than a century... </t>
  </si>
  <si>
    <t>Chingiz Aitmatov (1928-2008) was a Soviet Kyrgyz writer, whose wise and philosophical works reflected the main issues of the "turbulent" XX century: humanity and the further development of civilization."And a day lasts longer than a century ..." (the second title is "The Blizzard Way Station") is his first full—fledged novel, published in 1980. Stylistically close to magical realism, it immerses the reader both in ancient mythology (legends of mankurts) and in the fantastic distances of exploration of other planets.Edigey works at a railway crossing in the endless steppes. When his friend Kazangap dies, he decides to bury him in an ancient cemetery, about which the locals have already put together many legends and legends.However, the traditions of the ancestors will be destined to face the trends of the new century — a cosmodrome is planned to be built at the burial site...</t>
  </si>
  <si>
    <t>http://sentrumbookstore.com/upload/iblock/da3/ylwjhmczhdvh7s1q0fes1klfzqt11mb0/e1e2a64624a30c6c3ef720ed7ff11d2e.jpg</t>
  </si>
  <si>
    <t>978-5-04-198714-5</t>
  </si>
  <si>
    <t>Chingiz Aĭtmatov (1928—2008) — sovetskiĭ kirgizskiĭ pisatelʹ, v chʹikh mudrykh i filosofskikh proizvedeniiakh nashli otrazhenie glavnye voprosy «nespokoĭnogo» XX veka: chelovechnosti i dalʹneĭshego razvitiia tsivilizatsii.«I dolʹshe veka dlitsia denʹ...» (vtoroe nazvanie «Burannyĭ polustanok») — ego pervyĭ polnovesnyĭ roman, opublikovannyĭ v 1980 godu. Stilisticheski blizkiĭ k magicheskomu realizmu, on pogruzhaet chitatelia odnovremenno i v drevniuiu mifologiiu (legendy o mankurtakh), i v fantasticheskie dali osvoeniia drugikh planet.Edigeĭ rabotaet na zheleznodorozhnom razʺezde v beskonechnykh stepiakh. Kogda umiraet ego drug Kazangap, on reshaet pokhoronitʹ ego na starinnom kladbishche, o kotorom mestnye zhiteli slozhili uzhe nemalo legend i predaniĭ.Odnako traditsiiam predkov budet suzhdeno stolknutʹsia s veianiiami novogo veka — na meste zakhoroneniĭ planiruiut postroitʹ kosmodrom...</t>
  </si>
  <si>
    <t>Aĭtmatov, Ch.</t>
  </si>
  <si>
    <t xml:space="preserve">I dolʹshe veka dlitsia denʹ... </t>
  </si>
  <si>
    <t>Ахматова, Анна</t>
  </si>
  <si>
    <t>Стихотворения</t>
  </si>
  <si>
    <t>Неслучайно в начале XX века Марина Цветаева назвала Ахматову «Анной Всея Руси», а критики окрестили «русской Сапфо»: с тех пор, как прославленная поэтесса «научила женщин говорить», её стихотворения любимы множеством читателей. Лирика Ахматовой отразила не только «великую земную любовь», но и все трагедии и радости, выпавшие на долю её поколения: от туманов Серебряного века до тягот блокады Ленинграда. Собрание избранных стихотворений и поэм Анны Ахматовой — уникальный шанс по достоинству оценить мощь лирического дара поэтессы и прикоснуться к самым высоким образцам русской поэзии, а предисловие критика и историка литературы Валерия Шубинского проясняет и углубляет понимание как творчества, так и жизни великой Анны Ахматовой.</t>
  </si>
  <si>
    <t>Собрание больших поэтов</t>
  </si>
  <si>
    <t>Akhmatova, Anna</t>
  </si>
  <si>
    <t>Poems</t>
  </si>
  <si>
    <t>It is no coincidence that at the beginning of the XX century Marina Tsvetaeva called Akhmatova "Anna of All Russia", and critics dubbed her "Russian Sappho": Since the famous poetess "taught women to speak," her poems have been loved by many readers. Akhmatova's lyrics reflected not only "great earthly love", but also all the tragedies and joys that befell her generation: from the mists of the Silver Age to the hardships of the siege of Leningrad. The collection of selected poems and poems by Anna Akhmatova is a unique chance to appreciate the power of the lyrical gift of the poetess and touch the highest examples of Russian poetry, and the preface by critic and literary historian Valery Shubinsky clarifies and deepens the understanding of both the work and the life of the great Anna Akhmatova.</t>
  </si>
  <si>
    <t>http://sentrumbookstore.com/upload/iblock/93a/hy40hl2sv9u3fcsnqcwzwdk4ixl6ushm/2d4b360e47c19fbc8de3928592c4248a.jpg</t>
  </si>
  <si>
    <t>978-5-04-194823-8</t>
  </si>
  <si>
    <t>Nesluchaĭno v nachale XX veka Marina TSvetaeva nazvala Akhmatovu «Annoĭ Vseia Rusi», a kritiki okrestili «russkoĭ Sapfo»: s tekh por, kak proslavlennaia poėtessa «nauchila zhenshchin govoritʹ», eë stikhotvoreniia liubimy mnozhestvom chitateleĭ. Lirika Akhmatovoĭ otrazila ne tolʹko «velikuiu zemnuiu liubovʹ», no i vse tragedii i radosti, vypavshie na doliu eë pokoleniia: ot tumanov Serebrianogo veka do tiagot blokady Leningrada. Sobranie izbrannykh stikhotvoreniĭ i poėm Anny Akhmatovoĭ — unikalʹnyĭ shans po dostoinstvu otsenitʹ moshchʹ liricheskogo dara poėtessy i prikosnutʹsia k samym vysokim obraztsam russkoĭ poėzii, a predislovie kritika i istorika literatury Valeriia Shubinskogo proiasniaet i uglubliaet ponimanie kak tvorchestva, tak i zhizni velikoĭ Anny Akhmatovoĭ.</t>
  </si>
  <si>
    <t>Stikhotvoreniia</t>
  </si>
  <si>
    <t>Берн, И.</t>
  </si>
  <si>
    <t>Пациент всегда прав</t>
  </si>
  <si>
    <t>Александра — опытный психотерапевт.Марк — ее сложный пациент.Он не может смириться с гибелью девушки и вопреки всем фактам верит, что она жива. В ходе терапии Марк все больше нравится Александре. А еще — становится главным подозреваемым в убийстве своей девушки.Кто же он такой, Марк Берн?Новый закрученный триллер для поклонников «Безмолвного пациента» и психиатрических триллеров!Сложные взаимоотношения врача и пациента, нераскрытое преступление и сильные неконтролируемые чувства… Которые могут довести до новой беды.Ирэна Берн - криминалист, писатель. Психологический триллер с элементом мелодрамы 'Пациент всегда прав' - занял 1 место в конкурсе 'True crime, true love' от Эксмо.«Психиатрический триллер о потере дорогого человека и непостижимо упрямой вере, что его можно вернуть. Роман проведет вас по лабиринту событий и версий реальности, показав немало ложных следов, как в настоящей детективной игре». — ЛОРА КЕЙЛИ, автор бестселлера «Колокол»«Вы любите триллеры, которые заставят вас сомневаться в главном герое? Тогда эта история для вас!» — ЕКАТЕРИНА ИРМЕШ, редактор</t>
  </si>
  <si>
    <t>Отпечатки правды. Детективы И. Берн</t>
  </si>
  <si>
    <t>Bern, I.</t>
  </si>
  <si>
    <t>The patient is always right</t>
  </si>
  <si>
    <t>Alexandra is an experienced psychotherapist.Mark is her difficult patient.He cannot accept the death of the girl and, contrary to all the facts, believes that she is alive. During therapy, Alexandra likes Mark more and more. And he also becomes the main suspect in the murder of his girlfriend.Who is he, Mark Byrne?A new twisted thriller for fans of The Silent Patient and psychiatric thrillers!Complex doctor-patient relationship, unsolved crime and strong uncontrollable feelings… Which can lead to new trouble.Irena Byrne is a criminologist and writer. Psychological thriller with an element of melodrama 'The patient is always right' - took 1st place in the competition 'True crime, true love' from Eksmo."A psychiatric thriller about the loss of a loved one and the incomprehensibly stubborn belief that he can be returned. The novel will take you through a maze of events and versions of reality, showing many false traces, as in a real detective game." — LAURA CAYLEY, author of the bestseller "The Bell""Do you like thrillers that will make you doubt the main character? Then this story is for you!" — EKATERINA IRMESH, editor</t>
  </si>
  <si>
    <t>http://sentrumbookstore.com/upload/iblock/6d6/3tqrfa487doig5xsfsh3lwgw042p8dsg/7c1c57ca7e08090a0e813968edffcb6c.jpg</t>
  </si>
  <si>
    <t>978-5-04-199078-7</t>
  </si>
  <si>
    <t>Aleksandra — opytnyĭ psikhoterapevt.Mark — ee slozhnyĭ patsient.On ne mozhet smiritʹsia s gibelʹiu devushki i vopreki vsem faktam verit, chto ona zhiva. V khode terapii Mark vse bolʹshe nravitsia Aleksandre. A eshche — stanovitsia glavnym podozrevaemym v ubiĭstve svoeĭ devushki.Kto zhe on takoĭ, Mark Bern?Novyĭ zakruchennyĭ triller dlia poklonnikov «Bezmolvnogo patsienta» i psikhiatricheskikh trillerov!Slozhnye vzaimootnosheniia vracha i patsienta, neraskrytoe prestuplenie i silʹnye nekontroliruemye chuvstva… Kotorye mogut dovesti do novoĭ bedy.Irėna Bern - kriminalist, pisatelʹ. Psikhologicheskiĭ triller s ėlementom melodramy 'Patsient vsegda prav' - zanial 1 mesto v konkurse 'True crime, true love' ot Ėksmo.«Psikhiatricheskiĭ triller o potere dorogogo cheloveka i nepostizhimo upriamoĭ vere, chto ego mozhno vernutʹ. Roman provedet vas po labirintu sobytiĭ i versiĭ realʹnosti, pokazav nemalo lozhnykh sledov, kak v nastoiashcheĭ detektivnoĭ igre». — LORA KEĬLI, avtor bestsellera «Kolokol»«Vy liubite trillery, kotorye zastaviat vas somnevatʹsia v glavnom geroe? Togda ėta istoriia dlia vas!» — EKATERINA IRMESh, redaktor</t>
  </si>
  <si>
    <t>Patsient vsegda prav</t>
  </si>
  <si>
    <t>Берсенева, А.</t>
  </si>
  <si>
    <t>Ольховый король</t>
  </si>
  <si>
    <t>— Эпохальный роман от автора бестселлеров Анны Берсеневой.— Совокупный тираж книг писательницы — 5 000 000 экземпляров. Экранизированы 16 романов!— Понравится поклонникам Дины Рубиной и Марины Степновой.Действие романа полностью происходит в прошлом нашей страны и охватывает время от революции до окончания Второй мировой войны.Это история необыкновенной любви, проходящая на фоне драматических исторических событий. Две женщины и один мужчина. Кто отступит, а кто пожертвует ради своей любви всем?..</t>
  </si>
  <si>
    <t>Berseneva, A.</t>
  </si>
  <si>
    <t>The Alder King</t>
  </si>
  <si>
    <t>— An epochal novel from the bestselling author Anna Berseneva.— The total circulation of the writer's books is 5,000,000 copies. 16 novels have been filmed!— Fans of Dina Rubina and Marina Stepnova will like it.The novel takes place entirely in the past of our country and covers the time from the revolution to the end of World War II.This is a story of extraordinary love, taking place against the backdrop of dramatic historical events. Two women and one man. Who will retreat, and who will sacrifice everything for the sake of their love?..</t>
  </si>
  <si>
    <t>http://sentrumbookstore.com/upload/iblock/852/nq5oc60ezb8b8k2z3lcfmz6kvmpnsfiz/d0e6bf53c33f98d1add0337085e6d7cd.jpg</t>
  </si>
  <si>
    <t>978-5-17-162386-9</t>
  </si>
  <si>
    <t>— Ėpokhalʹnyĭ roman ot avtora bestsellerov Anny Bersenevoĭ.— Sovokupnyĭ tirazh knig pisatelʹnitsy — 5 000 000 ėkzempliarov. Ėkranizirovany 16 romanov!— Ponravitsia poklonnikam Diny Rubinoĭ i Mariny Stepnovoĭ.Deĭstvie romana polnostʹiu proiskhodit v proshlom nasheĭ strany i okhvatyvaet vremia ot revoliutsii do okonchaniia Vtoroĭ mirovoĭ voĭny.Ėto istoriia neobyknovennoĭ liubvi, prokhodiashchaia na fone dramaticheskikh istoricheskikh sobytiĭ. Dve zhenshchiny i odin muzhchina. Kto otstupit, a kto pozhertvuet radi svoeĭ liubvi vsem?..</t>
  </si>
  <si>
    <t>Olʹkhovyĭ korolʹ</t>
  </si>
  <si>
    <t>Бирс, Амброз</t>
  </si>
  <si>
    <t>Словарь сатаны</t>
  </si>
  <si>
    <t>«Словарь Сатаны» — одно из ярчайших сатирических произведений XX века, принадлежащее перу знаменитого американского писателя Амброза Бирса.В книге собраны известные и не очень произведения автора, каждое из которых призвано заставить читателя задуматься о вечных вопросах жизни и смерти, борьбы и искупления, любви и ненависти.Бирс мастерски изображает мир, где реальность переплетается с фантастикой и создает атмосферу загадочности.</t>
  </si>
  <si>
    <t>Bierce, Ambrose</t>
  </si>
  <si>
    <t>The Dictionary of Satan</t>
  </si>
  <si>
    <t>The Dictionary of Satan is one of the brightest satirical works of the XX century, written by the famous American writer Ambrose Bierce.The book contains well-known and not-so-famous works by the author, each of which is designed to make the reader think about the eternal issues of life and death, struggle and redemption, love and hate.Bierce masterfully depicts a world where reality is intertwined with fiction and creates an atmosphere of mystery.</t>
  </si>
  <si>
    <t>http://sentrumbookstore.com/upload/iblock/c34/e4cgc9i6oj120a7qsh98cx8m0e9ybz3m/f6569bcc27181d07179aa1f7f68995b8.jpg</t>
  </si>
  <si>
    <t>978-5-04-199581-2</t>
  </si>
  <si>
    <t>«Slovarʹ Satany» — odno iz iarchaĭshikh satiricheskikh proizvedeniĭ XX veka, prinadlezhashchee peru znamenitogo amerikanskogo pisatelia Ambroza Birsa.V knige sobrany izvestnye i ne ochenʹ proizvedeniia avtora, kazhdoe iz kotorykh prizvano zastavitʹ chitatelia zadumatʹsia o vechnykh voprosakh zhizni i smerti, borʹby i iskupleniia, liubvi i nenavisti.Birs masterski izobrazhaet mir, gde realʹnostʹ perepletaetsia s fantastikoĭ i sozdaet atmosferu zagadochnosti.</t>
  </si>
  <si>
    <t>Birs, Ambroz</t>
  </si>
  <si>
    <t>Slovarʹ satany</t>
  </si>
  <si>
    <t>Брэдбери, Р.</t>
  </si>
  <si>
    <t>Надвигается беда</t>
  </si>
  <si>
    <t>Завертелась жуткая карусель, в зловещий Зеркальный лабиринт вошли первые посетители — это приехал разъездной карнавал. Маленький городок оказался во власти злых и жестоких сил, и только чистые душой способны спасти жителей городка от превращения в ужасных зомби.Серьезное и тяжелое произведение Рэя Брэдбери, наполненное метафорами, различными символами и мистикой. Брэдбери раскрывает противостояния светлого и темного начал в человеке, выводя на свет самые затаенные желания, страхи и искушения под масками жителей Гринтауна, сталкивающихся с мрачными Людьми Осени.</t>
  </si>
  <si>
    <t>КиС (Классическая и Современная литература)</t>
  </si>
  <si>
    <t>Bradbury, R.</t>
  </si>
  <si>
    <t>Trouble is coming</t>
  </si>
  <si>
    <t>A creepy carousel began to spin, the first visitors entered the ominous Mirror maze — it was a traveling carnival. A small town found itself at the mercy of evil and cruel forces, and only pure souls are able to save the inhabitants of the town from turning into terrible zombies.A serious and heavy work by Ray Bradbury, filled with metaphors, various symbols and mysticism. Bradbury reveals the confrontation of the light and dark principles in man, bringing to light the most hidden desires, fears and temptations under the masks of residents of Greentown, facing the gloomy People of Autumn.</t>
  </si>
  <si>
    <t>http://sentrumbookstore.com/upload/iblock/0ba/rsvdyo2vf1womnnoktyrofyc1pmskx2k/3ea8122b9b74aa305b84c669ac78aea4.jpg</t>
  </si>
  <si>
    <t>978-5-04-200182-6</t>
  </si>
  <si>
    <t>Zavertelasʹ zhutkaia karuselʹ, v zloveshchiĭ Zerkalʹnyĭ labirint voshli pervye posetiteli — ėto priekhal razʺezdnoĭ karnaval. Malenʹkiĭ gorodok okazalsia vo vlasti zlykh i zhestokikh sil, i tolʹko chistye dushoĭ sposobny spasti zhiteleĭ gorodka ot prevrashcheniia v uzhasnykh zombi.Serʹeznoe i tiazheloe proizvedenie Rėia Brėdberi, napolnennoe metaforami, razlichnymi simvolami i mistikoĭ. Brėdberi raskryvaet protivostoianiia svetlogo i temnogo nachal v cheloveke, vyvodia na svet samye zataennye zhelaniia, strakhi i iskusheniia pod maskami zhiteleĭ Grintauna, stalkivaiushchikhsia s mrachnymi Liudʹmi Oseni.</t>
  </si>
  <si>
    <t>Brėdberi, R.</t>
  </si>
  <si>
    <t>Nadvigaetsia beda</t>
  </si>
  <si>
    <t>Брэдбери, Рэй</t>
  </si>
  <si>
    <t>451' по Фаренгейту</t>
  </si>
  <si>
    <t>Философская антиутопия Брэдбери рисует беспросветную картину развития постиндустриального общества: это мир будущего, в котором все письменные издания безжалостно уничтожаются специальным отрядом пожарных, а хранение книг преследуется по закону, интерактивное телевидение успешно служит всеобщему оболваниванию, карательная психиатрия решительно разбирается с редкими инакомыслящими, а на охоту за неисправимыми диссидентами выходит электрический пес…Роман, принесший своему творцу мировую известность.Сенсационным было заявление Брэдбери в 2007 году, что «451° по Фаренгейту» понимают неправильно. Эта книга не о правительственной цензуре, это история о том, как телевидение уничтожает интерес к чтению книг.В начале 1950-х большинство американцев в глаза не видело телевизора, однако Брэдбери предсказал наступление новой эры свободы, достатка и развлечений, когда желание быть счастливым, помноженное на политкорректность, приведет к запрету книг.«Телевизор говорит вам, о чем надлежит думать, и вколачивает это вам в голову. Он всегда и обязательно прав».</t>
  </si>
  <si>
    <t>Bradbury, Ray</t>
  </si>
  <si>
    <t>451' Fahrenheit</t>
  </si>
  <si>
    <t>Bradbury's philosophical dystopia paints a bleak picture of the development of a post-industrial society: this is the world of the future, in which all written publications are ruthlessly destroyed by a special squad of firefighters, and the storage of books is prosecuted, interactive television successfully serves as a universal dupe, punitive psychiatry resolutely deals with rare dissidents, and an electric dog comes out to hunt for incorrigible dissidents ... A novel that brought world fame to its creator.Bradbury's sensational statement in 2007 was that "Fahrenheit 451" was misunderstood. This book is not about government censorship, it is a story about how television destroys interest in reading books.In the early 1950s, most Americans had never seen television, but Bradbury predicted the advent of a new era of freedom, prosperity and entertainment, when the desire to be happy, multiplied by political correctness, would lead to the banning of books."The TV tells you what to think about and hammers it into your head. He is always and necessarily right."</t>
  </si>
  <si>
    <t>http://sentrumbookstore.com/upload/iblock/58e/vlr2yxzk1u094bl3hbkgxgeu4433u9eh/5126b8897623535f5143fc2ad085f356.jpg</t>
  </si>
  <si>
    <t>978-5-04-200185-7</t>
  </si>
  <si>
    <t>Filosofskaia antiutopiia Brėdberi risuet besprosvetnuiu kartinu razvitiia postindustrialʹnogo obshchestva: ėto mir budushchego, v kotorom vse pisʹmennye izdaniia bezzhalostno unichtozhaiutsia spetsialʹnym otriadom pozharnykh, a khranenie knig presleduetsia po zakonu, interaktivnoe televidenie uspeshno sluzhit vseobshchemu obolvanivaniiu, karatelʹnaia psikhiatriia reshitelʹno razbiraetsia s redkimi inakomysliashchimi, a na okhotu za neispravimymi dissidentami vykhodit ėlektricheskiĭ pes…Roman, prinesshiĭ svoemu tvortsu mirovuiu izvestnostʹ.Sensatsionnym bylo zaiavlenie Brėdberi v 2007 godu, chto «451° po Farengeĭtu» ponimaiut nepravilʹno. Ėta kniga ne o pravitelʹstvennoĭ tsenzure, ėto istoriia o tom, kak televidenie unichtozhaet interes k chteniiu knig.V nachale 1950-kh bolʹshinstvo amerikantsev v glaza ne videlo televizora, odnako Brėdberi predskazal nastuplenie novoĭ ėry svobody, dostatka i razvlecheniĭ, kogda zhelanie bytʹ schastlivym, pomnozhennoe na politkorrektnostʹ, privedet k zapretu knig.«Televizor govorit vam, o chem nadlezhit dumatʹ, i vkolachivaet ėto vam v golovu. On vsegda i obiazatelʹno prav».</t>
  </si>
  <si>
    <t>Brėdberi, Rėĭ</t>
  </si>
  <si>
    <t>451' po Farengeĭtu</t>
  </si>
  <si>
    <t>Буковски, Ч.</t>
  </si>
  <si>
    <t>Хлеб с ветчиной</t>
  </si>
  <si>
    <t>Чарльз Буковски — один из крупнейших американских писателей ХХ века, автор более чем сорока книг, среди которых романы, стихи, эссеистика и рассказы. Несмотря на порою шокирующий натурализм, его тексты полны лиричности, даже своеобразной сентиментальности.«Хлеб с ветчиной» — самый проникновенный роман Буковски. Подобно «Приключениям Гекльберри Финна» и «Над пропастью во ржи», он написан с точки зрения впечатлительного ребенка, имеющего дело с двуличием, претенциозностью и тщеславием взрослого мира. Ребенка, постепенно открывающего для себя алкоголь и женщин, азартные игры и мордобой, Д. Г. Лоуренса и Хемингуэя, Тургенева и Достоевского.</t>
  </si>
  <si>
    <t>Bukowski, Ch.</t>
  </si>
  <si>
    <t>Bread with ham</t>
  </si>
  <si>
    <t>Charles Bukowski is one of the greatest American writers of the twentieth century, the author of more than forty books, including novels, poems, essays and short stories. Despite the sometimes shocking naturalism, his lyrics are full of lyricism, even a kind of sentimentality."Bread and Ham" is Bukowski's most heartfelt novel. Like The Adventures of Huckleberry Finn and The Catcher in the Rye, it is written from the point of view of an impressionable child dealing with the duplicity, pretentiousness and vanity of the adult world. A child gradually discovering alcohol and women, gambling and bruising, D. G. Lawrence and Hemingway, Turgenev and Dostoevsky.</t>
  </si>
  <si>
    <t>http://sentrumbookstore.com/upload/iblock/514/sh1dtm4woyv12m330128ugs72ymqhunx/03e7256e4df89a3fb5b0baea1d8935a9.jpg</t>
  </si>
  <si>
    <t>978-5-04-200184-0</t>
  </si>
  <si>
    <t>Charlʹz Bukovski — odin iz krupneĭshikh amerikanskikh pisateleĭ KhKh veka, avtor bolee chem soroka knig, sredi kotorykh romany, stikhi, ėsseistika i rasskazy. Nesmotria na poroiu shokiruiushchiĭ naturalizm, ego teksty polny lirichnosti, dazhe svoeobraznoĭ sentimentalʹnosti.«Khleb s vetchinoĭ» — samyĭ proniknovennyĭ roman Bukovski. Podobno «Prikliucheniiam Geklʹberri Finna» i «Nad propastʹiu vo rzhi», on napisan s tochki zreniia vpechatlitelʹnogo rebenka, imeiushchego delo s dvulichiem, pretentsioznostʹiu i tshcheslaviem vzroslogo mira. Rebenka, postepenno otkryvaiushchego dlia sebia alkogolʹ i zhenshchin, azartnye igry i mordoboĭ, D. G. Lourensa i Kheminguėia, Turgeneva i Dostoevskogo.</t>
  </si>
  <si>
    <t>Bukovski, Ch.</t>
  </si>
  <si>
    <t>Khleb s vetchinoĭ</t>
  </si>
  <si>
    <t>Быков, Василь</t>
  </si>
  <si>
    <t>Сотников. Обелиск</t>
  </si>
  <si>
    <t>ТРАГИЧЕСКИЕ ПОВЕСТИ О ПОДВИГЕ И ПРЕДАТЕЛЬСТВЕПовести Василя Быкова поднимают непростые вопросы — поведение человека в труднейших условиях и нравственный выбор накануне смерти. Считается, что повести «Сотников» и «Обелиск» стали новым этапом в творчестве автора.Сотников — фамилия главного героя, вынесенная в заглавие повести, хотя автор изначально планировал назвать произведение «Ликвидация». Через личность главного героя автор показывает героизм советских солдат и офицеров, трагедию плена, партизанскую жизнь и роковые обстоятельства смерти — ликвидации Сотникова.«Обелиск» — продолжает рассказ о партизанах Белоруссии и героизме простых людей — школьного учителя и его учеников. Как в «Сотникове», главный герой добровольно идет на смерть, надеясь спасти своих учеников.Обе повести были экранизированы в Советском Союзе, за повесть «Обелиск» Василь Быков был удостоен Государственной премии СССР в 1974 г., а в 2013 г. повесть «Сотников» была включена в список книг, рекомендованных Министерством образования и науки России.___________________________________________________________«Новая нота, иная, более зрелая нравственная фокусировка». — Алесь Адамович о повести «Сотников»</t>
  </si>
  <si>
    <t>Золотая коллекция советских военных романов</t>
  </si>
  <si>
    <t>Bykov, Vasil</t>
  </si>
  <si>
    <t>Sotnikov. The Obelisk</t>
  </si>
  <si>
    <t>The TRAGIC STORIES ABOUT THE FEAT AND BETRAYAL OF Vasil Bykov's conscience raise difficult questions — human behavior in the most difficult conditions and moral choice on the eve of death. It is believed that the stories "Sotnikov" and "Obelisk" became a new stage in the author's work.Sotnikov is the surname of the main character, included in the title of the story, although the author originally planned to call the work "Liquidation". Through the personality of the main character, the author shows the heroism of Soviet soldiers and officers, the tragedy of captivity, partisan life and the fatal circumstances of Sotnikov's death and liquidation."Obelisk" continues the story about the partisans of Belarus and the heroism of ordinary people — a school teacher and his students. As in Sotnikov, the main character voluntarily goes to his death, hoping to save his students.Both stories were filmed in the Soviet Union, for the story "Obelisk" Vasil Bykov was awarded the USSR State Prize in 1974, and in 2013 the story "Sotnikov" was included in the list of books recommended by the Ministry of Education and Science of Russia.___________________________________________________________"A new note, a different, more mature moral focus." — Ales Adamovich on the story "Sotnikov"</t>
  </si>
  <si>
    <t>http://sentrumbookstore.com/upload/iblock/ed8/ctmat24qomzpcwivbc4ajyugquktg81i/0874489d63ab745b8be09eb6ea5e35fc.jpg</t>
  </si>
  <si>
    <t>978-5-04-198819-7</t>
  </si>
  <si>
    <t>TRAGIChESKIE POVESTI O PODVIGE I PREDATELʹSTVEPovesti Vasilia Bykova podnimaiut neprostye voprosy — povedenie cheloveka v trudneĭshikh usloviiakh i nravstvennyĭ vybor nakanune smerti. Schitaetsia, chto povesti «Sotnikov» i «Obelisk» stali novym ėtapom v tvorchestve avtora.Sotnikov — familiia glavnogo geroia, vynesennaia v zaglavie povesti, khotia avtor iznachalʹno planiroval nazvatʹ proizvedenie «Likvidatsiia». Cherez lichnostʹ glavnogo geroia avtor pokazyvaet geroizm sovetskikh soldat i ofitserov, tragediiu plena, partizanskuiu zhiznʹ i rokovye obstoiatelʹstva smerti — likvidatsii Sotnikova.«Obelisk» — prodolzhaet rasskaz o partizanakh Belorussii i geroizme prostykh liudeĭ — shkolʹnogo uchitelia i ego uchenikov. Kak v «Sotnikove», glavnyĭ geroĭ dobrovolʹno idet na smertʹ, nadeiasʹ spasti svoikh uchenikov.Obe povesti byli ėkranizirovany v Sovetskom Soiuze, za povestʹ «Obelisk» Vasilʹ Bykov byl udostoen Gosudarstvennoĭ premii SSSR v 1974 g., a v 2013 g. povestʹ «Sotnikov» byla vkliuchena v spisok knig, rekomendovannykh Ministerstvom obrazovaniia i nauki Rossii.___________________________________________________________«Novaia nota, inaia, bolee zrelaia nravstvennaia fokusirovka». — Alesʹ Adamovich o povesti «Sotnikov»</t>
  </si>
  <si>
    <t>Bykov, Vasilʹ</t>
  </si>
  <si>
    <t>Sotnikov. Obelisk</t>
  </si>
  <si>
    <t>Васильев, Б.</t>
  </si>
  <si>
    <t>Борис Львович Васильев — непревзойдëнный советский писатель. Он, как никто другой, смог изобразить израненную, но благородную душу советского народа, способного на поразительные поступки и подвиги. Одним из произведений, отозвавшихся щемящей грустью и гордостью в сердцах многих поколений, стала повесть «А зори здесь тихие» о пяти девушках-зенитчицах.Не будучи в силах стоять в стороне во времена великой и страшной войны, нежные женщины взяли в руки грубое мужское оружие. С ним они вышли на защиту своего дома – своей Родины. Пять милых девушек храбро и самоотверженно вступили в неравное противостояние с безжалостным врагом, ни на миг не оставляя надежды о светлом и тихом завтра.</t>
  </si>
  <si>
    <t>Малая книга с историей</t>
  </si>
  <si>
    <t>Vasiliev, B.</t>
  </si>
  <si>
    <t xml:space="preserve">And the dawns are quiet here (Vasiliev B. L. ) </t>
  </si>
  <si>
    <t>Boris Lvovich Vasiliev is an unsurpassed Soviet writer. He, like no one else, was able to portray the wounded but noble soul of the Soviet people, capable of amazing deeds and feats. One of the works that echoed with aching sadness and pride in the hearts of many generations was the story "And the dawns are quiet here" about five anti-aircraft gunners.Unable to stand aside during the great and terrible war, gentle women took up crude male weapons. With him, they came out to defend their home – their Homeland. Five lovely girls bravely and selflessly entered into an unequal confrontation with a ruthless enemy, never for a moment giving up hope of a bright and quiet tomorrow.</t>
  </si>
  <si>
    <t>http://sentrumbookstore.com/upload/iblock/dc6/rosyxuatt8ahwz36mfx3zgpb9osujfqk/9c5807c5fce13b5def867c335acefb3f.jpg</t>
  </si>
  <si>
    <t>978-5-907728-44-8</t>
  </si>
  <si>
    <t>Boris Lʹvovich Vasilʹev — neprevzoĭdënnyĭ sovetskiĭ pisatelʹ. On, kak nikto drugoĭ, smog izobrazitʹ izranennuiu, no blagorodnuiu dushu sovetskogo naroda, sposobnogo na porazitelʹnye postupki i podvigi. Odnim iz proizvedeniĭ, otozvavshikhsia shchemiashcheĭ grustʹiu i gordostʹiu v serdtsakh mnogikh pokoleniĭ, stala povestʹ «A zori zdesʹ tikhie» o piati devushkakh-zenitchitsakh.Ne buduchi v silakh stoiatʹ v storone vo vremena velikoĭ i strashnoĭ voĭny, nezhnye zhenshchiny vziali v ruki gruboe muzhskoe oruzhie. S nim oni vyshli na zashchitu svoego doma – svoeĭ Rodiny. Piatʹ milykh devushek khrabro i samootverzhenno vstupili v neravnoe protivostoianie s bezzhalostnym vragom, ni na mig ne ostavliaia nadezhdy o svetlom i tikhom zavtra.</t>
  </si>
  <si>
    <t>Vasilʹev, B.</t>
  </si>
  <si>
    <t xml:space="preserve">A zori zdesʹ tikhie (Vasilʹev B. L. ) </t>
  </si>
  <si>
    <t>Дорога в Макондо</t>
  </si>
  <si>
    <t>Габриэль Гарсиа Маркес – величайший писатель ХХ века, лауреат Нобелевской премии, автор всемирно известных романов 'Сто лет одиночества', 'Любовь во время чумы' и 'Осень патриарха'.Гарсиа Маркес неоднократно заявлял, что для того, чтобы написать книгу, сначала ты должен понять, как ее нужно писать, а потом уже садиться за пишущую машинку. Он “прожил” больше пятнадцати лет в Макондо, прежде чем смог написать свой главный роман, литературное чудо всех времен – 'Сто лет одиночества'. Предлагаемая антология позволяет читателю проследить путь, которым на ощупь двигался автор, увидеть, как постепенно формировалась магическая вселенная Макондо, от первых набросков 1950 года к роману 'Проклятое время', ставшему своеобразной прелюдией к роману 'Сто лет одиночества'.</t>
  </si>
  <si>
    <t>The road to Macondo</t>
  </si>
  <si>
    <t>Gabriel Garcia Marquez is the greatest writer of the twentieth century, Nobel Prize winner, author of the world–famous novels 'One Hundred Years of Solitude', 'Love during the Plague' and 'Autumn of the Patriarch'.Garcia Marquez has repeatedly stated that in order to write a book, you must first understand how to write it, and then sit down at the typewriter. He “lived” for more than fifteen years in Macondo before he was able to write his main novel, the literary miracle of all time – 'One Hundred Years of Solitude'. The proposed anthology allows the reader to trace the path that the author moved by touch, to see how the magical universe of Macondo was gradually formed, from the first sketches of 1950 to the novel 'Cursed Time', which became a kind of prelude to the novel 'A hundred years of loneliness.'</t>
  </si>
  <si>
    <t>http://sentrumbookstore.com/upload/iblock/897/japqyvbl8jht0pai92d8d42uv4tqwe86/99ec6c3085ad4f4c23d699c878c8ff9f.jpg</t>
  </si>
  <si>
    <t>978-5-17-146156-0</t>
  </si>
  <si>
    <t>Gabriėlʹ Garsia Markes – velichaĭshiĭ pisatelʹ KhKh veka, laureat Nobelevskoĭ premii, avtor vsemirno izvestnykh romanov 'Sto let odinochestva', 'Liubovʹ vo vremia chumy' i 'Osenʹ patriarkha'.Garsia Markes neodnokratno zaiavlial, chto dlia togo, chtoby napisatʹ knigu, snachala ty dolzhen poniatʹ, kak ee nuzhno pisatʹ, a potom uzhe saditʹsia za pishushchuiu mashinku. On “prozhil” bolʹshe piatnadtsati let v Makondo, prezhde chem smog napisatʹ svoĭ glavnyĭ roman, literaturnoe chudo vsekh vremen – 'Sto let odinochestva'. Predlagaemaia antologiia pozvoliaet chitateliu prosleditʹ putʹ, kotorym na oshchupʹ dvigalsia avtor, uvidetʹ, kak postepenno formirovalasʹ magicheskaia vselennaia Makondo, ot pervykh nabroskov 1950 goda k romanu 'Prokliatoe vremia', stavshemu svoeobraznoĭ preliudieĭ k romanu 'Sto let odinochestva'.</t>
  </si>
  <si>
    <t>Doroga v Makondo</t>
  </si>
  <si>
    <t>Губерман, Игорь</t>
  </si>
  <si>
    <t>Гарики о временах и людях</t>
  </si>
  <si>
    <t>Аннотация к книге 'Гарики о временах и людях' Губерман И. М.:Гарики Игоря Губермана прославлены на весь русскоязычный мир. Недаром автора прозвали «мастером поэтической миниатюры», читать его меткие, остроумные четверостишия — удовольствие необыкновенное. А под внешней простотой формы в них скрыты вечные истины, о которых так легко забыть. Настоящее издание впервые объединяет под одной обложкой сборники гариков, часть которых выходила лишь в составе прозаических текстов автора: «Гарики из Атлантиды», «Закатные гарики», «Брызги Античности», «Клуб мудрозвонов» и «От пяти и выше». Читать дальше…</t>
  </si>
  <si>
    <t>Guberman, Igor</t>
  </si>
  <si>
    <t>Gariki about times and people</t>
  </si>
  <si>
    <t>Abstract to the book "Gariks about times and people" Guberman I. M.: Igor Guberman's gariks are famous throughout the Russian-speaking world. No wonder the author was nicknamed the "master of poetic miniature", reading his apt, witty quatrains is an extraordinary pleasure. And beneath the outward simplicity of form, they conceal eternal truths that are so easy to forget. For the first time, this edition combines collections of gariks under one cover, some of which were published only as part of the author's prose texts: "Gariks from Atlantis", "Sunset gariks", "Splashes of Antiquity", "Club of Wise Bells" and "From five and above". Read more…</t>
  </si>
  <si>
    <t>http://sentrumbookstore.com/upload/iblock/aa5/trd7hei608pi23cqexz7aezje1lu44o2/05492cc1527c261cb269f0c2c4ab746b.jpg</t>
  </si>
  <si>
    <t>978-5-389-24781-9</t>
  </si>
  <si>
    <t>Annotatsiia k knige 'Gariki o vremenakh i liudiakh' Guberman I. M.:Gariki Igoria Gubermana proslavleny na vesʹ russkoiazychnyĭ mir. Nedarom avtora prozvali «masterom poėticheskoĭ miniatiury», chitatʹ ego metkie, ostroumnye chetverostishiia — udovolʹstvie neobyknovennoe. A pod vneshneĭ prostotoĭ formy v nikh skryty vechnye istiny, o kotorykh tak legko zabytʹ. Nastoiashchee izdanie vpervye obʺediniaet pod odnoĭ oblozhkoĭ sborniki garikov, chastʹ kotorykh vykhodila lishʹ v sostave prozaicheskikh tekstov avtora: «Gariki iz Atlantidy», «Zakatnye gariki», «Bryzgi Antichnosti», «Klub mudrozvonov» i «Ot piati i vyshe». Chitatʹ dalʹshe…</t>
  </si>
  <si>
    <t>Guberman, Igorʹ</t>
  </si>
  <si>
    <t>Gariki o vremenakh i liudiakh</t>
  </si>
  <si>
    <t>Гюго, Виктор</t>
  </si>
  <si>
    <t>Отверженные. Главный роман писателя в одном томе</t>
  </si>
  <si>
    <t>Знаменитый роман-эпопея Виктора Гюго о жизни людей, отвергнутых обществом. Среди «отверженных» Жан Вальжан, осужденный на двадцать лет каторги за то, что украл хлеб для своей голодающей семьи, маленькая Козетта, превратившаяся в очаровательную девушку, жизнерадостный уличный сорванец Гаврош. Противостояние криминального мира Парижа и полиции, споры политических партий и бои на баррикадах, монастырские законы и церковная система — блистательная картина французского общества начала XIX века полностью в одном томе.Роман выдержал множество экранизаций начиная с 1907 года, последняя — сериал 2018 года.Полное издание романа без сокращений.</t>
  </si>
  <si>
    <t>Полное собрание сочинений (новое оформление)</t>
  </si>
  <si>
    <t>Hugo, Victor</t>
  </si>
  <si>
    <t>The outcasts. The main novel of the writer in one volume</t>
  </si>
  <si>
    <t>Victor Hugo's famous epic novel about the lives of people rejected by society. Among the "outcasts" Jean Valjean, sentenced to twenty years of hard labor for stealing bread for his starving family, little Cosette, who turned into a charming girl, cheerful street urchin Gavroche. The confrontation between the criminal world of Paris and the police, disputes between political parties and fights on barricades, monastic laws and the church system is a brilliant picture of French society at the beginning of the XIX century completely in one volume.The novel has gone through many film adaptations since 1907, the latest being the 2018 TV series.The complete edition of the novel without abbreviations.</t>
  </si>
  <si>
    <t>http://sentrumbookstore.com/upload/iblock/632/mk9lbu54k2elmczbou6up1ggpm92ejfq/815f628fe4ffbfa205b2de777e127656.jpg</t>
  </si>
  <si>
    <t>978-5-04-196594-5</t>
  </si>
  <si>
    <t>Znamenityĭ roman-ėpopeia Viktora Giugo o zhizni liudeĭ, otvergnutykh obshchestvom. Sredi «otverzhennykh» Zhan Valʹzhan, osuzhdennyĭ na dvadtsatʹ let katorgi za to, chto ukral khleb dlia svoeĭ golodaiushcheĭ semʹi, malenʹkaia Kozetta, prevrativshaiasia v ocharovatelʹnuiu devushku, zhizneradostnyĭ ulichnyĭ sorvanets Gavrosh. Protivostoianie kriminalʹnogo mira Parizha i politsii, spory politicheskikh partiĭ i boi na barrikadakh, monastyrskie zakony i tserkovnaia sistema — blistatelʹnaia kartina frantsuzskogo obshchestva nachala XIX veka polnostʹiu v odnom tome.Roman vyderzhal mnozhestvo ėkranizatsiĭ nachinaia s 1907 goda, posledniaia — serial 2018 goda.Polnoe izdanie romana bez sokrashcheniĭ.</t>
  </si>
  <si>
    <t>Giugo, Viktor</t>
  </si>
  <si>
    <t>Otverzhennye. Glavnyĭ roman pisatelia v odnom tome</t>
  </si>
  <si>
    <t>Ерофеев, Виктор</t>
  </si>
  <si>
    <t>Великий Гопник</t>
  </si>
  <si>
    <t>«Великий Гопник» вышел в октябре 2023 только на немецком языке. На русском выходит впервые. Это многовекторный роман, который сам автор определяет как «комедию ужасов». В этой книге собраны воедино сцены видений, семейной хроники, любовных похождений, юмористических приколов и написанных в несколько ироническом ключе мистических озарений. В центре романа конфликт между культурой и государством в России. Государство олицетворяет собирательный экзистенциональный портрет правителя современной России, который никого не щадя, не жалея, устремлен к своему кровавому бессмертию. Роман переведен и переводится на разные языки. Автором создана пьеса «Великий Гопник», премьера которой с большим успехом прошла во Фрайбурге в марте 2024 года.</t>
  </si>
  <si>
    <t>Yerofeyev, Victor</t>
  </si>
  <si>
    <t>The Great Gopnik</t>
  </si>
  <si>
    <t>"The Great Gopnik" was released in October 2023 only in German. It is being published in Russian for the first time. This is a multi-vector novel, which the author himself defines as a "horror comedy". This book brings together scenes of visions, family chronicles, love affairs, humorous jokes and mystical insights written in a somewhat ironic way. The novel focuses on the conflict between culture and the state in Russia. The state embodies a collective existential portrait of the ruler of modern Russia, who, sparing no one, does not spare, aspires to his bloody immortality. The novel has been translated and is being translated into different languages. The author created the play "The Great Gopnik", which premiered with great success in Freiburg in March 2024.</t>
  </si>
  <si>
    <t>http://sentrumbookstore.com/upload/iblock/76a/qqzziqs6d6oh1jnoyxn9cqeck2ocyfo6/9783689598884.jpg</t>
  </si>
  <si>
    <t>«Velikiĭ Gopnik» vyshel v oktiabre 2023 tolʹko na nemetskom iazyke. Na russkom vykhodit vpervye. Ėto mnogovektornyĭ roman, kotoryĭ sam avtor opredeliaet kak «komediiu uzhasov». V ėtoĭ knige sobrany voedino stseny videniĭ, semeĭnoĭ khroniki, liubovnykh pokhozhdeniĭ, iumoristicheskikh prikolov i napisannykh v neskolʹko ironicheskom kliuche misticheskikh ozareniĭ. V tsentre romana konflikt mezhdu kulʹturoĭ i gosudarstvom v Rossii. Gosudarstvo olitsetvoriaet sobiratelʹnyĭ ėkzistentsionalʹnyĭ portret pravitelia sovremennoĭ Rossii, kotoryĭ nikogo ne shchadia, ne zhaleia, ustremlen k svoemu krovavomu bessmertiiu. Roman pereveden i perevoditsia na raznye iazyki. Avtorom sozdana pʹesa «Velikiĭ Gopnik», premʹera kotoroĭ s bolʹshim uspekhom proshla vo Fraĭburge v marte 2024 goda.</t>
  </si>
  <si>
    <t>Erofeev, Viktor</t>
  </si>
  <si>
    <t>Velikiĭ Gopnik</t>
  </si>
  <si>
    <t>Жванецкий, М.</t>
  </si>
  <si>
    <t>Рип. Жванецкий Верлибры:сборник произведений</t>
  </si>
  <si>
    <t>Рождение «Верлибров» вызвано и сопровождалось печальными обстоятельствами. После смерти Михаила Жванецкого в 2020 году его друг и сподвижник Олег Сташкевич предложил идею сборника. Но и сам он ненадолго пережил друга, не дождавшись выхода книги в свет. В посмертный сборник Жванецкого «Верлибры» вошли прозаические миниатюры разных лет, образный строй которых, философская наполненность и чеканная афористичность роднит их со свободным стихом.</t>
  </si>
  <si>
    <t>Время</t>
  </si>
  <si>
    <t>Zhvanetsky, M.</t>
  </si>
  <si>
    <t>Rip. Zhvanetsky Verlibra:collection of works</t>
  </si>
  <si>
    <t>The birth of "Verlibers" was caused and accompanied by sad circumstances. After Mikhail Zhvanetsky's death in 2020, his friend and associate Oleg Stashkevich proposed the idea of a collection. But he himself briefly outlived his friend, without waiting for the book to be published. Zhvanetsky's posthumous collection "Verlibra" includes prose miniatures of different years, the figurative structure of which, philosophical fullness and chiseled aphorism make them related to free verse.</t>
  </si>
  <si>
    <t>http://sentrumbookstore.com/upload/iblock/f82/bsr66n3ov6gefw1ua9vuarmh2n92r5ro/02f367402106204aee119b829dd76e15.jpg</t>
  </si>
  <si>
    <t>978-5-9691-2460-8</t>
  </si>
  <si>
    <t>Rozhdenie «Verlibrov» vyzvano i soprovozhdalosʹ pechalʹnymi obstoiatelʹstvami. Posle smerti Mikhaila Zhvanetskogo v 2020 godu ego drug i spodvizhnik Oleg Stashkevich predlozhil ideiu sbornika. No i sam on nenadolgo perezhil druga, ne dozhdavshisʹ vykhoda knigi v svet. V posmertnyĭ sbornik Zhvanetskogo «Verlibry» voshli prozaicheskie miniatiury raznykh let, obraznyĭ stroĭ kotorykh, filosofskaia napolnennostʹ i chekannaia aforistichnostʹ rodnit ikh so svobodnym stikhom.</t>
  </si>
  <si>
    <t>Zhvanetskiĭ, M.</t>
  </si>
  <si>
    <t>Rip. Zhvanetskiĭ Verlibry:sbornik proizvedeniĭ</t>
  </si>
  <si>
    <t>Time</t>
  </si>
  <si>
    <t>Vremia</t>
  </si>
  <si>
    <t>Леонуэнс, Анна</t>
  </si>
  <si>
    <t>Путешествие в Сиам</t>
  </si>
  <si>
    <t>Анна Леонуэнс — авантюристка и суфражистка. Всю жизнь она скрывала свой возраст и историю своего происхождения, вместе с миссионерами путешествовала по Египту и Палестине, выступала против рабства, 6 лет преподавала в гареме короля Сиама (Таиланда) и вошла в историю как самая известная английская гувернантка, хотя впервые побывала в Великобритании только в зрелом возрасте.Оставшись вдовой в 28 лет с маленьким сыном и дочерью на руках, Анна открыла школу в Сингапуре для детей британских офицеров. Вскоре она получила приглашение от короля Сиама преподавать английский его 82 отпрыскам и 39 женам. Это книга-впечатление о жизни во дворце, о суровых законах гарема, о культуре и обычаях Сиама.В 1870 году Анна опубликовала свои воспоминания о загадочной азиатской стране, в которой правят два короля, поклоняются белому слону и кремируют царственных покойников через год после их смерти. Сказания о Сиаме поразили современников, и книга тут же стала бестселлером.В XX веке по мотивам автобиографии Анны поставили бродвейский мюзикл «Король и я» и сняли несколько одноименных фильмов. Последняя экранизация «Анна и король» вышла в 1999 году с Джоди Фостер в главной роли.Книга впервые издается на русском языке!Особый дух книге придают 18 штриховых иллюстраций, сделанных с фотографий, которые предоставил Анне король Сиама.</t>
  </si>
  <si>
    <t>Leonuens, Anna</t>
  </si>
  <si>
    <t>Travel to Siam</t>
  </si>
  <si>
    <t>Anna Leonuens is an adventurer and suffragette. All her life she hid her age and the history of her origin, traveled with missionaries to Egypt and Palestine, opposed slavery, taught for 6 years in the harem of the King of Siam (Thailand) and went down in history as the most famous English governess, although she first visited the UK only in adulthood.Left a widow at the age of 28 with a young son and daughter in her arms, Anna opened a school in Singapore for the children of British officers. Soon she received an invitation from the King of Siam to teach English to his 82 offspring and 39 wives. This book is an impression of life in the palace, about the harsh laws of the harem, about the culture and customs of Siam.In 1870, Anna published her memoirs about a mysterious Asian country where two kings rule, worship a white elephant and cremate the royal dead a year after their death. The tales of Siam amazed contemporaries, and the book immediately became a bestseller.In the 20th century, based on Anna's autobiography, the Broadway musical "The King and I" was staged and several films of the same name were shot. The last film adaptation of Anna and the King was released in 1999 starring Jodie Foster.The book is being published in Russian for the first time!The special spirit of the book is given by 18 line illustrations taken from photographs provided to Anna by the King of Siam.</t>
  </si>
  <si>
    <t>http://sentrumbookstore.com/upload/iblock/980/blptqncu64vxl6oahrezxrt03e2iuavp/efe609653a70a868a55aaee76e3cd5ef.jpg</t>
  </si>
  <si>
    <t>978-5-04-189611-9</t>
  </si>
  <si>
    <t>Anna Leonuėns — avantiuristka i sufrazhistka. Vsiu zhiznʹ ona skryvala svoĭ vozrast i istoriiu svoego proiskhozhdeniia, vmeste s missionerami puteshestvovala po Egiptu i Palestine, vystupala protiv rabstva, 6 let prepodavala v gareme korolia Siama (Tailanda) i voshla v istoriiu kak samaia izvestnaia angliĭskaia guvernantka, khotia vpervye pobyvala v Velikobritanii tolʹko v zrelom vozraste.Ostavshisʹ vdovoĭ v 28 let s malenʹkim synom i docherʹiu na rukakh, Anna otkryla shkolu v Singapure dlia deteĭ britanskikh ofitserov. Vskore ona poluchila priglashenie ot korolia Siama prepodavatʹ angliĭskiĭ ego 82 otpryskam i 39 zhenam. Ėto kniga-vpechatlenie o zhizni vo dvortse, o surovykh zakonakh garema, o kulʹture i obychaiakh Siama.V 1870 godu Anna opublikovala svoi vospominaniia o zagadochnoĭ aziatskoĭ strane, v kotoroĭ praviat dva korolia, pokloniaiutsia belomu slonu i kremiruiut tsarstvennykh pokoĭnikov cherez god posle ikh smerti. Skazaniia o Siame porazili sovremennikov, i kniga tut zhe stala bestsellerom.V XX veke po motivam avtobiografii Anny postavili brodveĭskiĭ miuzikl «Korolʹ i ia» i sniali neskolʹko odnoimennykh filʹmov. Posledniaia ėkranizatsiia «Anna i korolʹ» vyshla v 1999 godu s Dzhodi Foster v glavnoĭ roli.Kniga vpervye izdaetsia na russkom iazyke!Osobyĭ dukh knige pridaiut 18 shtrikhovykh illiustratsiĭ, sdelannykh s fotografiĭ, kotorye predostavil Anne korolʹ Siama.</t>
  </si>
  <si>
    <t>Leonuėns, Anna</t>
  </si>
  <si>
    <t>Puteshestvie v Siam</t>
  </si>
  <si>
    <t>Мандельштам, Осип</t>
  </si>
  <si>
    <t>Я вернулся в мой город...</t>
  </si>
  <si>
    <t>В настоящую книгу вошли стихотворения величайшего русского поэта Осипа Мандельштама. Мандельштам изменил облик русской поэзии, определив будущее ее развитие. Его стихи разных периодов окутаны загадкой, полны внимательной нежности и усидчивости, свойственной не просто поэту, но и исследователю. Эта книга, названная по известнейшей поэтической строчке, станет для читателя лучшим другом в дни раздумий и радости.</t>
  </si>
  <si>
    <t>Mandelstam, Osip</t>
  </si>
  <si>
    <t xml:space="preserve">I returned to my city... </t>
  </si>
  <si>
    <t>This book includes poems by the greatest Russian poet Osip Mandelstam. Mandelstam changed the face of Russian poetry, determining its future development. His poems from different periods are shrouded in mystery, full of attentive tenderness and perseverance, characteristic not only of a poet, but also of a researcher. This book, named after the most famous poetic line, will become the reader's best friend in days of reflection and joy.</t>
  </si>
  <si>
    <t>http://sentrumbookstore.com/upload/iblock/9f7/ntrdc6le8kw9leyyt92851ykfput0h4g/a845ef664b7e1b207466005056e048fb.jpg</t>
  </si>
  <si>
    <t>978-5-04-194812-2</t>
  </si>
  <si>
    <t>V nastoiashchuiu knigu voshli stikhotvoreniia velichaĭshego russkogo poėta Osipa Mandelʹshtama. Mandelʹshtam izmenil oblik russkoĭ poėzii, opredeliv budushchee ee razvitie. Ego stikhi raznykh periodov okutany zagadkoĭ, polny vnimatelʹnoĭ nezhnosti i usidchivosti, svoĭstvennoĭ ne prosto poėtu, no i issledovateliu. Ėta kniga, nazvannaia po izvestneĭsheĭ poėticheskoĭ strochke, stanet dlia chitatelia luchshim drugom v dni razdumiĭ i radosti.</t>
  </si>
  <si>
    <t>Mandelʹshtam, Osip</t>
  </si>
  <si>
    <t xml:space="preserve">IA vernulsia v moĭ gorod... </t>
  </si>
  <si>
    <t>Мельчор, Ф.</t>
  </si>
  <si>
    <t>Райское место</t>
  </si>
  <si>
    <t>Роман вошел в шортлист Дублинской литературной премии 2023 года.Роман-вызов, роман-крик от одного из самых многообещающих латиноамериканских авторов.</t>
  </si>
  <si>
    <t>Loft. Сиеста</t>
  </si>
  <si>
    <t>Melchor, F.</t>
  </si>
  <si>
    <t>A heavenly place</t>
  </si>
  <si>
    <t>The novel was shortlisted for the 2023 Dublin Literary Award.The novel is a challenge, a scream novel from one of the most promising Latin American authors.</t>
  </si>
  <si>
    <t>http://sentrumbookstore.com/upload/iblock/ee2/fmo1b0q0kxkqtksoev4vpofatp01417r/45454f438411edb328bce1fa5b084ad0.jpg</t>
  </si>
  <si>
    <t>978-5-04-190827-0</t>
  </si>
  <si>
    <t>Roman voshel v shortlist Dublinskoĭ literaturnoĭ premii 2023 goda.Roman-vyzov, roman-krik ot odnogo iz samykh mnogoobeshchaiushchikh latinoamerikanskikh avtorov.</t>
  </si>
  <si>
    <t>Melʹchor, F.</t>
  </si>
  <si>
    <t>Raĭskoe mesto</t>
  </si>
  <si>
    <t>Монтгомери, Люси</t>
  </si>
  <si>
    <t>Аня и Долина Радуг</t>
  </si>
  <si>
    <t>В Глен св. Марии прибывает новый священник Джон Мередит, вдовец с четырьмя детьми — Джеральдом (Джерри), Фейт, Уной и Томасом Карлайлом (Карлом). Непослушные дети постоянно попадают в передряги, что ставит под вопрос способность их отца к воспитанию и занятию своего поста. Единственные, к кому они дружелюбны и открыты, это семейство Блайтов.Дети Ани и Гилберта, Мередитов и сиротка Мэри Вэнс облюбовали для игр одно место — ложбину за рощей, которую назвали Долина Радуг. Джим Блайт решает организовать Клуб «Хорошего поведения», чтобы научить Мередитов вести себя хорошо. За проступок дети сами придумывают наказание. В результате одного из таких Карл заболевает пневмонией, проведя несколько часов под дождём на кладбище, а Уна падает в обморок на службе в церкви после однодневного поста. Джон Мередит винит себя как некудышного отца и решает жениться, чтобы дать детям мать. Он предлагает пожениться одинокой женщине за тридцать Розмари Уэст, но получает отпор от её старшей сестры Эллен, поскольку после смерти родителей сёстры обещали не покидать друг друга. Вскоре сама Эллен соединяет свою судьбу с давним возлюбленным, и у Джона с Розмари всё налаживается.По хронологии действия это седьмая книга из цикла про Аню Ширли и её большую семью.Романы об Ане Ширли — это классическая история взросления со взлётами и падениями, печалями и радостями. В 2017 году вышел очень душевный сериал «Энн», снятый по циклу романов об Ане.</t>
  </si>
  <si>
    <t>Montgomery, Lucy</t>
  </si>
  <si>
    <t>Anya and the Valley of Rainbows</t>
  </si>
  <si>
    <t>A new priest, John Meredith, arrives at St. Mary's Glen, a widower with four children — Gerald (Jerry), Faith, Una and Thomas Carlisle (Carl). Naughty children constantly get into trouble, which calls into question their father's ability to educate and occupy his post. The only people they are friendly and open to are the Blythe family.The children of Anya and Gilbert, the Merediths and the orphan Mary Vance chose one place for games — a hollow behind a grove, which they called Rainbow Valley. Jim Blythe decides to organize a "Good Behavior" Club to teach the Merediths to behave themselves. For a misdemeanor, children themselves come up with a punishment. As a result of one of these, Carl falls ill with pneumonia after spending several hours in the rain at the cemetery, and Una faints at a church service after a day of fasting. John Meredith blames himself as a lousy father and decides to get married to give the children a mother. He proposes marriage to a single woman in her thirties, Rosemary West, but is rebuffed by her older sister Ellen, because after the death of her parents, the sisters promised not to leave each other. Soon Ellen herself joins her fate with her long-time lover, and John and Rosemary are getting better.According to the chronology of the action, this is the seventh book in the series about Anya Shirley and her extended family.The novels about Ana Shirley are a classic story of growing up with ups and downs, sorrows and joys. In 2017, a very soulful series "Ann" was released, based on a series of novels about Ana.</t>
  </si>
  <si>
    <t>http://sentrumbookstore.com/upload/iblock/8a9/1o8n28mxf3f0pbibsvxw97hs9lyazubt/694b221696e0065b9f270c56c055a909.jpg</t>
  </si>
  <si>
    <t>978-5-04-198463-2</t>
  </si>
  <si>
    <t>V Glen sv. Marii pribyvaet novyĭ sviashchennik Dzhon Meredit, vdovets s chetyrʹmia detʹmi — Dzheralʹdom (Dzherri), Feĭt, Unoĭ i Tomasom Karlaĭlom (Karlom). Neposlushnye deti postoianno popadaiut v peredriagi, chto stavit pod vopros sposobnostʹ ikh ottsa k vospitaniiu i zaniatiiu svoego posta. Edinstvennye, k komu oni druzheliubny i otkryty, ėto semeĭstvo Blaĭtov.Deti Ani i Gilberta, Mereditov i sirotka Mėri Vėns obliubovali dlia igr odno mesto — lozhbinu za roshcheĭ, kotoruiu nazvali Dolina Radug. Dzhim Blaĭt reshaet organizovatʹ Klub «Khoroshego povedeniia», chtoby nauchitʹ Mereditov vesti sebia khorosho. Za prostupok deti sami pridumyvaiut nakazanie. V rezulʹtate odnogo iz takikh Karl zabolevaet pnevmonieĭ, provedia neskolʹko chasov pod dozhdëm na kladbishche, a Una padaet v obmorok na sluzhbe v tserkvi posle odnodnevnogo posta. Dzhon Meredit vinit sebia kak nekudyshnogo ottsa i reshaet zhenitʹsia, chtoby datʹ detiam matʹ. On predlagaet pozhenitʹsia odinokoĭ zhenshchine za tridtsatʹ Rozmari Uėst, no poluchaet otpor ot eë starsheĭ sestry Ėllen, poskolʹku posle smerti roditeleĭ sëstry obeshchali ne pokidatʹ drug druga. Vskore sama Ėllen soediniaet svoiu sudʹbu s davnim vozliublennym, i u Dzhona s Rozmari vsë nalazhivaetsia.Po khronologii deĭstviia ėto sedʹmaia kniga iz tsikla pro Aniu Shirli i eë bolʹshuiu semʹiu.Romany ob Ane Shirli — ėto klassicheskaia istoriia vzrosleniia so vzlëtami i padeniiami, pechaliami i radostiami. V 2017 godu vyshel ochenʹ dushevnyĭ serial «Ėnn», sniatyĭ po tsiklu romanov ob Ane.</t>
  </si>
  <si>
    <t>Montgomeri, Liusi</t>
  </si>
  <si>
    <t>Ania i Dolina Radug</t>
  </si>
  <si>
    <t>Мур, М.</t>
  </si>
  <si>
    <t>Мир Аматорио. Соблазн</t>
  </si>
  <si>
    <t>Уникальное издание романа Мари Мур, автора с более 1 000 000 прочтений на Wattpad! Цветные форзацы и черно-белые иллюстрации внутри!Десмонд Аматорио — известный гонщик, звезда вечеринок, смелый, популярный, окруженный супермоделями. Но даже ему приходится иногда идти на уступки. Отец хочет, чтобы он завершил образование, и Десмонд возвращается в Бостонскую академию «Дирфилд». Там его ждет сюрприз: новая ученица. Она не так проста, как считают студенты и преподаватели. Один Десмонд знает правду о ее темном прошлом и решает этим воспользоваться. Вот только девчонка оказалась не промах и на провокации не повелась! Между ними вспыхивает жаркое противостояние. Чем оно закончится? Войной и пепелищем? Или… новым вспыхнувшим чувством?</t>
  </si>
  <si>
    <t>Между нами. Жажда скорости</t>
  </si>
  <si>
    <t>Moore, M.</t>
  </si>
  <si>
    <t>The world of Amatorio. Temptation</t>
  </si>
  <si>
    <t>A unique edition of the novel by Marie Moore, the author with more than 1,000,000 readings on Wattpad! Colored bookends and black-and-white illustrations inside!Desmond Amatorio is a famous racer, a party star, bold, popular, surrounded by supermodels. But even he has to make concessions sometimes. His father wants him to complete his education, and Desmond returns to Boston's Deerfield Academy. There's a surprise waiting for him: a new student. It is not as simple as students and teachers think. Desmond alone knows the truth about her dark past and decides to take advantage of it. But the girl was not a blunder and did not fall for provocations! A heated confrontation breaks out between them. How will it end? War and ashes? Or... a new feeling flared up?</t>
  </si>
  <si>
    <t>http://sentrumbookstore.com/upload/iblock/b20/ucskr07iesqo1dsztq3e0b3eln9k9gnq/1876966fba19c1fd9bffee5cff077211.jpg</t>
  </si>
  <si>
    <t>978-5-17-160886-6</t>
  </si>
  <si>
    <t>Unikalʹnoe izdanie romana Mari Mur, avtora s bolee 1 000 000 prochteniĭ na Wattpad! TSvetnye forzatsy i cherno-belye illiustratsii vnutri!Desmond Amatorio — izvestnyĭ gonshchik, zvezda vecherinok, smelyĭ, populiarnyĭ, okruzhennyĭ supermodeliami. No dazhe emu prikhoditsia inogda idti na ustupki. Otets khochet, chtoby on zavershil obrazovanie, i Desmond vozvrashchaetsia v Bostonskuiu akademiiu «Dirfild». Tam ego zhdet siurpriz: novaia uchenitsa. Ona ne tak prosta, kak schitaiut studenty i prepodavateli. Odin Desmond znaet pravdu o ee temnom proshlom i reshaet ėtim vospolʹzovatʹsia. Vot tolʹko devchonka okazalasʹ ne promakh i na provokatsii ne povelasʹ! Mezhdu nimi vspykhivaet zharkoe protivostoianie. Chem ono zakonchitsia? Voĭnoĭ i pepelishchem? Ili… novym vspykhnuvshim chuvstvom?</t>
  </si>
  <si>
    <t>Mur, M.</t>
  </si>
  <si>
    <t>Mir Amatorio. Soblazn</t>
  </si>
  <si>
    <t>Окуджава, Б.</t>
  </si>
  <si>
    <t>Ваше благородие, госпожа Удача</t>
  </si>
  <si>
    <t>В настоящую книгу вошли лучшие произведения великого барда-шестидесятника Булата Окуджавы. Наряду с Робертом Рождественским, Евгением Евтушенко, Беллой Ахмадулиной и другими Окуджава смог запечатлеть удивительную эпоху изменений нашей страны. Будучи тончайшим лириком, Окуджава до сих пор остаётся ключевым автором в нашей литературе. Этот сборник поможет вам не только погрузиться в невероятное прошлое нашей страны, но и услышать музыку собственной души.</t>
  </si>
  <si>
    <t>Okudzhava, B.</t>
  </si>
  <si>
    <t>Your Honor, Lady Luck</t>
  </si>
  <si>
    <t>This book includes the best works of the great bard of the Sixties Bulat Okudzhava. Along with Robert Rozhdestvensky, Yevgeny Yevtushenko, Bella Akhmadulina and others, Okudzhava was able to capture the amazing era of change in our country. Being the most subtle lyricist, Okudzhava still remains a key author in our literature. This collection will help you not only immerse yourself in the incredible past of our country, but also to hear the music of your own soul.</t>
  </si>
  <si>
    <t>http://sentrumbookstore.com/upload/iblock/9db/gqa0n2lnndy7javfppqhhxjhdxd1pwz1/70a55e61b3fd377896077704f200320c.jpg</t>
  </si>
  <si>
    <t>978-5-04-198329-1</t>
  </si>
  <si>
    <t>V nastoiashchuiu knigu voshli luchshie proizvedeniia velikogo barda-shestidesiatnika Bulata Okudzhavy. Nariadu s Robertom Rozhdestvenskim, Evgeniem Evtushenko, Belloĭ Akhmadulinoĭ i drugimi Okudzhava smog zapechatletʹ udivitelʹnuiu ėpokhu izmeneniĭ nasheĭ strany. Buduchi tonchaĭshim lirikom, Okudzhava do sikh por ostaëtsia kliuchevym avtorom v nasheĭ literature. Ėtot sbornik pomozhet vam ne tolʹko pogruzitʹsia v neveroiatnoe proshloe nasheĭ strany, no i uslyshatʹ muzyku sobstvennoĭ dushi.</t>
  </si>
  <si>
    <t>Vashe blagorodie, gospozha Udacha</t>
  </si>
  <si>
    <t>Олкотт, Луиза</t>
  </si>
  <si>
    <t>История семейства Марч и их четырех дочерей — Мег, Джо, Бет и Эми. Роман переносят нас в 19 век, где девушки справляются с радостями и трудностями жизни, проходя через разные эпохи и переживая личные трудности. Сильные и независимые, они стремятся развиваться в мире, где их возможности ограничены. 'Маленькие женщины' — это история о сестринской любви, семейных узах и стремлении найти свое место в жизни, которая до сих пор вдохновляет читателей всего мира.Книга публикуется в переводе М. Ю. Батищевой, а также содержит удивительные и воздушные иллюстрации корейского художника Ким Джихёка.Для широкого круга читателей</t>
  </si>
  <si>
    <t>Мастера корейской иллюстрации</t>
  </si>
  <si>
    <t>Olcott, Louise</t>
  </si>
  <si>
    <t>The story of the March family and their four daughters — Meg, Joe, Beth and Amy. The novel takes us to the 19th century, where girls cope with the joys and difficulties of life, going through different eras and experiencing personal difficulties. Strong and independent, they strive to develop in a world where their capabilities are limited. "Little Women" is a story about sisterly love, family ties and the desire to find their place in life, which still inspires readers all over the world.The book is published in translation by M. Y. Batishcheva, and also contains amazing and airy illustrations by the Korean artist Kim Jihek.For a wide range of readers</t>
  </si>
  <si>
    <t>http://sentrumbookstore.com/upload/iblock/de7/77gzx2txm7tvzxlpnwfy9pufo57t3oqv/5e2827858558d023f1b16c4d52ead091.jpg</t>
  </si>
  <si>
    <t>978-5-17-163385-1</t>
  </si>
  <si>
    <t>Istoriia semeĭstva March i ikh chetyrekh dochereĭ — Meg, Dzho, Bet i Ėmi. Roman perenosiat nas v 19 vek, gde devushki spravliaiutsia s radostiami i trudnostiami zhizni, prokhodia cherez raznye ėpokhi i perezhivaia lichnye trudnosti. Silʹnye i nezavisimye, oni stremiatsia razvivatʹsia v mire, gde ikh vozmozhnosti ogranicheny. 'Malenʹkie zhenshchiny' — ėto istoriia o sestrinskoĭ liubvi, semeĭnykh uzakh i stremlenii naĭti svoe mesto v zhizni, kotoraia do sikh por vdokhnovliaet chitateleĭ vsego mira.Kniga publikuetsia v perevode M. IU. Batishchevoĭ, a takzhe soderzhit udivitelʹnye i vozdushnye illiustratsii koreĭskogo khudozhnika Kim Dzhikhëka.Dlia shirokogo kruga chitateleĭ</t>
  </si>
  <si>
    <t>Olkott, Luiza</t>
  </si>
  <si>
    <t>Распутин, В.</t>
  </si>
  <si>
    <t>Судьба бывает несправедлива ко многим. Трудности и невзгоды могут постичь самых невинных и добрых людей. Голод, нищета, одиночество. Сколько способно вынести нежное сердце? К счастью, жизнь полна не только своими испытаниями, но и чудесными спасениями. Для юного ученика одним из подобных чудес стала молодая учительница французского языка. Тонко и деликатно она помогла ему вернуться на правильный путь достойного человека. Участие и забота рассеяли надвигающуюся на душу тьму.В сборник Валентина Григорьевича Распутина вошли рассказы: «Уроки французского», «Век живи — век люби», «Мама куда-то ушла», «Василий и Василиса» и «Наташа».</t>
  </si>
  <si>
    <t>Rasputin, V.</t>
  </si>
  <si>
    <t xml:space="preserve">French lessons and other stories (Rasputin V. G. ) </t>
  </si>
  <si>
    <t>Fate can be unfair to many. Difficulties and adversities can befall the most innocent and kind people. Hunger, poverty, loneliness. How much can a tender heart bear? Fortunately, life is full not only of its trials, but also of miraculous rescues. For a young student, one of these miracles was a young French teacher. Subtly and delicately, she helped him return to the right path of a decent person. Concern and concern dispelled the impending darkness on the soul.The collection of Valentin Grigoryevich Rasputin includes stories: "French Lessons", "Live forever — love forever", "Mom has gone somewhere", "Vasily and Vasilisa" and "Natasha".</t>
  </si>
  <si>
    <t>http://sentrumbookstore.com/upload/iblock/977/u2cljti1ebtb6jwyuny56sj63u43uj9n/fde9a1a8d6c917d6e0c5430b53ea1ed9.jpg</t>
  </si>
  <si>
    <t>978-5-907728-45-5</t>
  </si>
  <si>
    <t>Sudʹba byvaet nespravedliva ko mnogim. Trudnosti i nevzgody mogut postichʹ samykh nevinnykh i dobrykh liudeĭ. Golod, nishcheta, odinochestvo. Skolʹko sposobno vynesti nezhnoe serdtse? K schastʹiu, zhiznʹ polna ne tolʹko svoimi ispytaniiami, no i chudesnymi spaseniiami. Dlia iunogo uchenika odnim iz podobnykh chudes stala molodaia uchitelʹnitsa frantsuzskogo iazyka. Tonko i delikatno ona pomogla emu vernutʹsia na pravilʹnyĭ putʹ dostoĭnogo cheloveka. Uchastie i zabota rasseiali nadvigaiushchuiusia na dushu tʹmu.V sbornik Valentina Grigorʹevicha Rasputina voshli rasskazy: «Uroki frantsuzskogo», «Vek zhivi — vek liubi», «Mama kuda-to ushla», «Vasiliĭ i Vasilisa» i «Natasha».</t>
  </si>
  <si>
    <t xml:space="preserve">Uroki frantsuzskogo i drugie rasskazy (Rasputin V. G. ) </t>
  </si>
  <si>
    <t>Ремарк, Э.</t>
  </si>
  <si>
    <t>Три товарища. Возлюби ближнего своего</t>
  </si>
  <si>
    <t>Аннотация к книге 'Три товарища. Возлюби ближнего своего' Ремарк Э. М.:'Три товарища' — самый красивый в двадцатом столетии роман о любви...Самый увлекательный в двадцатом столетии роман о дружбе...Самый трагический и пронзительный роман о человеческих отношениях за всю историю двадцатого столетия.'Возлюби ближнего своего' — роман о немецких эмигрантах, вынужденных скитаться по предвоенной Европе. Они скрываются, голодают, тайком пересекают границы, многие из их родных и близких в концлагерях. Потеряв родину и привычный уклад жизни, подвергаясь смертельной опасности, герои Ремарка все же находят в себе силы для сострадания и любви. Впервые роман был издан лишь в 1941 году, сразу после его экранизации. Читать дальше…</t>
  </si>
  <si>
    <t>Remark, E.</t>
  </si>
  <si>
    <t>Three comrades. Love your neighbor</t>
  </si>
  <si>
    <t>Summary of the book 'Three comrades. Love Your Neighbor' E. M. Remark: 'Three Comrades' is the most beautiful novel about love in the twentieth century...The most fascinating novel about friendship in the twentieth century...The most tragic and poignant novel about human relations in the history of the twentieth century.Love Thy Neighbor is a novel about German emigrants forced to wander through pre—war Europe. They are hiding, starving, sneaking across borders, and many of their loved ones are in concentration camps. Having lost their homeland and their habitual way of life, being in mortal danger, the heroes of the Remark still find the strength for compassion and love. The novel was first published only in 1941, immediately after its film adaptation. Read more…</t>
  </si>
  <si>
    <t>http://sentrumbookstore.com/upload/iblock/0fb/ph29dvgojsqt4yoz0bwdef3kg6xc8xwu/1bd1df95977c6568111b3a26fbc6227b.jpg</t>
  </si>
  <si>
    <t>978-5-17-159180-9</t>
  </si>
  <si>
    <t>Annotatsiia k knige 'Tri tovarishcha. Vozliubi blizhnego svoego' Remark Ė. M.:'Tri tovarishcha' — samyĭ krasivyĭ v dvadtsatom stoletii roman o liubvi...Samyĭ uvlekatelʹnyĭ v dvadtsatom stoletii roman o druzhbe...Samyĭ tragicheskiĭ i pronzitelʹnyĭ roman o chelovecheskikh otnosheniiakh za vsiu istoriiu dvadtsatogo stoletiia.'Vozliubi blizhnego svoego' — roman o nemetskikh ėmigrantakh, vynuzhdennykh skitatʹsia po predvoennoĭ Evrope. Oni skryvaiutsia, golodaiut, taĭkom peresekaiut granitsy, mnogie iz ikh rodnykh i blizkikh v kontslageriakh. Poteriav rodinu i privychnyĭ uklad zhizni, podvergaiasʹ smertelʹnoĭ opasnosti, geroi Remarka vse zhe nakhodiat v sebe sily dlia sostradaniia i liubvi. Vpervye roman byl izdan lishʹ v 1941 godu, srazu posle ego ėkranizatsii. Chitatʹ dalʹshe…</t>
  </si>
  <si>
    <t>Remark, Ė.</t>
  </si>
  <si>
    <t>Tri tovarishcha. Vozliubi blizhnego svoego</t>
  </si>
  <si>
    <t>Рождественский, Роберт</t>
  </si>
  <si>
    <t>Человеку надо мало... Стихотворения</t>
  </si>
  <si>
    <t>В сборник избранных стихотворений Роберта Рождественского вошли самые известные и значимые произведения знаменитого поэта-шестидесятника, одной из ведущих фигур «оттепельной» литературы. Проникновенная лирика и мощная гражданская поэзия, короткие зарисовки и поэмы — все произведения Рождественского, входящие в книгу, отличаются оригинальным стилем и языком, необычностью образной и метафорической системы. По сей день не угасает народная любовь к поэзии Рождественского, и эта книга — возможность познакомиться с творчеством одного из важнейших русских поэтов второй половины XX века.</t>
  </si>
  <si>
    <t>Rozhdestvensky, Robert</t>
  </si>
  <si>
    <t>A person needs little... Poems</t>
  </si>
  <si>
    <t>The collection of selected poems by Robert Rozhdestvensky includes the most famous and significant works of the famous poet of the sixties, one of the leading figures of the "thaw" literature. Soulful lyrics and powerful civic poetry, short sketches and poems — all of Rozhdestvensky's works included in the book are distinguished by their original style and language, unusual figurative and metaphorical system. To this day, the popular love for Rozhdestvensky's poetry has not faded, and this book is an opportunity to get acquainted with the work of one of the most important Russian poets of the second half of the 20th century.</t>
  </si>
  <si>
    <t>http://sentrumbookstore.com/upload/iblock/fd4/n2jw7x5mzqkmiqpt2q9cmt4d64jwg7no/9b13520b31e6377379aa2e9d1ecbe176.jpg</t>
  </si>
  <si>
    <t>978-5-04-198467-0</t>
  </si>
  <si>
    <t>V sbornik izbrannykh stikhotvoreniĭ Roberta Rozhdestvenskogo voshli samye izvestnye i znachimye proizvedeniia znamenitogo poėta-shestidesiatnika, odnoĭ iz vedushchikh figur «ottepelʹnoĭ» literatury. Proniknovennaia lirika i moshchnaia grazhdanskaia poėziia, korotkie zarisovki i poėmy — vse proizvedeniia Rozhdestvenskogo, vkhodiashchie v knigu, otlichaiutsia originalʹnym stilem i iazykom, neobychnostʹiu obraznoĭ i metaforicheskoĭ sistemy. Po seĭ denʹ ne ugasaet narodnaia liubovʹ k poėzii Rozhdestvenskogo, i ėta kniga — vozmozhnostʹ poznakomitʹsia s tvorchestvom odnogo iz vazhneĭshikh russkikh poėtov vtoroĭ poloviny XX veka.</t>
  </si>
  <si>
    <t>Rozhdestvenskiĭ, Robert</t>
  </si>
  <si>
    <t>Cheloveku nado malo... Stikhotvoreniia</t>
  </si>
  <si>
    <t>Рубина, Д.</t>
  </si>
  <si>
    <t>Почерк Леонардо</t>
  </si>
  <si>
    <t>«…Он уверял, что она — ангел. Смешно, конечно? Не в том смысле, что типа как с неба ангел, а, мол, природа ее родственна неким существам, которые в народном сознании фигурируют как ангелы-архангелы всякие… ну и прочая небесная братия. Что люди в них верят, потому что время от времени такие существа действительно появляются на земле среди людей…»Она пишет зеркальным почерком, от которого у непосвященных кружится голова. У нее блестящие способности к математике и физике, она гениальная циркачка, невероятный каскадер, она знает о зеркалах все, что можно о них знать. Она умеет видеть прошлое и прозревать будущее. Киев, Москва, Франкфурт, Индианаполис, Монреаль — она летит по жизни, неприкаянная и несвободная, видит больше, чем обычный человек способен вообразить, — и ненавидит за это себя и того, кто наделил ее такой способностью.Мистический роман Дины Рубиной «Почерк Леонардо» — история человека, который не хотел быть демиургом. История женщины, которая с великолепной брезгливостью отвергает дар небес.</t>
  </si>
  <si>
    <t>Rubina, D.</t>
  </si>
  <si>
    <t>Leonardo's handwriting</t>
  </si>
  <si>
    <t>"... He assured me that she was an angel. Is it funny, of course? Not in the sense that it's like an angel from heaven, but, they say, its nature is related to certain beings who appear in the popular consciousness as angels-archangels of all kinds ... well, other heavenly brethren. That people believe in them, because from time to time such creatures actually appear on earth among people..."She writes in a mirrored handwriting that makes the uninitiated dizzy. She has brilliant abilities in mathematics and physics, she is a brilliant circus performer, an incredible stuntman, she knows everything there is to know about mirrors. She can see the past and see the future. Kiev, Moscow, Frankfurt, Indianapolis, Montreal — she flies through life, restless and unfree, sees more than an ordinary person can imagine — and hates herself and the one who gave her this ability.Dina Rubina's mystical novel "Leonardo's Handwriting" is the story of a man who did not want to be a demiurge. The story of a woman who, with magnificent fastidiousness, rejects the gift of heaven.</t>
  </si>
  <si>
    <t>http://sentrumbookstore.com/upload/iblock/96d/4tizmpl9k4taheipxjkiznojkovny1ao/6da520862d836780f7f00f5d118187ce.jpg</t>
  </si>
  <si>
    <t>978-5-04-196899-1</t>
  </si>
  <si>
    <t>«…On uverial, chto ona — angel. Smeshno, konechno? Ne v tom smysle, chto tipa kak s neba angel, a, mol, priroda ee rodstvenna nekim sushchestvam, kotorye v narodnom soznanii figuriruiut kak angely-arkhangely vsiakie… nu i prochaia nebesnaia bratiia. Chto liudi v nikh veriat, potomu chto vremia ot vremeni takie sushchestva deĭstvitelʹno poiavliaiutsia na zemle sredi liudeĭ…»Ona pishet zerkalʹnym pocherkom, ot kotorogo u neposviashchennykh kruzhitsia golova. U nee blestiashchie sposobnosti k matematike i fizike, ona genialʹnaia tsirkachka, neveroiatnyĭ kaskader, ona znaet o zerkalakh vse, chto mozhno o nikh znatʹ. Ona umeet videtʹ proshloe i prozrevatʹ budushchee. Kiev, Moskva, Frankfurt, Indianapolis, Monrealʹ — ona letit po zhizni, neprikaiannaia i nesvobodnaia, vidit bolʹshe, chem obychnyĭ chelovek sposoben voobrazitʹ, — i nenavidit za ėto sebia i togo, kto nadelil ee takoĭ sposobnostʹiu.Misticheskiĭ roman Diny Rubinoĭ «Pocherk Leonardo» — istoriia cheloveka, kotoryĭ ne khotel bytʹ demiurgom. Istoriia zhenshchiny, kotoraia s velikolepnoĭ brezglivostʹiu otvergaet dar nebes.</t>
  </si>
  <si>
    <t>Pocherk Leonardo</t>
  </si>
  <si>
    <t>Кладбище с вайфаем. 2-е изд</t>
  </si>
  <si>
    <t>В новой книге Льва Рубинштейна разворачивается эпическая борьба между прошлым и настоящим. Советское прошлое опутывает наше подсознание, воплощаясь в навязчивых образах пропаганды, поручениях, поправках, запретах, оговорках, ослышках и прочей психопатологии политической жизни.Внимательный взгляд автора с безошибочной интуицией выхватывает самые резонансные информационные нелепости и показывает, из чего же они сделаны и как с ними быть. Но подход Рубинштейна далек от публицистики. Скорее он показывает, как вооруженная здравым смыслом и мягким юмором техника фрагментарного письма может оперативно и точно реагировать на информационную повестку современной России.Лев Рубинштейн - автор книг поэзии и эссеистики 'Домашнее музицирование' (2000), 'Погоня за шляпой и другие тексты' (2004), 'Знаки внимания' (2012), 'Целый год. Мой календарь' (2018).</t>
  </si>
  <si>
    <t>Художественная серия</t>
  </si>
  <si>
    <t>A cemetery with WiFi. 2nd ed</t>
  </si>
  <si>
    <t>An epic struggle between the past and the present unfolds in Lev Rubinstein's new book. The Soviet past entangles our subconscious, embodied in obsessive images of propaganda, instructions, amendments, prohibitions, reservations, misunderstandings and other psychopathology of political life.The author's attentive gaze with unmistakable intuition snatches out the most resonant information absurdities and shows what they are made of and how to deal with them. But Rubinstein's approach is far from journalistic. Rather, it shows how the fragmentary writing technique, armed with common sense and gentle humor, can quickly and accurately respond to the information agenda of modern Russia.Lev Rubinstein is the author of books of poetry and essays 'Home Music Making' (2000), 'Chasing a Hat and other Texts' (2004), 'Signs of Attention' (2012), 'A whole year. My Calendar' (2018).</t>
  </si>
  <si>
    <t>http://sentrumbookstore.com/upload/iblock/1f4/47fqgwl24jvlkx6yrwmvve8ow4rbp80e/7aa72b2260057ad047f777b05cb197b9.jpg</t>
  </si>
  <si>
    <t>978-5-4448-2261-6</t>
  </si>
  <si>
    <t>V novoĭ knige Lʹva Rubinshteĭna razvorachivaetsia ėpicheskaia borʹba mezhdu proshlym i nastoiashchim. Sovetskoe proshloe oputyvaet nashe podsoznanie, voploshchaiasʹ v naviazchivykh obrazakh propagandy, porucheniiakh, popravkakh, zapretakh, ogovorkakh, oslyshkakh i procheĭ psikhopatologii politicheskoĭ zhizni.Vnimatelʹnyĭ vzgliad avtora s bezoshibochnoĭ intuitsieĭ vykhvatyvaet samye rezonansnye informatsionnye neleposti i pokazyvaet, iz chego zhe oni sdelany i kak s nimi bytʹ. No podkhod Rubinshteĭna dalek ot publitsistiki. Skoree on pokazyvaet, kak vooruzhennaia zdravym smyslom i miagkim iumorom tekhnika fragmentarnogo pisʹma mozhet operativno i tochno reagirovatʹ na informatsionnuiu povestku sovremennoĭ Rossii.Lev Rubinshteĭn - avtor knig poėzii i ėsseistiki 'Domashnee muzitsirovanie' (2000), 'Pogonia za shliapoĭ i drugie teksty' (2004), 'Znaki vnimaniia' (2012), 'TSelyĭ god. Moĭ kalendarʹ' (2018).</t>
  </si>
  <si>
    <t>Kladbishche s vaĭfaem. 2-e izd</t>
  </si>
  <si>
    <t>Стейси, А.</t>
  </si>
  <si>
    <t>Лучшая девочка на свете. Сказки для взрослых</t>
  </si>
  <si>
    <t>Какой-то тихий голосок всю жизнь подсказывал, что вы рождены для чего-то важного? Знайте, этот голос не ошибается.Если вы устали от жести и хочется чего-то человечного. Если душа тянется к доброму и дающему надежду. Если хочется почувствовать себя главным героем своей жизни. И, наконец, если вы устали от экспертных советов, которые не дают ответов на сложные жизненные вопросы, возможно, вам подойдет сказочный формат. Автор прошла долгий путь к себе от экономиста-международника до психотерапевта с тремя образованиями в этой области. И теперь Стейси Анна рассказывает вам:● Почему «разворот к себе» — самое важное, что человек может и должен сделать в любой кризисной ситуации?● Какую поддержку можно предложить близким людям, которые пережили психологическую травму и закрылись в себе?● Как встреча с собственной травмой помогает достичь успеха во всех сферах жизни?● И, наконец, что делать, если вам не повезло с собакой?</t>
  </si>
  <si>
    <t>Остросюжетная беллетристика</t>
  </si>
  <si>
    <t>Stacy, A.</t>
  </si>
  <si>
    <t>The best girl in the world. Fairy tales for adults</t>
  </si>
  <si>
    <t>Has some small voice been telling you all your life that you were born for something important? Know that this voice is not mistaken.If you are tired of tin and want something humane. If the soul is drawn to the kind and giving hope. If you want to feel like the main character of your life. And finally, if you are tired of expert advice that does not provide answers to difficult life questions, perhaps a fabulous format will suit you. The author has come a long way from an international economist to a psychotherapist with three degrees in this field. And now Stacy Anna is telling you: Why is "turning to oneself" the most important thing that a person can and should do in any crisis situation? What kind of support can be offered to loved ones who have experienced psychological trauma and have closed themselves in? How does facing your own trauma help you achieve success in all areas of life? And finally, what should you do if you are unlucky with a dog?</t>
  </si>
  <si>
    <t>http://sentrumbookstore.com/upload/iblock/8e6/eww601h1bvc5uqyac64y9o0u91zuy2q1/ccf5cc569f19fdc359b7c1af403a1479.jpg</t>
  </si>
  <si>
    <t>978-5-600-03765-6</t>
  </si>
  <si>
    <t>Kakoĭ-to tikhiĭ golosok vsiu zhiznʹ podskazyval, chto vy rozhdeny dlia chego-to vazhnogo? Znaĭte, ėtot golos ne oshibaetsia.Esli vy ustali ot zhesti i khochetsia chego-to chelovechnogo. Esli dusha tianetsia k dobromu i daiushchemu nadezhdu. Esli khochetsia pochuvstvovatʹ sebia glavnym geroem svoeĭ zhizni. I, nakonets, esli vy ustali ot ėkspertnykh sovetov, kotorye ne daiut otvetov na slozhnye zhiznennye voprosy, vozmozhno, vam podoĭdet skazochnyĭ format. Avtor proshla dolgiĭ putʹ k sebe ot ėkonomista-mezhdunarodnika do psikhoterapevta s tremia obrazovaniiami v ėtoĭ oblasti. I teperʹ Steĭsi Anna rasskazyvaet vam:● Pochemu «razvorot k sebe» — samoe vazhnoe, chto chelovek mozhet i dolzhen sdelatʹ v liuboĭ krizisnoĭ situatsii?● Kakuiu podderzhku mozhno predlozhitʹ blizkim liudiam, kotorye perezhili psikhologicheskuiu travmu i zakrylisʹ v sebe?● Kak vstrecha s sobstvennoĭ travmoĭ pomogaet dostichʹ uspekha vo vsekh sferakh zhizni?● I, nakonets, chto delatʹ, esli vam ne povezlo s sobakoĭ?</t>
  </si>
  <si>
    <t>Steĭsi, A.</t>
  </si>
  <si>
    <t>Luchshaia devochka na svete. Skazki dlia vzroslykh</t>
  </si>
  <si>
    <t>Сэлинджер, Д.</t>
  </si>
  <si>
    <t>Над пропастью во ржи</t>
  </si>
  <si>
    <t>Мальчика зовут Холден Колфилд, и живет он в повести «Над пропастью во ржи», до сих пор боготворимой миллионами «непонятых» подростков. Холден наделен «абсолютным нравственным слухом» — он мгновенно различает фальшь, с него словно содрана кожа, обнажены нервные окончания, его сверхчувствительность — особого рода радар, улавливающий то, мимо чего спокойно проходят другие. Но он не ангел и не «дитя цветов», а трудный подросток во всей красе: со своими переживаниями, волнениями и талантами, но и со всеми тараканами тоже. Но у Холдена есть еще и странная, но очень трогательная мечта…Приоткрыть тайну Сэлинджера, понять истинную причину его исчезновения в зените славы помогут его знаменитые произведения, вошедшие в подарочный комплект из 4-х книг: «Над пропастью во ржи», «Девять рассказов», «Фрэнни и Зуи», «Симор. Выше стропила, плотники».</t>
  </si>
  <si>
    <t>Яркие страницы. Коллекция Дж. Д. Сэлинджера</t>
  </si>
  <si>
    <t>Salinger, D.</t>
  </si>
  <si>
    <t>Over the Catcher in the rye</t>
  </si>
  <si>
    <t>The boy's name is Holden Caulfield, and he lives in the story "The Catcher in the Rye", still idolized by millions of "misunderstood" teenagers. Holden is endowed with "absolute moral hearing" — he instantly distinguishes falsehood, his skin is like skinned, his nerve endings are exposed, his hypersensitivity is a special kind of radar that picks up what others are calmly passing by. But he is not an angel or a "child of flowers", but a difficult teenager in all its glory: with my own worries, worries and talents, but with all the cockroaches too. But Holden also has a strange but very touching dream…To reveal the secret of Salinger, to understand the true reason for his disappearance at the zenith of fame, his famous works included in the gift set of 4 books will help: "The Catcher in the Rye", "Nine Stories", "Franny and Zooey", "Seymour. Above the rafters, carpenters."</t>
  </si>
  <si>
    <t>http://sentrumbookstore.com/upload/iblock/ec2/iox5jzr5tgqsdr806gqdte6hkzmnvwo8/3974a6acf38503a0c8058c28f157310c.jpg</t>
  </si>
  <si>
    <t>978-5-04-189697-3</t>
  </si>
  <si>
    <t>Malʹchika zovut Kholden Kolfild, i zhivet on v povesti «Nad propastʹiu vo rzhi», do sikh por bogotvorimoĭ millionami «neponiatykh» podrostkov. Kholden nadelen «absoliutnym nravstvennym slukhom» — on mgnovenno razlichaet falʹshʹ, s nego slovno sodrana kozha, obnazheny nervnye okonchaniia, ego sverkhchuvstvitelʹnostʹ — osobogo roda radar, ulavlivaiushchiĭ to, mimo chego spokoĭno prokhodiat drugie. No on ne angel i ne «ditia tsvetov», a trudnyĭ podrostok vo vseĭ krase: so svoimi perezhivaniiami, volneniiami i talantami, no i so vsemi tarakanami tozhe. No u Kholdena estʹ eshche i strannaia, no ochenʹ trogatelʹnaia mechta…Priotkrytʹ taĭnu Sėlindzhera, poniatʹ istinnuiu prichinu ego ischeznoveniia v zenite slavy pomogut ego znamenitye proizvedeniia, voshedshie v podarochnyĭ komplekt iz 4-kh knig: «Nad propastʹiu vo rzhi», «Deviatʹ rasskazov», «Frėnni i Zui», «Simor. Vyshe stropila, plotniki».</t>
  </si>
  <si>
    <t>Sėlindzher, D.</t>
  </si>
  <si>
    <t>Nad propastʹiu vo rzhi</t>
  </si>
  <si>
    <t>Хемингуэй, Э.</t>
  </si>
  <si>
    <t>Иметь и не иметь (новый перевод)</t>
  </si>
  <si>
    <t>'Иметь и не иметь' (1937 г.) — история Гарри Моргана, простого и честного рыбака, который превращается в контрабандиста. В основе повествования — судьба главного героя, ставшего преступником. Но кроме этого, 'Иметь и не иметь' — остросоциальный роман, в центре которого — конфликт бедности и богатства, имущих и не имущих, людей, которых бедность вынуждает преступать закон, и людей, наслаждающихся жизнью и прожигающих ее. Кто же из них более достоин порицания?</t>
  </si>
  <si>
    <t>Hemingway, E.</t>
  </si>
  <si>
    <t xml:space="preserve">To have and not to have (new translation) </t>
  </si>
  <si>
    <t>To Have and Not to Have (1937) is the story of Harry Morgan, a simple and honest fisherman who turns into a smuggler. The story is based on the fate of the main character, who became a criminal. But besides that, To Have and Not to Have is an acute social novel, which centers on the conflict of poverty and wealth, the haves and the haves, people who are forced by poverty to break the law, and people who enjoy life and burn it. Which of them is more reprehensible?</t>
  </si>
  <si>
    <t>http://sentrumbookstore.com/upload/iblock/65d/edf1vlvvjsi8pn875bqzhr8pcrq35zvf/45e9e2804038efacbb017e651176f1d7.jpg</t>
  </si>
  <si>
    <t>978-5-17-162512-2</t>
  </si>
  <si>
    <t>'Imetʹ i ne imetʹ' (1937 g.) — istoriia Garri Morgana, prostogo i chestnogo rybaka, kotoryĭ prevrashchaetsia v kontrabandista. V osnove povestvovaniia — sudʹba glavnogo geroia, stavshego prestupnikom. No krome ėtogo, 'Imetʹ i ne imetʹ' — ostrosotsialʹnyĭ roman, v tsentre kotorogo — konflikt bednosti i bogatstva, imushchikh i ne imushchikh, liudeĭ, kotorykh bednostʹ vynuzhdaet prestupatʹ zakon, i liudeĭ, naslazhdaiushchikhsia zhiznʹiu i prozhigaiushchikh ee. Kto zhe iz nikh bolee dostoin poritsaniia?</t>
  </si>
  <si>
    <t>Kheminguėĭ, Ė.</t>
  </si>
  <si>
    <t xml:space="preserve">Imetʹ i ne imetʹ (novyĭ perevod) </t>
  </si>
  <si>
    <t>По ком звонит колокол. Пятая колонна</t>
  </si>
  <si>
    <t>Аннотация к книге 'По ком звонит колокол. Пятая колонна' Хемингуэй Э.:'По ком звонит колокол' — один из лучших романов Эрнеста Хемингуэя.Эта книга о гражданской войне в Испании.Эта книга о Войне, какая она есть на самом деле — грязная, кровавая, бесчеловечная…Эта книга о любви, мужестве, самопожертвовании, нравственном долге и выборе, ценности каждой человеческой жизни как части единого целого, ибо 'никогда не посылай узнать по ком звонит колокол, он звонит и по тебе'…'Пятая колонна'.Испания конца Гражданской войны. Франкисты осаждают Мадрид. Республика обречена на гибель, и не понять этого уже невозможно. Теперь каждому испанцу предстоит решить, что ему дороже: жизнь или свобода, абстрактные идеалы или собственное благополучие. И зачастую этот выбор оказывается очень нелегким...Такова основная идея 'Пятой колонны' — единственной и потому уникальной пьесы Эрнеста Хемингуэя. Читать дальше…</t>
  </si>
  <si>
    <t>For whom the bell tolls. The fifth column</t>
  </si>
  <si>
    <t>Summary of the book 'For whom the bell tolls. The Fifth Column 'Hemingway E.: 'For Whom the Bell Tolls' is one of the best novels by Ernest Hemingway.This book is about the Spanish Civil War.This book is about the War as it really is — dirty, bloody, inhuman…This book is about love, courage, self-sacrifice, moral duty and choice, the value of every human life as part of a single whole, for 'never send to find out for whom the bell is ringing, it is ringing for you'...'The fifth column'.Spain at the end of the Civil War. The Francoists are besieging Madrid. The Republic is doomed to perish, and it is already impossible not to understand this. Now every Spaniard has to decide what is more important to him: life or freedom, abstract ideals or his own well-being. And often this choice turns out to be very difficult...This is the main idea of The Fifth Column, the only and therefore unique play by Ernest Hemingway. Read more…</t>
  </si>
  <si>
    <t>http://sentrumbookstore.com/upload/iblock/17f/dus3129w4nge8cz0lzefp1ar28uv7chd/2d04808c7259de46130ddc4f0737816a.jpg</t>
  </si>
  <si>
    <t>978-5-17-159990-4</t>
  </si>
  <si>
    <t>Annotatsiia k knige 'Po kom zvonit kolokol. Piataia kolonna' Kheminguėĭ Ė.:'Po kom zvonit kolokol' — odin iz luchshikh romanov Ėrnesta Kheminguėia.Ėta kniga o grazhdanskoĭ voĭne v Ispanii.Ėta kniga o Voĭne, kakaia ona estʹ na samom dele — griaznaia, krovavaia, beschelovechnaia…Ėta kniga o liubvi, muzhestve, samopozhertvovanii, nravstvennom dolge i vybore, tsennosti kazhdoĭ chelovecheskoĭ zhizni kak chasti edinogo tselogo, ibo 'nikogda ne posylaĭ uznatʹ po kom zvonit kolokol, on zvonit i po tebe'…'Piataia kolonna'.Ispaniia kontsa Grazhdanskoĭ voĭny. Frankisty osazhdaiut Madrid. Respublika obrechena na gibelʹ, i ne poniatʹ ėtogo uzhe nevozmozhno. Teperʹ kazhdomu ispantsu predstoit reshitʹ, chto emu dorozhe: zhiznʹ ili svoboda, abstraktnye idealy ili sobstvennoe blagopoluchie. I zachastuiu ėtot vybor okazyvaetsia ochenʹ nelegkim...Takova osnovnaia ideia 'Piatoĭ kolonny' — edinstvennoĭ i potomu unikalʹnoĭ pʹesy Ėrnesta Kheminguėia. Chitatʹ dalʹshe…</t>
  </si>
  <si>
    <t>Po kom zvonit kolokol. Piataia kolonna</t>
  </si>
  <si>
    <t>«Какие стихи Вы пишете, Марина... Вы возмутительно большой поэт», — говорил Марине Цветаевой Борис Пастернак. Поэзия Цветаевой, кажется, не нуждается в оценках: такой совершенной и в то же время доступной она предстаёт перед читателем. Выверенные и яркие стихи одной из главных героинь Серебряного века звучат мощно и страстно, в них органично сочетается стойкость и ранимая лиричность. В состав этой книги входят самые известные стихотворные циклы и поэмы Марины Цветаевой. Сборник сопровождён предисловием и иллюстрациями, помогающими ещё лучше почувствовать дух того великого времени, в котором жила и творила Цветаева.</t>
  </si>
  <si>
    <t>«Золотая коллекция поэзии»</t>
  </si>
  <si>
    <t>"What kind of poetry do you write, Marina... You are an outrageously great poet," Boris Pasternak told Marina Tsvetaeva. Tsvetaeva's poetry, it seems, does not need to be evaluated: it appears so perfect and at the same time accessible to the reader. The verified and vivid poems of one of the main characters of the Silver Age sound powerful and passionate, they organically combine resilience and vulnerable lyricism. This book includes the most famous poetry cycles and poems by Marina Tsvetaeva. The collection is accompanied by a preface and illustrations that help to feel even better the spirit of that great time in which Tsvetaeva lived and worked.</t>
  </si>
  <si>
    <t>http://sentrumbookstore.com/upload/iblock/e53/lw55gdf3eu364d6h7gh2ddlfyyde97vo/976734d92c9d1116d30d9ba9583ba12f.jpg</t>
  </si>
  <si>
    <t>978-5-04-194974-7</t>
  </si>
  <si>
    <t>«Kakie stikhi Vy pishete, Marina... Vy vozmutitelʹno bolʹshoĭ poėt», — govoril Marine TSvetaevoĭ Boris Pasternak. Poėziia TSvetaevoĭ, kazhetsia, ne nuzhdaetsia v otsenkakh: takoĭ sovershennoĭ i v to zhe vremia dostupnoĭ ona predstaët pered chitatelem. Vyverennye i iarkie stikhi odnoĭ iz glavnykh geroinʹ Serebrianogo veka zvuchat moshchno i strastno, v nikh organichno sochetaetsia stoĭkostʹ i ranimaia lirichnostʹ. V sostav ėtoĭ knigi vkhodiat samye izvestnye stikhotvornye tsikly i poėmy Mariny TSvetaevoĭ. Sbornik soprovozhdën predisloviem i illiustratsiiami, pomogaiushchimi eshchë luchshe pochuvstvovatʹ dukh togo velikogo vremeni, v kotorom zhila i tvorila TSvetaeva.</t>
  </si>
  <si>
    <t>Шмелев, Иван</t>
  </si>
  <si>
    <t>Солнце мертвых</t>
  </si>
  <si>
    <t>Иван Сергеевич Шмелёв (1873—1950) — русский писатель и православный мыслитель, дважды номинированный на Нобелевскую премию.«Солнце мертвых» — роман-эпопея о жизни в большевистском Крыму в 1921—1922 годах. Роман, который дает посмотреть правде в глаза. Ужасы Гражданской войны, голод, бандитизм, потеря людьми человеческого облика — Шмелев стал свидетелем этих событий и мастерски передал все оттенки отчаяния. «День ото дня страшнее — и теперь горсть пшеницы дороже человека».«Кошмарный, окутанный в поэтический блеск документ эпохи, ... читайте, если у вас хватит смелости...». — Томас Манн</t>
  </si>
  <si>
    <t>Shmelev, Ivan</t>
  </si>
  <si>
    <t>The Sun of the Dead</t>
  </si>
  <si>
    <t>Ivan Sergeevich Shmelev (1873-1950) was a Russian writer and Orthodox thinker, twice nominated for the Nobel Prize.The Sun of the Dead is an epic novel about life in the Bolshevik Crimea in 1921-1922. A novel that lets you face the truth. The horrors of the Civil War, famine, banditry, the loss of human appearance by people — Shmelev witnessed these events and masterfully conveyed all shades of despair. "Day by day it gets scarier —and now a handful of wheat is more expensive than a man.""A nightmarish, poetic-shrouded document of the era, ... read if you have the courage..." — Thomas Mann</t>
  </si>
  <si>
    <t>http://sentrumbookstore.com/upload/iblock/b6f/rywiifu5bwawdnw2ib9zgv71e0p3z3pd/be31826229383630e4acfd64499b0823.jpg</t>
  </si>
  <si>
    <t>978-5-04-200207-6</t>
  </si>
  <si>
    <t>Ivan Sergeevich Shmelëv (1873—1950) — russkiĭ pisatelʹ i pravoslavnyĭ myslitelʹ, dvazhdy nominirovannyĭ na Nobelevskuiu premiiu.«Solntse mertvykh» — roman-ėpopeia o zhizni v bolʹshevistskom Krymu v 1921—1922 godakh. Roman, kotoryĭ daet posmotretʹ pravde v glaza. Uzhasy Grazhdanskoĭ voĭny, golod, banditizm, poteria liudʹmi chelovecheskogo oblika — Shmelev stal svidetelem ėtikh sobytiĭ i masterski peredal vse ottenki otchaianiia. «Denʹ oto dnia strashnee — i teperʹ gorstʹ pshenitsy dorozhe cheloveka».«Koshmarnyĭ, okutannyĭ v poėticheskiĭ blesk dokument ėpokhi, ... chitaĭte, esli u vas khvatit smelosti...». — Tomas Mann</t>
  </si>
  <si>
    <t>Solntse mertvykh</t>
  </si>
  <si>
    <t>Абазис, Си</t>
  </si>
  <si>
    <t>Цепи рая</t>
  </si>
  <si>
    <t>Роман-столкновение двух типов криминального профайлинга — старой психологической школы и нового цифрового подхода, основанного на обработке больших данных и обучаемых нейросетях.…Тяжелая цепь держала тело и вела вниз к глубоко врытому в песок якорю… Она выходила изо рта мертвеца и шла вверх к прямоугольному белому бую, застывшему у поверхности воды. Неровные красные буквы на нем складывались в одно слово: «FREE*»… Цепь не удерживала руки жертвы. Она не обвивалась вокруг тела. Несчастный проглотил ее…Нет, не для этого Манос Ману оказался на Миконосе — этом райском греческом острове, известном своими кутежами… Он приехал на свадьбу к другу. Но местные полицейские сразу привлекли его к расследованию невообразимо странного и жестокого убийства. Как-никак теперь он сотрудник Интерпола, эксперт международной полиции по цифровым технологиям. Он сразу понял: этот убийца — серийный, и в ближайшее время убьет снова. Впрочем, здесь же, на Миконосе, проходит конференция криминологов-профайлеров. Вот пусть и займутся своим делом — составят профиль маньяка. А Манос тем временем натаскает на вычисление его личности собственную нейросеть. Он уверен — машинный анализ цифровых следов способен быстрее вывести на убийцу. Однако эти следы куда запутаннее, а мотивы маньяка куда сложнее, чем ему кажется…* Англ. «Свободен (свободна)» либо «свободный (свободная)».______________________________________________________________________«Прекрасный стиль, острые диалоги, увлекательный сюжет». — Кириакос Афанасиадис«Свежий и умный детективный триллер». — Филип Джей Цоццаро«Изумительная история!» — Пол Лэппен</t>
  </si>
  <si>
    <t>Tok. Внутри убийцы. Триллеры о психологах-профайлерах</t>
  </si>
  <si>
    <t>Abasis, Si</t>
  </si>
  <si>
    <t>Chains of Paradise</t>
  </si>
  <si>
    <t>The novel is a clash of two types of criminal profiling — the old psychological school and a new digital approach based on big data processing and trainable neural networks....A heavy chain held the body and led down to an anchor deeply embedded in the sand… It came out of the dead man's mouth and went up to a rectangular white buoy frozen at the surface of the water. The uneven red letters on it formed one word: "FREE*"... the chain did not hold the victim's hands. It didn't wrap around the body. The unfortunate man swallowed it…No, that's not why Manos Manu ended up in Mykonos, this paradisiacal Greek island known for its carousing... he came to a friend's wedding. But the local police immediately involved him in the investigation of an unimaginably strange and brutal murder. After all, he is now an Interpol officer, an international police digital technology expert. He immediately realized that this killer was a serial killer, and he would kill again in the near future. However, here, in Mykonos, there is a conference of criminologists-profilers. So let them go about their business and make up a profile of a maniac. Meanwhile, Manos trains his own neural network to calculate his personality. He is sure that machine analysis of digital traces can lead to the killer faster. However, these traces are much more complicated, and the motives of the maniac are much more complicated than he thinks ... "Free" or "free".______________________________________________________________________"Beautiful style, sharp dialogues, fascinating plot." — Kyriakos Athanasiades "A fresh and clever detective thriller". — Philip J. Zozzaro "An Amazing Story!" — Paul Lappen</t>
  </si>
  <si>
    <t>http://sentrumbookstore.com/upload/iblock/5ab/51ngubyxf61t0zjznazrmk3us4shqz2v/250abbbc825d8ab6f412ed57f39e442d.jpg</t>
  </si>
  <si>
    <t>978-5-04-198955-2</t>
  </si>
  <si>
    <t>Roman-stolknovenie dvukh tipov kriminalʹnogo profaĭlinga — staroĭ psikhologicheskoĭ shkoly i novogo tsifrovogo podkhoda, osnovannogo na obrabotke bolʹshikh dannykh i obuchaemykh neĭrosetiakh.…Tiazhelaia tsepʹ derzhala telo i vela vniz k gluboko vrytomu v pesok iakoriu… Ona vykhodila izo rta mertvetsa i shla vverkh k priamougolʹnomu belomu buiu, zastyvshemu u poverkhnosti vody. Nerovnye krasnye bukvy na nem skladyvalisʹ v odno slovo: «FREE*»… TSepʹ ne uderzhivala ruki zhertvy. Ona ne obvivalasʹ vokrug tela. Neschastnyĭ proglotil ee…Net, ne dlia ėtogo Manos Manu okazalsia na Mikonose — ėtom raĭskom grecheskom ostrove, izvestnom svoimi kutezhami… On priekhal na svadʹbu k drugu. No mestnye politseĭskie srazu privlekli ego k rassledovaniiu nevoobrazimo strannogo i zhestokogo ubiĭstva. Kak-nikak teperʹ on sotrudnik Interpola, ėkspert mezhdunarodnoĭ politsii po tsifrovym tekhnologiiam. On srazu ponial: ėtot ubiĭtsa — seriĭnyĭ, i v blizhaĭshee vremia ubʹet snova. Vprochem, zdesʹ zhe, na Mikonose, prokhodit konferentsiia kriminologov-profaĭlerov. Vot pustʹ i zaĭmutsia svoim delom — sostaviat profilʹ manʹiaka. A Manos tem vremenem nataskaet na vychislenie ego lichnosti sobstvennuiu neĭrosetʹ. On uveren — mashinnyĭ analiz tsifrovykh sledov sposoben bystree vyvesti na ubiĭtsu. Odnako ėti sledy kuda zaputannee, a motivy manʹiaka kuda slozhnee, chem emu kazhetsia…* Angl. «Svoboden (svobodna)» libo «svobodnyĭ (svobodnaia)».______________________________________________________________________«Prekrasnyĭ stilʹ, ostrye dialogi, uvlekatelʹnyĭ siuzhet». — Kiriakos Afanasiadis«Svezhiĭ i umnyĭ detektivnyĭ triller». — Filip Dzheĭ TSotstsaro«Izumitelʹnaia istoriia!» — Pol Lėppen</t>
  </si>
  <si>
    <t>Abazis, Si</t>
  </si>
  <si>
    <t>TSepi raia</t>
  </si>
  <si>
    <t>Беллок, М.</t>
  </si>
  <si>
    <t>Жилец</t>
  </si>
  <si>
    <t>Миссис Бантинг вместе с мужем открывает доходный дом, и поначалу дела идут из рук вон плохо. Но через какое-то время у Бантингов появляется новый арендатор: мистер Слут, вежливый и воспитанный молодой человек, готовый щедро платить за комнаты. Правда, у него есть свои странности: он до фанатизма религиозен, постоянно куда-то исчезает по ночам, а потом проводит некие таинственные эксперименты.Меж тем по всему Лондону разносятся слухи о серийном убийце. Жестокий маньяк убивает молодых женщин и оставляет на телах жертв крошечные клочки бумаги с надписью 'Мститель'. Полицейские патрулируют улицы днем и ночью, но никак не могут выйти на его след.Постепенно миссис Бантинг начинает подозревать, что их жилец может быть не тем, за кого себя выдает…</t>
  </si>
  <si>
    <t>Вселенная Стивена Кинга</t>
  </si>
  <si>
    <t>Belloc, M.</t>
  </si>
  <si>
    <t>The tenant</t>
  </si>
  <si>
    <t>Mrs. Bunting opens an apartment building with her husband, and at first things go very badly. But after a while, the Buntings have a new tenant: Mr. Sleuth, a polite and well-mannered young man who is ready to pay handsomely for rooms. However, he has his own oddities: he is fanatically religious, constantly disappears somewhere at night, and then conducts some mysterious experiments.Meanwhile, rumors of a serial killer are spreading all over London. A violent maniac kills young women and leaves tiny pieces of paper with the inscription "Avenger" on the bodies of the victims. The police patrol the streets day and night, but they can't get on his trail in any way.Gradually, Mrs. Bunting begins to suspect that their tenant may not be who he claims to be…</t>
  </si>
  <si>
    <t>http://sentrumbookstore.com/upload/iblock/39c/eul56c06gynf1ion6s2udrcdloyjqy6z/6e395ab24b4cdbeeff7498bdee008e77.jpg</t>
  </si>
  <si>
    <t>978-5-17-160211-6</t>
  </si>
  <si>
    <t>Missis Banting vmeste s muzhem otkryvaet dokhodnyĭ dom, i ponachalu dela idut iz ruk von plokho. No cherez kakoe-to vremia u Bantingov poiavliaetsia novyĭ arendator: mister Slut, vezhlivyĭ i vospitannyĭ molodoĭ chelovek, gotovyĭ shchedro platitʹ za komnaty. Pravda, u nego estʹ svoi strannosti: on do fanatizma religiozen, postoianno kuda-to ischezaet po nocham, a potom provodit nekie tainstvennye ėksperimenty.Mezh tem po vsemu Londonu raznosiatsia slukhi o seriĭnom ubiĭtse. Zhestokiĭ manʹiak ubivaet molodykh zhenshchin i ostavliaet na telakh zhertv kroshechnye klochki bumagi s nadpisʹiu 'Mstitelʹ'. Politseĭskie patruliruiut ulitsy dnem i nochʹiu, no nikak ne mogut vyĭti na ego sled.Postepenno missis Banting nachinaet podozrevatʹ, chto ikh zhilets mozhet bytʹ ne tem, za kogo sebia vydaet…</t>
  </si>
  <si>
    <t>Bellok, M.</t>
  </si>
  <si>
    <t>Zhilets</t>
  </si>
  <si>
    <t>Брусилов, Лев</t>
  </si>
  <si>
    <t>Происшествие в городе Т.</t>
  </si>
  <si>
    <t>Первая книга цикла «Губернский детективъ».На губернатора совершено покушение в его собственной карете. Орудие преступления вызывает у полиции лишь улыбку, ведь это — обычная серебряная ложка, и нападавший просто душевнобольной. Но вскоре начальник сыскной полиции барон фон Шпинне начинает понимать, что губернатору грозит серьезная опасность. Это дело станет первым в череде загадочных происшествий в городе Т.</t>
  </si>
  <si>
    <t>Губернский детектив. Расследования барона фон Шпинне</t>
  </si>
  <si>
    <t>Brusilov, Lev</t>
  </si>
  <si>
    <t xml:space="preserve">The incident in the city of T. </t>
  </si>
  <si>
    <t>The first book of the series "Provincial detective".An attempt was made on the governor's life in his own carriage. The weapon of the crime only makes the police smile, because it is an ordinary silver spoon, and the attacker is simply mentally ill. But soon the chief of the detective police, Baron von Spinne, begins to realize that the governor is in serious danger. This case will be the first in a series of mysterious incidents in the city of T.</t>
  </si>
  <si>
    <t>http://sentrumbookstore.com/upload/iblock/e0b/7p2r9kl98928st1t30fd4lnumhcy7ecv/697609539d9fa9881415966ee25abece.jpg</t>
  </si>
  <si>
    <t>978-5-04-195245-7</t>
  </si>
  <si>
    <t>Pervaia kniga tsikla «Gubernskiĭ detektivʺ».Na gubernatora soversheno pokushenie v ego sobstvennoĭ karete. Orudie prestupleniia vyzyvaet u politsii lishʹ ulybku, vedʹ ėto — obychnaia serebrianaia lozhka, i napadavshiĭ prosto dushevnobolʹnoĭ. No vskore nachalʹnik sysknoĭ politsii baron fon Shpinne nachinaet ponimatʹ, chto gubernatoru grozit serʹeznaia opasnostʹ. Ėto delo stanet pervym v cherede zagadochnykh proisshestviĭ v gorode T.</t>
  </si>
  <si>
    <t xml:space="preserve">Proisshestvie v gorode T. </t>
  </si>
  <si>
    <t>Вавилова, Е._Безруков, А.</t>
  </si>
  <si>
    <t>Нетворкинг для разведчиков. Как извлечь выгоду из любого знакомства</t>
  </si>
  <si>
    <t>ОБНОВЛЕННОЕ ИЗДАНИЕ БЕСТСЕЛЛЕРА «НЕТВОРКИНГ ДЛЯ РАЗВЕДЧИКОВ».КНИГА ОФИЦЕРОВ ВНЕШНЕЙ РАЗВЕДКИ ЕЛЕНЫ ВАВИЛОВОЙ И ЕЕ МУЖА АНДРЕЯ БЕЗРУКОВА, ДОЦЕНТА КАФЕДРЫ ПРИКЛАДНОГО АНАЛИЗА МЕЖДУНАРОДНЫХ ПРОБЛЕМ МГИМО.ПРОДАНО БОЛЕЕ 50 000 ЭКЗ.Офицеры разведки Елена Вавилова и Андрей Безруков стали известны во всем мире, когда их арестовали в США в 2010 г. Позднее они смогли вернуться в Россию. В этой книге авторы делятся уникальным личным опытом работы с людьми, накопленным за 25 лет службы под глубоким прикрытием.Книга поможет вам стать дизайнером собственного человеческого окружения и успешно использовать связи для достижения целей в жизни и бизнесе.Не ставя своей задачей сделать из читателя разведчика (хотя, возможно, кого-то и вдохновит!), авторы научат разбираться в людях и создавать долгосрочные продуктивные отношения.Они расскажут, как управлять собственной человеческой «экосистемой», в том числе:- как быстро оценить человека, чтобы правильно выстроить отношения с ним_- как стратегически строить сеть контактов_- как эффективно заводить и развивать связи_- как систематически поднимать статус в обществе_- как быстро укрепить свою позицию в новой организации_- как создать круг надежных друзей и, возможно, найти спутника или спутницу.Цитаты из книги:«Разведчики зациклены на работе с умными людьми, а умный человек распознает неискреннюю лесть, даже если в глубине души она ему нравится».«Вполне предсказуемо, что в голове у человека, с которым вы знакомитесь, сначала мелькнет: 'Кто он такой?' Он тут же мысленно начнет процесс проверки, подобный тесту Опасен-Интересен-Сложен, который мы описали раньше. Ваша задача — успешно пройти такую проверку».«Надеемся, что ваши планы, связанные с той или иной организацией, не ограничиваются лишь насущными проблемами. Нет смысла тратить месяцы и тем более годы своего драгоценного времени на развитие отношений, если у вас нет долгосрочных планов влияния на будущие корпоративные решения».</t>
  </si>
  <si>
    <t>Женщина-разведчик. Моя жизнь под прикрытием (клатчбук)</t>
  </si>
  <si>
    <t>Vavilova, E._ Bezrukov, A.</t>
  </si>
  <si>
    <t>Networking for scouts. How to benefit from any acquaintance</t>
  </si>
  <si>
    <t>AN UPDATED EDITION OF THE BESTSELLER "NETWORKING FOR SCOUTS".A BOOK BY FOREIGN INTELLIGENCE OFFICERS ELENA VAVILOVA AND HER HUSBAND ANDREY BEZRUKOV, ASSOCIATE PROFESSOR OF THE DEPARTMENT OF APPLIED ANALYSIS OF INTERNATIONAL PROBLEMS AT MGIMO.MORE THAN 50,000 COPIES HAVE BEEN SOLD.Intelligence officers Elena Vavilova and Andrey Bezrukov became famous all over the world when they were arrested in the United States in 2010. They were later able to return to Russia. In this book, the authors share their unique personal experience of working with people, accumulated over 25 years of service under deep cover.The book will help you become a designer of your own human environment and successfully use connections to achieve goals in life and business.Without setting out to make a scout out of the reader (although, perhaps, it will inspire someone!), the authors will teach you how to understand people and create long-term productive relationships.They will tell you how to manage your own human "ecosystem", including:- how to quickly evaluate a person in order to properly build a relationship with him_- how to strategically build a network of contacts_- how to effectively establish and develop connections_- how to systematically raise the status in society_- how to quickly strengthen your position in a new organization_- how to create a circle of reliable friends and, perhaps, find a companion or companion.Quotes from the book:"Scouts are fixated on working with smart people, and an intelligent person recognizes insincere flattery, even if deep down he likes it.""It is quite predictable that in the head of the person you meet, at first it flashes: 'Who is he?' He will immediately mentally begin the verification process, similar to the Dangerous-Interesting-Difficult test that we described earlier. Your task is to successfully pass such a test.""We hope that your plans related to this or that organization are not limited only to pressing problems. It makes no sense to spend months and even more years of your precious time developing relationships if you don't have long-term plans to influence future corporate decisions."</t>
  </si>
  <si>
    <t>http://sentrumbookstore.com/upload/iblock/cc3/vpkv5xcs0skjso43cfc6cm97vgz3ffe5/5562b591b033b0d99a90bc6115426039.jpg</t>
  </si>
  <si>
    <t>978-5-04-199394-8</t>
  </si>
  <si>
    <t>OBNOVLENNOE IZDANIE BESTSELLERA «NETVORKING DLIA RAZVEDChIKOV».KNIGA OFITSEROV VNEShNEĬ RAZVEDKI ELENY VAVILOVOĬ I EE MUZhA ANDREIA BEZRUKOVA, DOTSENTA KAFEDRY PRIKLADNOGO ANALIZA MEZhDUNARODNYKh PROBLEM MGIMO.PRODANO BOLEE 50 000 ĖKZ.Ofitsery razvedki Elena Vavilova i Andreĭ Bezrukov stali izvestny vo vsem mire, kogda ikh arestovali v SShA v 2010 g. Pozdnee oni smogli vernutʹsia v Rossiiu. V ėtoĭ knige avtory deliatsia unikalʹnym lichnym opytom raboty s liudʹmi, nakoplennym za 25 let sluzhby pod glubokim prikrytiem.Kniga pomozhet vam statʹ dizaĭnerom sobstvennogo chelovecheskogo okruzheniia i uspeshno ispolʹzovatʹ sviazi dlia dostizheniia tseleĭ v zhizni i biznese.Ne stavia svoeĭ zadacheĭ sdelatʹ iz chitatelia razvedchika (khotia, vozmozhno, kogo-to i vdokhnovit!), avtory nauchat razbiratʹsia v liudiakh i sozdavatʹ dolgosrochnye produktivnye otnosheniia.Oni rasskazhut, kak upravliatʹ sobstvennoĭ chelovecheskoĭ «ėkosistemoĭ», v tom chisle:- kak bystro otsenitʹ cheloveka, chtoby pravilʹno vystroitʹ otnosheniia s nim_- kak strategicheski stroitʹ setʹ kontaktov_- kak ėffektivno zavoditʹ i razvivatʹ sviazi_- kak sistematicheski podnimatʹ status v obshchestve_- kak bystro ukrepitʹ svoiu pozitsiiu v novoĭ organizatsii_- kak sozdatʹ krug nadezhnykh druzeĭ i, vozmozhno, naĭti sputnika ili sputnitsu.TSitaty iz knigi:«Razvedchiki zatsikleny na rabote s umnymi liudʹmi, a umnyĭ chelovek raspoznaet neiskrenniuiu lestʹ, dazhe esli v glubine dushi ona emu nravitsia».«Vpolne predskazuemo, chto v golove u cheloveka, s kotorym vy znakomitesʹ, snachala melʹknet: 'Kto on takoĭ?' On tut zhe myslenno nachnet protsess proverki, podobnyĭ testu Opasen-Interesen-Slozhen, kotoryĭ my opisali ranʹshe. Vasha zadacha — uspeshno proĭti takuiu proverku».«Nadeemsia, chto vashi plany, sviazannye s toĭ ili inoĭ organizatsieĭ, ne ogranichivaiutsia lishʹ nasushchnymi problemami. Net smysla tratitʹ mesiatsy i tem bolee gody svoego dragotsennogo vremeni na razvitie otnosheniĭ, esli u vas net dolgosrochnykh planov vliianiia na budushchie korporativnye resheniia».</t>
  </si>
  <si>
    <t>Vavilova, E._Bezrukov, A.</t>
  </si>
  <si>
    <t>Netvorking dlia razvedchikov. Kak izvlechʹ vygodu iz liubogo znakomstva</t>
  </si>
  <si>
    <t>Варго, А.</t>
  </si>
  <si>
    <t>Блеск</t>
  </si>
  <si>
    <t>Афера века с привкусом больших денег и турецкой романтики…Звезды российского кино в самой громкой премьере сезона на ivi: Александра Бортич, Лариса Долина, Алена Бабенко, Кирилл Кяро и другие.Захватывающая история о похождениях компании аферистов в России и за рубежом…Аня трудится ассистентом в дорогом ивент-агентстве за символическую зарплату и доступ в высшее общество города. Там она и знакомится с представителем знатной османской фамилии, приехавшим в Петербург на поиски русской жены. У Ани тоже не все просто с корнями — ее отец-аферист сидит в тюрьме, откуда его можно вытащить за большие деньги. Девушка решается на преступление: крадет драгоценное ожерелье из коллекции Серкана, но очень быстро выясняет, что украшение — фальшивка, как и титул султана. Серкан — аферист, которому, Аня вынуждена признать, не откажешь в незаурядном обаянии...</t>
  </si>
  <si>
    <t>'Блеск'. К премьере российского авантюрно-криминального сериала</t>
  </si>
  <si>
    <t>Vargo, A.</t>
  </si>
  <si>
    <t>Shine</t>
  </si>
  <si>
    <t>The scam of the century with a taste of big money and Turkish romance ... The stars of Russian cinema in the loudest premiere of the season at ivi: Alexandra Bortich, Larisa Dolina, Alyona Babenko, Kirill Kyaro and others.An exciting story about the adventures of a company of scammers in Russia and abroad…Anya works as an assistant at an expensive event agency for a nominal salary and access to the high society of the city. There she meets a representative of a noble Ottoman family who came to St. Petersburg in search of a Russian wife. Anya also has problems with her roots — her conman father is in prison, from where he can be pulled out for a lot of money. The girl decides to commit a crime: she steals a precious necklace from the Serkan collection, but very quickly finds out that the jewelry is a fake, as well as the sultan's title. Serkan is a con artist, whom, Anya has to admit, you can't deny his extraordinary charm...</t>
  </si>
  <si>
    <t>http://sentrumbookstore.com/upload/iblock/5f6/v51k02qckkgdtoxruos8pbvyj6kn6eo7/f315c31d8baa819fd829bc7e68cc7a63.jpg</t>
  </si>
  <si>
    <t>978-5-04-192283-2</t>
  </si>
  <si>
    <t>Afera veka s privkusom bolʹshikh deneg i turetskoĭ romantiki…Zvezdy rossiĭskogo kino v samoĭ gromkoĭ premʹere sezona na ivi: Aleksandra Bortich, Larisa Dolina, Alena Babenko, Kirill Kiaro i drugie.Zakhvatyvaiushchaia istoriia o pokhozhdeniiakh kompanii aferistov v Rossii i za rubezhom…Ania truditsia assistentom v dorogom ivent-agentstve za simvolicheskuiu zarplatu i dostup v vysshee obshchestvo goroda. Tam ona i znakomitsia s predstavitelem znatnoĭ osmanskoĭ familii, priekhavshim v Peterburg na poiski russkoĭ zheny. U Ani tozhe ne vse prosto s korniami — ee otets-aferist sidit v tiurʹme, otkuda ego mozhno vytashchitʹ za bolʹshie denʹgi. Devushka reshaetsia na prestuplenie: kradet dragotsennoe ozherelʹe iz kollektsii Serkana, no ochenʹ bystro vyiasniaet, chto ukrashenie — falʹshivka, kak i titul sultana. Serkan — aferist, kotoromu, Ania vynuzhdena priznatʹ, ne otkazheshʹ v nezauriadnom obaianii...</t>
  </si>
  <si>
    <t>Blesk</t>
  </si>
  <si>
    <t>Вербинина, В.</t>
  </si>
  <si>
    <t>Отравленная маска</t>
  </si>
  <si>
    <t>Амалии Тамариной семнадцать лет. Она прелестна и умна, хотя осталась без состояния, и теперь ее мать твердо намерена выгодно выдать дочь замуж. Однако жизни девушки кто-то угрожает. Сначала погибает котенок, выпивший пролитое из ее чашки молоко, затем в рояле, на котором играет Амалия, оказывается гадюка, потом в девушку стреляют... Убийца совсем рядом, он тщательно скрывает свое лицо под маской. Причем, как подозревает полицейский чиновник Саша Зимородков, это далеко не первое его преступление… Теперь Амалии можно полагаться только на свой острый ум.</t>
  </si>
  <si>
    <t>Исторические детективы Валерии Вербининой</t>
  </si>
  <si>
    <t>Verbinina, V.</t>
  </si>
  <si>
    <t>The Poisoned Mask</t>
  </si>
  <si>
    <t>Amalia Tamarina is seventeen years old. She is charming and intelligent, although she has been left without a fortune, and now her mother is determined to marry her daughter off profitably. However, someone is threatening the girl's life. First, a kitten dies after drinking milk spilled from her cup, then a viper turns out to be in the piano Amalia is playing, then a girl is shot... The killer is very close, he carefully hides his face under a mask. Moreover, as police official Sasha Zimorodkov suspects, this is far from his first crime.… Now Amalia can only rely on her sharp mind.</t>
  </si>
  <si>
    <t>http://sentrumbookstore.com/upload/iblock/f15/dvwuf9uyodylj2yuae30wb1xskkdax3j/2c47a702de70b61bd17e2469e5b6db02.jpg</t>
  </si>
  <si>
    <t>978-5-17-162387-6</t>
  </si>
  <si>
    <t>Amalii Tamarinoĭ semnadtsatʹ let. Ona prelestna i umna, khotia ostalasʹ bez sostoianiia, i teperʹ ee matʹ tverdo namerena vygodno vydatʹ dochʹ zamuzh. Odnako zhizni devushki kto-to ugrozhaet. Snachala pogibaet kotenok, vypivshiĭ prolitoe iz ee chashki moloko, zatem v roiale, na kotorom igraet Amaliia, okazyvaetsia gadiuka, potom v devushku streliaiut... Ubiĭtsa sovsem riadom, on tshchatelʹno skryvaet svoe litso pod maskoĭ. Prichem, kak podozrevaet politseĭskiĭ chinovnik Sasha Zimorodkov, ėto daleko ne pervoe ego prestuplenie… Teperʹ Amalii mozhno polagatʹsia tolʹko na svoĭ ostryĭ um.</t>
  </si>
  <si>
    <t>Otravlennaia maska</t>
  </si>
  <si>
    <t>Володарская, О.</t>
  </si>
  <si>
    <t>Воскреснуть, чтобы снова умереть</t>
  </si>
  <si>
    <t>Питерский адвокат, в прошлом следователь прокуратуры Борис Марков волею судеб оказался пленником тропического рая. Он застрял в Таиланде на годы! Из-за проблем с криминальным авторитетом, которого он защищал в суде, Марков вынужден отсиживаться в Паттайе, влача жалкое существование. Заработанные деньги быстро закончились, пришлось Боре торговать лечебной косметикой и сопровождать туристические группы …На экскурсии это и случилось — убийство, которое встряхнуло бывшего следователя. Марков взялся за поиски преступника, не подозревая, что будет еще одна жертва и новые неприятности…Ольга Володарская — известный писатель, автор более чем пятидесяти книг в жанре остросюжетного романа. Детективы Ольги Володарской сочетают остроту современной прозы и напряженность психологического триллера. В них вы найдете все, что хотели, но боялись узнать. Поэтому серия книг, в которой выходят книги Ольги Володарской, так и называется — «Никаких запретных тем»!</t>
  </si>
  <si>
    <t>Никаких запретных тем! Остросюжетная проза О. Володарской. Новое оформление</t>
  </si>
  <si>
    <t>Volodarskaya, O.</t>
  </si>
  <si>
    <t>Rise up to die again</t>
  </si>
  <si>
    <t>St. Petersburg lawyer, former investigator of the prosecutor's office Boris Markov, by the will of fate, turned out to be a prisoner of a tropical paradise. He's been stuck in Thailand for years! Due to problems with the criminal authority, whom he defended in court, Markov is forced to sit out in Pattaya, dragging out a miserable existence. The money earned quickly ran out, Borya had to sell medical cosmetics and accompany tourist groups ... On an excursion, this happened — a murder that shook the former investigator. Markov took up the search for the criminal, not suspecting that there would be another victim and new troubles…Olga Volodarskaya is a well—known writer, the author of more than fifty books in the genre of an action-packed novel. Olga Volodarskaya's detectives combine the sharpness of modern prose and the intensity of a psychological thriller. In them you will find everything you wanted, but were afraid to find out. Therefore, the series of books in which Olga Volodarskaya's books are published is called "No forbidden topics"!</t>
  </si>
  <si>
    <t>http://sentrumbookstore.com/upload/iblock/c52/9mkwjsnu35h8lnm1pemf7u9l60ovqj02/2041dad81540ab115fd3727cce842459.jpg</t>
  </si>
  <si>
    <t>978-5-04-198451-9</t>
  </si>
  <si>
    <t>Piterskiĭ advokat, v proshlom sledovatelʹ prokuratury Boris Markov voleiu sudeb okazalsia plennikom tropicheskogo raia. On zastrial v Tailande na gody! Iz-za problem s kriminalʹnym avtoritetom, kotorogo on zashchishchal v sude, Markov vynuzhden otsizhivatʹsia v Pattaĭe, vlacha zhalkoe sushchestvovanie. Zarabotannye denʹgi bystro zakonchilisʹ, prishlosʹ Bore torgovatʹ lechebnoĭ kosmetikoĭ i soprovozhdatʹ turisticheskie gruppy …Na ėkskursii ėto i sluchilosʹ — ubiĭstvo, kotoroe vstriakhnulo byvshego sledovatelia. Markov vzialsia za poiski prestupnika, ne podozrevaia, chto budet eshche odna zhertva i novye nepriiatnosti…Olʹga Volodarskaia — izvestnyĭ pisatelʹ, avtor bolee chem piatidesiati knig v zhanre ostrosiuzhetnogo romana. Detektivy Olʹgi Volodarskoĭ sochetaiut ostrotu sovremennoĭ prozy i napriazhennostʹ psikhologicheskogo trillera. V nikh vy naĭdete vse, chto khoteli, no boialisʹ uznatʹ. Poėtomu seriia knig, v kotoroĭ vykhodiat knigi Olʹgi Volodarskoĭ, tak i nazyvaetsia — «Nikakikh zapretnykh tem»!</t>
  </si>
  <si>
    <t>Volodarskaia, O.</t>
  </si>
  <si>
    <t>Voskresnutʹ, chtoby snova umeretʹ</t>
  </si>
  <si>
    <t>Вулф, Мод</t>
  </si>
  <si>
    <t>Тринадцать способов убить Лалабелль Рок</t>
  </si>
  <si>
    <t>Фантастический триллер для поклонников Джона Маррса и сериала «Черное зеркало».Когда убийца неотличим от жертвы…В недалеком будущем знаменитости получили возможность создавать свои абсолютно точные копии, ставшие известными как Портреты (чтобы все успевать, некоторые вещи проще заставить делать клонов). Одна из тех, у кого есть Портреты для разных нужд, — Лалабелль Рок, актриса, переживающая кризис популярности. И в какой-то момент решающая, что интерес публики может подогреть сенсация — убийство всех ее двенадцати дублей.Актриса заказывает тринадцатый Портрет. Новая копия должна стать серийным убийцей с одной лишь целью — безжалостно расправиться с остальными Лалабелль…_____________________________________________________________________«Идеальное чтение для фанатов 'Темного дитя' и 'Убивая Еву'. Этот триллер о ближайшем будущем приводит одновременно в восторг и замешательство». — Library Journal«Головокружительный нуарный замес. История о ненависти и любви к себе, о наслаждении, с которым открываешь собственное 'я'. Завораживающе, жестко, динамично». — Publishers Weekly«Коктейль из 'Бегущего по лезвию' и 'Убивая Еву'». — Гай Морпасс</t>
  </si>
  <si>
    <t>«Альфа-триллер»</t>
  </si>
  <si>
    <t>Wolfe, Maude</t>
  </si>
  <si>
    <t>Thirteen Ways to Kill Lalabelle Rock</t>
  </si>
  <si>
    <t>A fantastic thriller for fans of John Marrs and the TV series "Black Mirror".When the killer is indistinguishable from the victim…In the near future, celebrities got the opportunity to create their absolutely exact copies, which became known as Portraits (in order to keep up with everything, it's easier to make clones do some things). One of those who has Portraits for different needs is Lalabelle Rock, an actress going through a popularity crisis. And at some point, the decisive thing that the public's interest can be fueled by a sensation is the murder of all her twelve takes.The actress orders the thirteenth Portrait. The new copy must become a serial killer with only one goal — to ruthlessly deal with the rest of Lalabelle..._____________________________________________________________________" The perfect read for fans of 'Dark Child' and 'Killing Eve'. This thriller about the near future is both exciting and confusing." — Library Journal"A dizzying noir mix. A story about self-hatred and self-love, about the pleasure with which you discover your own self. Mesmerizing, tough, dynamic." — Publishers Weekly "Cocktail of 'Blade Runner' and 'Killing Eve'". — Guy Morpass</t>
  </si>
  <si>
    <t>http://sentrumbookstore.com/upload/iblock/67a/czp6b276ha8dw4kp33ej1kuzke2s2pbe/60c1fcff9148db2cba4aaf5b4eac2a1c.jpg</t>
  </si>
  <si>
    <t>978-5-04-196271-5</t>
  </si>
  <si>
    <t>Fantasticheskiĭ triller dlia poklonnikov Dzhona Marrsa i seriala «Chernoe zerkalo».Kogda ubiĭtsa neotlichim ot zhertvy…V nedalekom budushchem znamenitosti poluchili vozmozhnostʹ sozdavatʹ svoi absoliutno tochnye kopii, stavshie izvestnymi kak Portrety (chtoby vse uspevatʹ, nekotorye veshchi proshche zastavitʹ delatʹ klonov). Odna iz tekh, u kogo estʹ Portrety dlia raznykh nuzhd, — Lalabellʹ Rok, aktrisa, perezhivaiushchaia krizis populiarnosti. I v kakoĭ-to moment reshaiushchaia, chto interes publiki mozhet podogretʹ sensatsiia — ubiĭstvo vsekh ee dvenadtsati dubleĭ.Aktrisa zakazyvaet trinadtsatyĭ Portret. Novaia kopiia dolzhna statʹ seriĭnym ubiĭtseĭ s odnoĭ lishʹ tselʹiu — bezzhalostno raspravitʹsia s ostalʹnymi Lalabellʹ…_____________________________________________________________________«Idealʹnoe chtenie dlia fanatov 'Temnogo ditia' i 'Ubivaia Evu'. Ėtot triller o blizhaĭshem budushchem privodit odnovremenno v vostorg i zameshatelʹstvo». — Library Journal«Golovokruzhitelʹnyĭ nuarnyĭ zames. Istoriia o nenavisti i liubvi k sebe, o naslazhdenii, s kotorym otkryvaeshʹ sobstvennoe 'ia'. Zavorazhivaiushche, zhestko, dinamichno». — Publishers Weekly«Kokteĭlʹ iz 'Begushchego po lezviiu' i 'Ubivaia Evu'». — Gaĭ Morpass</t>
  </si>
  <si>
    <t>Vulf, Mod</t>
  </si>
  <si>
    <t>Trinadtsatʹ sposobov ubitʹ Lalabellʹ Rok</t>
  </si>
  <si>
    <t>Данилова, Анна</t>
  </si>
  <si>
    <t>Золотая устрица</t>
  </si>
  <si>
    <t>Остросюжетные романы Анны Даниловой — это увлекательные детективы, в которых автор при помощи психологических головоломок и сложных хитросплетений чувств раскрывает глубинные мотивы, толкнувшие героев на преступления.Бывший следователь Ребров, друг Жени Бронниковой, открывает свое детективное агентство. К нему обращается первый клиент: он потерял свою возлюбленную, Нину Коротич, которая исчезла при загадочных обстоятельствах. Женя не может остаться в стороне и принимается за поиски, и они приводят ее в дорогой коттеджный поселок на Рублевке, где творится что-то неладное. Женя выясняет, что до своего исчезновения пропавшая рассказывала друзьям о таинственной «Золотой устрице»...</t>
  </si>
  <si>
    <t>Danilova, Anna</t>
  </si>
  <si>
    <t>Golden Oyster</t>
  </si>
  <si>
    <t>Anna Danilova's action—packed novels are fascinating detective stories in which the author, with the help of psychological puzzles and complex intricacies of feelings, reveals the deep motives that pushed the characters to commit crimes.Former investigator Rebrov, a friend of Zhenya Bronnikova, opens his own detective agency. The first client addresses him: he has lost his beloved, Nina Korotich, who disappeared under mysterious circumstances. Zhenya cannot stay away and begins to search, and they lead her to an expensive cottage village on Rublevka, where something is wrong. Zhenya finds out that before her disappearance, the missing woman told her friends about the mysterious "Golden Oyster"...</t>
  </si>
  <si>
    <t>http://sentrumbookstore.com/upload/iblock/d7a/lsu742gm7iuuahmi9k9ty49mao7kcmot/3db3e2259f4788f47d0e5d45d000295d.jpg</t>
  </si>
  <si>
    <t>978-5-04-199520-1</t>
  </si>
  <si>
    <t>Ostrosiuzhetnye romany Anny Danilovoĭ — ėto uvlekatelʹnye detektivy, v kotorykh avtor pri pomoshchi psikhologicheskikh golovolomok i slozhnykh khitrospleteniĭ chuvstv raskryvaet glubinnye motivy, tolknuvshie geroev na prestupleniia.Byvshiĭ sledovatelʹ Rebrov, drug Zheni Bronnikovoĭ, otkryvaet svoe detektivnoe agentstvo. K nemu obrashchaetsia pervyĭ klient: on poterial svoiu vozliublennuiu, Ninu Korotich, kotoraia ischezla pri zagadochnykh obstoiatelʹstvakh. Zhenia ne mozhet ostatʹsia v storone i prinimaetsia za poiski, i oni privodiat ee v dorogoĭ kottedzhnyĭ poselok na Rublevke, gde tvoritsia chto-to neladnoe. Zhenia vyiasniaet, chto do svoego ischeznoveniia propavshaia rasskazyvala druzʹiam o tainstvennoĭ «Zolotoĭ ustritse»...</t>
  </si>
  <si>
    <t>Zolotaia ustritsa</t>
  </si>
  <si>
    <t>Дашкевич, В.</t>
  </si>
  <si>
    <t>Демон из Пустоши. Колдун Российской империи</t>
  </si>
  <si>
    <t>Третья книга о расследованиях графа Аверина.После битвы с Императорским дивом Кузя, пожертвовав собой, попадает в Пустошь — Ледяную пустыню, где обитают дивы. Граф Аверин не знает, жив ли он, но намерен открыть коридор в мир дивов и любой ценой попытаться спасти своего друга. Считается, что человек, попав туда, погибает сразу же. Но так ли это?Исследования Пустоши были засекречены, и все же это единственная надежда графа Аверина. При помощи друзей и будущей императрицы княжны Софьи он решается на рискованный шаг. Но даже если их план сработает, кто знает, какие еще демоны смогут выбраться оттуда — и чем это будет грозить миру.</t>
  </si>
  <si>
    <t>Расследования графа Аверина</t>
  </si>
  <si>
    <t>Dashkevich, V.</t>
  </si>
  <si>
    <t>A demon from the Wasteland. The Sorcerer of the Russian Empire</t>
  </si>
  <si>
    <t>The third book is about the investigations of Count Averin.After the battle with the Imperial Diva, Kuzya, sacrificing himself, finds himself in a Wasteland — an Icy desert inhabited by divas. Count Averin does not know if he is alive, but he intends to open a corridor to the world of divas and try to save his friend at any cost. It is believed that a person, once there, dies immediately. But is it true?The Wasteland's research has been classified, and yet it is Count Averin's only hope. With the help of friends and the future Empress Princess Sophia, he decides to take a risky step. But even if their plan works, who knows what other demons will be able to get out of there — and what it will threaten the world with.</t>
  </si>
  <si>
    <t>http://sentrumbookstore.com/upload/iblock/432/l6ey18p8qex7ia8una1xa7dpuhemx0o7/9284433c01ac4e38bee33f6183ce5416.jpg</t>
  </si>
  <si>
    <t>978-5-04-197227-1</t>
  </si>
  <si>
    <t>Tretʹia kniga o rassledovaniiakh grafa Averina.Posle bitvy s Imperatorskim divom Kuzia, pozhertvovav soboĭ, popadaet v Pustoshʹ — Ledianuiu pustyniu, gde obitaiut divy. Graf Averin ne znaet, zhiv li on, no nameren otkrytʹ koridor v mir divov i liuboĭ tsenoĭ popytatʹsia spasti svoego druga. Schitaetsia, chto chelovek, popav tuda, pogibaet srazu zhe. No tak li ėto?Issledovaniia Pustoshi byli zasekrecheny, i vse zhe ėto edinstvennaia nadezhda grafa Averina. Pri pomoshchi druzeĭ i budushcheĭ imperatritsy kniazhny Sofʹi on reshaetsia na riskovannyĭ shag. No dazhe esli ikh plan srabotaet, kto znaet, kakie eshche demony smogut vybratʹsia ottuda — i chem ėto budet grozitʹ miru.</t>
  </si>
  <si>
    <t>Demon iz Pustoshi. Koldun Rossiĭskoĭ imperii</t>
  </si>
  <si>
    <t>Буря в стакане беды</t>
  </si>
  <si>
    <t>53-я книга из цикла «Виола Тараканова. В мире преступных страстей».Вот тебе, Вилка, и задачка со звездочкой. Решай, вместо того чтобы ремонтом заниматься.У Матвея Гришина заболела одна из дочерей-близняшек. А в процессе лечения и анализов выяснилось, что он не является генетическим отцом девочек. Но этого просто не может быть! Шокированный мужчина исключает измену со стороны жены: Веруся и Натуся — две его вылитые копии: смуглые, темноволосые, кареглазые... Гришин просит Виолу разобраться в этом деле и расставить все точки над «i».Голова идет кругом от этих близнецов! Вилка со Степаном принялись вытряхивать из шкафов странной семейки скелет за скелетом и вышли на… двойника Матвея, некоего Бориса Богданова. И вот, когда уже забрезжила разгадка тайны — Бориса находят мертвым. Дело принимает совсем нешуточный оборот.Дарья Донцова — самый популярный и востребованный автор в нашей стране, любимица миллионов читателей. В России продано более 200 миллионов экземпляров ее книг.Ее творчество наполняет сердца и души светом, оптимизмом, радостью, уверенностью в завтрашнем дне!«Донцова невероятная работяга! Я не знаю ни одного другого писателя, который столько работал бы. Я отношусь к ней с уважением, как к образцу писательского трудолюбия. Женщины нуждаются в психологической поддержке и получают ее от Донцовой. Я и сама в свое время прочла несколько романов Донцовой. Ее читают очень разные люди. И очень занятые бизнес-леди, чтобы на время выключить голову, и домохозяйки, у которых есть перерыв 15—20 минут между отвести-забрать детей». — Галина Юзефович, литературный критик</t>
  </si>
  <si>
    <t>A storm in a glass of trouble</t>
  </si>
  <si>
    <t>The 53rd book from the cycle "Viola Tarakanova. In the world of criminal passions."Here's a fork for you, and a problem with an asterisk. Decide, instead of doing repairs.Matvey Grishin has one of his twin daughters ill. And in the course of treatment and tests, it turned out that he was not the genetic father of the girls. But it just can't be! The shocked man excludes infidelity on the part of his wife: Verusya and Natusya are two identical copies of him: swarthy, dark—haired, brown-eyed... Grishin asks Viola to look into this matter and dot the "I".My head is spinning from these twins! Vilka and Stepan began to shake skeleton after skeleton out of the closets of the strange family and came out on ... Matvey's double, a certain Boris Bogdanov. And now, when the solution to the mystery has already dawned, Boris is found dead. The matter is taking a very serious turn.Daria Dontsova is the most popular and sought—after author in our country, a favorite of millions of readers. More than 200 million copies of her books have been sold in Russia.Her work fills hearts and souls with light, optimism, joy, and confidence in the future!"Dontsova is an incredible hard worker! I do not know of any other writer who has worked so hard. I respect her as a model of hard work as a writer. Women need psychological support and receive it from Dontsova. I myself have read several novels by Dontsova in my time. It is read by very different people. And very busy businesswomen to turn off their heads for a while, and housewives who have a break of 15-20 minutes between taking and picking up the children." — Galina Yuzefovich, literary critic</t>
  </si>
  <si>
    <t>http://sentrumbookstore.com/upload/iblock/e02/f5mkh9ga7d1xmp87d5sam4c4yk0nqqv8/6f953742cc92b25d497033a7bd2fbca9.jpg</t>
  </si>
  <si>
    <t>978-5-04-194717-0</t>
  </si>
  <si>
    <t>53-ia kniga iz tsikla «Viola Tarakanova. V mire prestupnykh strasteĭ».Vot tebe, Vilka, i zadachka so zvezdochkoĭ. Reshaĭ, vmesto togo chtoby remontom zanimatʹsia.U Matveia Grishina zabolela odna iz dochereĭ-blizniashek. A v protsesse lecheniia i analizov vyiasnilosʹ, chto on ne iavliaetsia geneticheskim ottsom devochek. No ėtogo prosto ne mozhet bytʹ! Shokirovannyĭ muzhchina iskliuchaet izmenu so storony zheny: Verusia i Natusia — dve ego vylitye kopii: smuglye, temnovolosye, kareglazye... Grishin prosit Violu razobratʹsia v ėtom dele i rasstavitʹ vse tochki nad «i».Golova idet krugom ot ėtikh bliznetsov! Vilka so Stepanom prinialisʹ vytriakhivatʹ iz shkafov strannoĭ semeĭki skelet za skeletom i vyshli na… dvoĭnika Matveia, nekoego Borisa Bogdanova. I vot, kogda uzhe zabrezzhila razgadka taĭny — Borisa nakhodiat mertvym. Delo prinimaet sovsem neshutochnyĭ oborot.Darʹia Dontsova — samyĭ populiarnyĭ i vostrebovannyĭ avtor v nasheĭ strane, liubimitsa millionov chitateleĭ. V Rossii prodano bolee 200 millionov ėkzempliarov ee knig.Ee tvorchestvo napolniaet serdtsa i dushi svetom, optimizmom, radostʹiu, uverennostʹiu v zavtrashnem dne!«Dontsova neveroiatnaia rabotiaga! IA ne znaiu ni odnogo drugogo pisatelia, kotoryĭ stolʹko rabotal by. IA otnoshusʹ k neĭ s uvazheniem, kak k obraztsu pisatelʹskogo trudoliubiia. Zhenshchiny nuzhdaiutsia v psikhologicheskoĭ podderzhke i poluchaiut ee ot Dontsovoĭ. IA i sama v svoe vremia prochla neskolʹko romanov Dontsovoĭ. Ee chitaiut ochenʹ raznye liudi. I ochenʹ zaniatye biznes-ledi, chtoby na vremia vykliuchitʹ golovu, i domokhoziaĭki, u kotorykh estʹ pereryv 15—20 minut mezhdu otvesti-zabratʹ deteĭ». — Galina IUzefovich, literaturnyĭ kritik</t>
  </si>
  <si>
    <t>Buria v stakane bedy</t>
  </si>
  <si>
    <t>Донцова, Дарья</t>
  </si>
  <si>
    <t>Ступа с навигатором</t>
  </si>
  <si>
    <t>70-я книга из цикла «Любительница частного сыска Даша Васильева».«Захоронка мрака — страшная вещь! В доме, где ее спрятали, начинается череда странных смертей! Пожалуйста, найдите её!». С такой странной просьбой в агентство «Тюх» обратилась Алевтина Федоровна Зубарева. Женщина уверена, что кто-то хочет сжить ее со свету: она в последнее время себя очень плохо чувствует и несколько раз теряла сознание. Но пока что один за другим умирают члены ее семьи. Сначала в самолете скончался муж: сердце засбоило в самолете, а летел через океан и помощи не оказали. Затем упокоилась дочь Нина, вскоре младший сын Сергей отправился к праотцам. А теперь заболел и старшенький Павлуша.Даша Васильева с полковником Дегтяревым в колдовство не верят, поэтому принялись за дело как обычно: собрали всю доступную и тщательно скрываемую информацию о семье Зубаревых. Семейство оказалось не из простых. Главе клана принадлежал успешный бизнес в разных сферах, огромное имение в Подмосковье, плюс просторная квартира в центре города. Явно кто-то хочет заполучить наследство! А если все умрут, то кому же достанется все это богатство? Но наша Даша и не такие клубочки распутывала, она выяснила, что «захоронкой мрака» оказался человек, всю жизнь занимающий чужое место, носящий чужое имя и имеющий самую черную сущность.Дарья Донцова — самый популярный и востребованный автор в нашей стране, любимица миллионов читателей. В России продано более 200 миллионов экземпляров ее книг.Ее творчество наполняет сердца и души светом, оптимизмом, радостью, уверенностью в завтрашнем дне!«Донцова невероятная работяга! Я не знаю ни одного другого писателя, который столько работал бы. Я отношусь к ней с уважением, как к образцу писательского трудолюбия. Женщины нуждаются в психологической поддержке и получают ее от Донцовой. Я и сама в свое время прочла несколько романов Донцовой. Ее читают очень разные люди. И очень занятые бизнес-леди, чтобы на время выключить голову, и домохозяйки, у которых есть перерыв 15—20 минут между отвести-забрать детей». — Галина Юзефович, литературный критик</t>
  </si>
  <si>
    <t>Иронический детектив (тв) Донцова</t>
  </si>
  <si>
    <t>Dontsova, Daria</t>
  </si>
  <si>
    <t>Stupa with a navigator</t>
  </si>
  <si>
    <t>The 70th book in the series "Dasha Vasilyeva, a lover of private investigation.""The burial of darkness is a terrible thing! A series of strange deaths begins in the house where she was hidden! Please find her!" Alevtina Fyodorovna Zubareva made such a strange request to the Tyukh agency. The woman is sure that someone wants to take her out of the world: She has been feeling very unwell lately and has lost consciousness several times. But so far, her family members are dying one by one. First, my husband died on the plane: his heart was blocked on the plane, but he was flying across the ocean and no help was provided. Then Nina's daughter was laid to rest, and soon the youngest son Sergei went to his forefathers. And now the eldest Pavlusha is also ill.Dasha Vasilyeva and Colonel Degtyarev do not believe in witchcraft, so they set to work as usual: they collected all available and carefully concealed information about the Zubarev family. The family turned out to be not an easy one. The head of the clan owned a successful business in various fields, a huge estate in the Moscow region, plus a spacious apartment in the city center. Clearly someone wants to get an inheritance! And if everyone dies, who will get all this wealth? But our Dasha did not untangle such tangles, she found out that the "burial of darkness" turned out to be a man who had been occupying someone else's place all his life, bearing someone else's name and having the blackest essence.Daria Dontsova is the most popular and sought—after author in our country, a favorite of millions of readers. More than 200 million copies of her books have been sold in Russia.Her work fills hearts and souls with light, optimism, joy, and confidence in the future!"Dontsova is an incredible hard worker! I do not know of any other writer who has worked so hard. I respect her as a model of hard work as a writer. Women need psychological support and receive it from Dontsova. I myself have read several novels by Dontsova in my time. It is read by very different people. And very busy businesswomen to turn off their heads for a while, and housewives who have a break of 15-20 minutes between taking and picking up the children." — Galina Yuzefovich, literary critic</t>
  </si>
  <si>
    <t>http://sentrumbookstore.com/upload/iblock/15e/uhzis9mhtp6iw1hd9z7bruiugt0pjwss/02008ff6462adf47d064e1d61be3d2f1.jpg</t>
  </si>
  <si>
    <t>978-5-04-198418-2</t>
  </si>
  <si>
    <t>70-ia kniga iz tsikla «Liubitelʹnitsa chastnogo syska Dasha Vasilʹeva».«Zakhoronka mraka — strashnaia veshchʹ! V dome, gde ee spriatali, nachinaetsia chereda strannykh smerteĭ! Pozhaluĭsta, naĭdite eë!». S takoĭ strannoĭ prosʹboĭ v agentstvo «Tiukh» obratilasʹ Alevtina Fedorovna Zubareva. Zhenshchina uverena, chto kto-to khochet szhitʹ ee so svetu: ona v poslednee vremia sebia ochenʹ plokho chuvstvuet i neskolʹko raz teriala soznanie. No poka chto odin za drugim umiraiut chleny ee semʹi. Snachala v samolete skonchalsia muzh: serdtse zasboilo v samolete, a letel cherez okean i pomoshchi ne okazali. Zatem upokoilasʹ dochʹ Nina, vskore mladshiĭ syn Sergeĭ otpravilsia k praottsam. A teperʹ zabolel i starshenʹkiĭ Pavlusha.Dasha Vasilʹeva s polkovnikom Degtiarevym v koldovstvo ne veriat, poėtomu prinialisʹ za delo kak obychno: sobrali vsiu dostupnuiu i tshchatelʹno skryvaemuiu informatsiiu o semʹe Zubarevykh. Semeĭstvo okazalosʹ ne iz prostykh. Glave klana prinadlezhal uspeshnyĭ biznes v raznykh sferakh, ogromnoe imenie v Podmoskovʹe, plius prostornaia kvartira v tsentre goroda. IAvno kto-to khochet zapoluchitʹ nasledstvo! A esli vse umrut, to komu zhe dostanetsia vse ėto bogatstvo? No nasha Dasha i ne takie klubochki rasputyvala, ona vyiasnila, chto «zakhoronkoĭ mraka» okazalsia chelovek, vsiu zhiznʹ zanimaiushchiĭ chuzhoe mesto, nosiashchiĭ chuzhoe imia i imeiushchiĭ samuiu chernuiu sushchnostʹ.Darʹia Dontsova — samyĭ populiarnyĭ i vostrebovannyĭ avtor v nasheĭ strane, liubimitsa millionov chitateleĭ. V Rossii prodano bolee 200 millionov ėkzempliarov ee knig.Ee tvorchestvo napolniaet serdtsa i dushi svetom, optimizmom, radostʹiu, uverennostʹiu v zavtrashnem dne!«Dontsova neveroiatnaia rabotiaga! IA ne znaiu ni odnogo drugogo pisatelia, kotoryĭ stolʹko rabotal by. IA otnoshusʹ k neĭ s uvazheniem, kak k obraztsu pisatelʹskogo trudoliubiia. Zhenshchiny nuzhdaiutsia v psikhologicheskoĭ podderzhke i poluchaiut ee ot Dontsovoĭ. IA i sama v svoe vremia prochla neskolʹko romanov Dontsovoĭ. Ee chitaiut ochenʹ raznye liudi. I ochenʹ zaniatye biznes-ledi, chtoby na vremia vykliuchitʹ golovu, i domokhoziaĭki, u kotorykh estʹ pereryv 15—20 minut mezhdu otvesti-zabratʹ deteĭ». — Galina IUzefovich, literaturnyĭ kritik</t>
  </si>
  <si>
    <t>Dontsova, Darʹia</t>
  </si>
  <si>
    <t>Stupa s navigatorom</t>
  </si>
  <si>
    <t>Калинина, Н.</t>
  </si>
  <si>
    <t>Призрачный остров</t>
  </si>
  <si>
    <t>«Не верьте им. Они вас убьют».Микробиолог Стефания приходит в себя на пустынном пляже и не помнит, как сюда попала. Что произошло, почему она и еще несколько человек оказались на необитаемом острове, отрезанные от всего мира? В заброшенной башне на скалистом берегу они находят пугающую записку, предвещающую им смерть. Остров хранит много тайн, и надо успеть разгадать замысел загадочного кукловода, пока не стало слишком поздно.</t>
  </si>
  <si>
    <t>Мистический узор судьбы. Романы Натальи Калининой. Новое оформление</t>
  </si>
  <si>
    <t>Kalinina, N.</t>
  </si>
  <si>
    <t>Ghost Island</t>
  </si>
  <si>
    <t>"Don't believe them. They will kill you."Microbiologist Stefania wakes up on a deserted beach and does not remember how she got here. What happened, why did she and several other people end up on a desert island, cut off from the whole world? In an abandoned tower on a rocky shore, they find a frightening note foreshadowing their death. The island holds many secrets, and it is necessary to have time to unravel the plan of the mysterious puppeteer before it is too late.</t>
  </si>
  <si>
    <t>http://sentrumbookstore.com/upload/iblock/639/mo74zsfvczo8kj1235j7kdrctdl13iqn/a3314a37ce962df9fb6ff1d688396a31.jpg</t>
  </si>
  <si>
    <t>978-5-04-197547-0</t>
  </si>
  <si>
    <t>«Ne verʹte im. Oni vas ubʹiut».Mikrobiolog Stefaniia prikhodit v sebia na pustynnom pliazhe i ne pomnit, kak siuda popala. Chto proizoshlo, pochemu ona i eshche neskolʹko chelovek okazalisʹ na neobitaemom ostrove, otrezannye ot vsego mira? V zabroshennoĭ bashne na skalistom beregu oni nakhodiat pugaiushchuiu zapisku, predveshchaiushchuiu im smertʹ. Ostrov khranit mnogo taĭn, i nado uspetʹ razgadatʹ zamysel zagadochnogo kuklovoda, poka ne stalo slishkom pozdno.</t>
  </si>
  <si>
    <t>Prizrachnyĭ ostrov</t>
  </si>
  <si>
    <t>Кинг, Стивен_Кинг, Оуэн</t>
  </si>
  <si>
    <t>Спящие красавицы</t>
  </si>
  <si>
    <t>От автора бестселлеров «Оно», «Кладбище домашних животных» и «Зеленая миля».Пугающая антиутопия о мире без женщин, в котором мгновенно воцаряются хаос и жестокость.Права на экранизацию романа были проданы еще в 2017 году, а в 2020 году вышла графическая адаптация книги.</t>
  </si>
  <si>
    <t>King, Stephen_ King, Owen</t>
  </si>
  <si>
    <t>Sleeping Beauties</t>
  </si>
  <si>
    <t>From the author of the bestsellers "It", "Pet Cemetery" and "The Green Mile".A frightening dystopia about a world without women, in which chaos and cruelty instantly reign.The film rights to the novel were sold back in 2017, and a graphic adaptation of the book was released in 2020.</t>
  </si>
  <si>
    <t>http://sentrumbookstore.com/upload/iblock/44d/0ouo2teihpjexevzi8u9wpdp3e8xw0x6/ffd7d1c15f2893e58863227937f25804.jpg</t>
  </si>
  <si>
    <t>978-5-17-161806-3</t>
  </si>
  <si>
    <t>Ot avtora bestsellerov «Ono», «Kladbishche domashnikh zhivotnykh» i «Zelenaia milia».Pugaiushchaia antiutopiia o mire bez zhenshchin, v kotorom mgnovenno votsariaiutsia khaos i zhestokostʹ.Prava na ėkranizatsiiu romana byli prodany eshche v 2017 godu, a v 2020 godu vyshla graficheskaia adaptatsiia knigi.</t>
  </si>
  <si>
    <t>King, Stiven_King, Ouėn</t>
  </si>
  <si>
    <t>Spiashchie krasavitsy</t>
  </si>
  <si>
    <t>Кроуфорд, К._Риверс, А.</t>
  </si>
  <si>
    <t>Фейри-профайлер (#1)</t>
  </si>
  <si>
    <t>ОТ АВТОРА БЕСТСЕЛЛЕРА «ВНУТРИ УБИЙЦЫ»СПЛАВ ДЕТЕКТИВА-ТРИЛЛЕРА О ПРОФАЙЛЕРЕ ФБР И ОГНЕННОГО ФЕЙРИ-ФЭНТЕЗИФейри живут среди нас. И один из них — серийный убийца…Я думала, что вычислить этого убийцу будет легко. Просто еще один маньяк, бродящий по улицам Лондона в поисках легкой добычи…Я БЫЛА НЕ ПРАВА.Этот убийца — фейри, и он неуловим, как дым на ветру. Но я — Кассандра Лидделл, профайлер ФБР, и моя работа — выследить его. Не имеет значения, что один из главных подозреваемых — фатально привлекательный фейри — пытается меня соблазнить…МЕНЯ НЕ ОСТАНОВИТЬ.Даже когда улицы Лондона охватывает тотальная паника, а местная полиция объявляет виновной меня. Я так просто не сдамся. Я — агент ФБР. И тоже обладаю магическими способностями.ПОТОМУ ЧТО И Я НАПОЛОВИНУ ФЕЙРИ…</t>
  </si>
  <si>
    <t>Фэнтези-миры Майка Омера</t>
  </si>
  <si>
    <t>Crawford, K._ Rivers, A.</t>
  </si>
  <si>
    <t xml:space="preserve">Fairy Profiler (#1) </t>
  </si>
  <si>
    <t>FROM THE AUTHOR OF THE BESTSELLER "INSIDE THE KILLER", A FUSION OF A DETECTIVE-THRILLER ABOUT AN FBI PROFILER AND A FIERY FAIRY-THE FANTASY FAIRIES live among us. And one of them is a serial killer.…I thought it would be easy to figure out this killer. Just another maniac roaming the streets of London in search of easy prey... I WAS WRONG.This killer is a fae, and he's as elusive as smoke in the wind. But I'm Cassandra Liddell, the FBI profiler, and my job is to track him down. It doesn't matter that one of the main suspects—a fatally attractive fae—is trying to seduce me... there's NO STOPPING ME.Even when the streets of London are in total panic, and the local police declare me guilty. I won't give up so easily. I'm an FBI agent. I also have magical abilities.BECAUSE I'M HALF FAE, TOO.…</t>
  </si>
  <si>
    <t>http://sentrumbookstore.com/upload/iblock/540/nbglcbybhyqyax7xg698xu6fausyhbw2/4da84400f587b1a1f4049b62cf31756f.jpg</t>
  </si>
  <si>
    <t>978-5-04-199258-3</t>
  </si>
  <si>
    <t>OT AVTORA BESTSELLERA «VNUTRI UBIĬTSY»SPLAV DETEKTIVA-TRILLERA O PROFAĬLERE FBR I OGNENNOGO FEĬRI-FĖNTEZIFeĭri zhivut sredi nas. I odin iz nikh — seriĭnyĭ ubiĭtsa…IA dumala, chto vychislitʹ ėtogo ubiĭtsu budet legko. Prosto eshche odin manʹiak, brodiashchiĭ po ulitsam Londona v poiskakh legkoĭ dobychi…IA BYLA NE PRAVA.Ėtot ubiĭtsa — feĭri, i on neulovim, kak dym na vetru. No ia — Kassandra Liddell, profaĭler FBR, i moia rabota — vysleditʹ ego. Ne imeet znacheniia, chto odin iz glavnykh podozrevaemykh — fatalʹno privlekatelʹnyĭ feĭri — pytaetsia menia soblaznitʹ…MENIA NE OSTANOVITʹ.Dazhe kogda ulitsy Londona okhvatyvaet totalʹnaia panika, a mestnaia politsiia obʺiavliaet vinovnoĭ menia. IA tak prosto ne sdamsia. IA — agent FBR. I tozhe obladaiu magicheskimi sposobnostiami.POTOMU ChTO I IA NAPOLOVINU FEĬRI…</t>
  </si>
  <si>
    <t>Krouford, K._Rivers, A.</t>
  </si>
  <si>
    <t xml:space="preserve">Feĭri-profaĭler (#1) </t>
  </si>
  <si>
    <t>Леонов, Н._Макеев, А.</t>
  </si>
  <si>
    <t>Жизнь под обрез</t>
  </si>
  <si>
    <t>Легендарный детективный тандем Леонов — Макеев.В своем рабочем кабинете из обреза охотничьего ружья убит директор ликеро-водочного завода Владимир Игнатов. Полковники МВД Гуров и Крячко выдвигают две версии произошедшего. Первая: производственный конфликт — один из уволенных работников угрожал Игнатову расправой. И вторая: месть недовольных подельников директора, участвовавших вместе с ним в расхищении заводской продукции… Кроме того, сыщиков заинтересовала и внезапно исчезнувшая любовница Игнатова, которую тот тщательно скрывал. Но версии отпали сами собой, когда за городом был обнаружен муж этой особы, застреленный… из того же обреза, что и Игнатов.Николай Леонов, в прошлом следователь МУРа, не понаслышке знал, как раскрываются самые запутанные уголовные дела. Поэтому каждая его книга — это правдивая захватывающая история с непредсказуемой интригой и неожиданным финалом. Главный герой этих книг, полковник Лев Гуров — сыщик высокого класса, к тому же с массой положительных человеческих качеств. Его уважают друзья, боятся враги и любят женщины. Он — настоящий отечественный супермен. Романы о Льве Гурове вот уже сорок лет неизменно привлекают поклонников отечественного детектива. Ставшая классической серия «Черная кошка» насчитывает более 200 книг, вышедших тиражом в десятки миллионов экземпляров.</t>
  </si>
  <si>
    <t>Leonov, N._ Makeev, A.</t>
  </si>
  <si>
    <t>Life is short</t>
  </si>
  <si>
    <t>The legendary Leonov — Makeev detective tandem.Vladimir Ignatov, director of the distillery, was killed with a sawn-off hunting rifle in his office. Interior Ministry colonels Gurov and Kryachko put forward two versions of what happened. First: an industrial conflict — one of the dismissed employees threatened Ignatov with violence. And the second: the revenge of the disgruntled accomplices of the director, who participated with him in the plundering of factory products… In addition, the detectives were also interested in Ignatov's suddenly disappeared mistress, which he carefully hid. But the versions fell away by themselves when the husband of this person was found outside the city, shot... with the same sawn-off shotgun as Ignatov.Nikolai Leonov, a former MOORE investigator, knew firsthand how the most complicated criminal cases are solved. Therefore, each of his books is a true, exciting story with unpredictable intrigue and an unexpected ending. The main character of these books, Colonel Lev Gurov, is a high—class detective, moreover, with a lot of positive human qualities. He is respected by friends, feared by enemies, and loved by women. He is a real Russian superman. Novels about Lev Gurov have been consistently attracting fans of the domestic detective for forty years. The Black Cat series, which has become a classic, has more than 200 books published in tens of millions of copies.</t>
  </si>
  <si>
    <t>http://sentrumbookstore.com/upload/iblock/de8/6n2o1u646nvkodfviy44n5ohmryfvcad/ab197357084bfe14052fb0393a50d435.jpg</t>
  </si>
  <si>
    <t>978-5-04-194650-0</t>
  </si>
  <si>
    <t>Legendarnyĭ detektivnyĭ tandem Leonov — Makeev.V svoem rabochem kabinete iz obreza okhotnichʹego ruzhʹia ubit direktor likero-vodochnogo zavoda Vladimir Ignatov. Polkovniki MVD Gurov i Kriachko vydvigaiut dve versii proizoshedshego. Pervaia: proizvodstvennyĭ konflikt — odin iz uvolennykh rabotnikov ugrozhal Ignatovu raspravoĭ. I vtoraia: mestʹ nedovolʹnykh podelʹnikov direktora, uchastvovavshikh vmeste s nim v raskhishchenii zavodskoĭ produktsii… Krome togo, syshchikov zainteresovala i vnezapno ischeznuvshaia liubovnitsa Ignatova, kotoruiu tot tshchatelʹno skryval. No versii otpali sami soboĭ, kogda za gorodom byl obnaruzhen muzh ėtoĭ osoby, zastrelennyĭ… iz togo zhe obreza, chto i Ignatov.Nikolaĭ Leonov, v proshlom sledovatelʹ MURa, ne ponaslyshke znal, kak raskryvaiutsia samye zaputannye ugolovnye dela. Poėtomu kazhdaia ego kniga — ėto pravdivaia zakhvatyvaiushchaia istoriia s nepredskazuemoĭ intrigoĭ i neozhidannym finalom. Glavnyĭ geroĭ ėtikh knig, polkovnik Lev Gurov — syshchik vysokogo klassa, k tomu zhe s massoĭ polozhitelʹnykh chelovecheskikh kachestv. Ego uvazhaiut druzʹia, boiatsia vragi i liubiat zhenshchiny. On — nastoiashchiĭ otechestvennyĭ supermen. Romany o Lʹve Gurove vot uzhe sorok let neizmenno privlekaiut poklonnikov otechestvennogo detektiva. Stavshaia klassicheskoĭ seriia «Chernaia koshka» naschityvaet bolee 200 knig, vyshedshikh tirazhom v desiatki millionov ėkzempliarov.</t>
  </si>
  <si>
    <t>Leonov, N._Makeev, A.</t>
  </si>
  <si>
    <t>Zhiznʹ pod obrez</t>
  </si>
  <si>
    <t>Лури, Джесс</t>
  </si>
  <si>
    <t>Похищенные</t>
  </si>
  <si>
    <t>У воспоминаний есть сила…Лето 1980 года. Несмотря на местные суеверия, три подружки отправляются на прогулку в лес. Возвращается только одна. Она не помнит ничего, кроме того, что в лесу они увидели нечто ужасное.Лето 2022 года. На окраине города обнаружена свежая могила, в которой находят похороненную заживо женщину лет пятидесяти, сжимавшую в руке подвеску в виде половинки сердца — точно такая же была у девочки, которая пропала двадцать лет назад.Расследование убийства поручено детективу Ван Рид и судмедэксперту Гарри Стейнбеку. И если Гарри доверяет фактам, то Ван — своей интуиции.Пока Ван и Гарри связывают преступления прошлого и настоящего, Ван борется с воспоминаниями о своем собственном кошмарном детстве — и страхом, что раскрытие правды о похищенных девочках поведет ее по пути, с которого она может никогда не вернуться…</t>
  </si>
  <si>
    <t>Lurie, Jess</t>
  </si>
  <si>
    <t>Kidnapped</t>
  </si>
  <si>
    <t>Memories have power…The summer of 1980. Despite local superstitions, three girlfriends go for a walk in the forest. Only one returns. She doesn't remember anything except that they saw something terrible in the forest.Summer of 2022. A fresh grave has been discovered on the outskirts of the city, in which a woman in her fifties is found buried alive, clutching a pendant in the form of a half heart in her hand — exactly the same as the girl who disappeared twenty years ago.Detective Van Reed and medical examiner Harry Steinbeck are assigned to investigate the murder. And if Harry trusts the facts, then Van trusts his intuition.As Wang and Harry connect the crimes of the past and the present, Wang struggles with memories of her own nightmarish childhood — and the fear that revealing the truth about the kidnapped girls will lead her down a path from which she may never return.…</t>
  </si>
  <si>
    <t>http://sentrumbookstore.com/upload/iblock/dbe/s1n32ukqcrzk9wo25vqcl2jjqmdznnsy/c5aae7c3bcedc3864a9f9a6c7c9ac903.jpg</t>
  </si>
  <si>
    <t>978-5-17-161821-6</t>
  </si>
  <si>
    <t>U vospominaniĭ estʹ sila…Leto 1980 goda. Nesmotria na mestnye sueveriia, tri podruzhki otpravliaiutsia na progulku v les. Vozvrashchaetsia tolʹko odna. Ona ne pomnit nichego, krome togo, chto v lesu oni uvideli nechto uzhasnoe.Leto 2022 goda. Na okraine goroda obnaruzhena svezhaia mogila, v kotoroĭ nakhodiat pokhoronennuiu zazhivo zhenshchinu let piatidesiati, szhimavshuiu v ruke podvesku v vide polovinki serdtsa — tochno takaia zhe byla u devochki, kotoraia propala dvadtsatʹ let nazad.Rassledovanie ubiĭstva porucheno detektivu Van Rid i sudmedėkspertu Garri Steĭnbeku. I esli Garri doveriaet faktam, to Van — svoeĭ intuitsii.Poka Van i Garri sviazyvaiut prestupleniia proshlogo i nastoiashchego, Van boretsia s vospominaniiami o svoem sobstvennom koshmarnom detstve — i strakhom, chto raskrytie pravdy o pokhishchennykh devochkakh povedet ee po puti, s kotorogo ona mozhet nikogda ne vernutʹsia…</t>
  </si>
  <si>
    <t>Luri, Dzhess</t>
  </si>
  <si>
    <t>Pokhishchennye</t>
  </si>
  <si>
    <t>Лэкберг, К.</t>
  </si>
  <si>
    <t>Кукушонок</t>
  </si>
  <si>
    <t>МИРОВОЙ БЕСТСЕЛЛЕР ОТ «ШВЕДСКОЙ АГАТЫ КРИСТИ»ТОП-10 САМЫХ ПОПУЛЯРНЫХ ПИСАТЕЛЕЙ ЕВРОПЫБОЛЕЕ 35 МИЛЛИОНОВ ЭКЗЕМПЛЯРОВ КНИГ В 60 СТРАНАХ НА 30 ЯЗЫКАХОНА ПОГИБЛА МНОГО ЛЕТ НАЗАД. НО ДО СИХ ПОР МЕШАЕТ ЖИВЫМ…Во Фьельбаке намечается большой праздник — свой золотой юбилей отмечают знаменитый прозаик Хеннинг Бауэр и его жена Элизабет. На торжество пригласили множество видных людей Швеции, в том числе известную писательницу Эрику Фальк и ее мужа, полицейского Патрика Хедстрёма. Внезапно отказывается прийти выдающийся фотохудожник и близкий друг четы Бауэров — Рольф Стенкло. И никто не понимает, почему. Но непонимание быстро сменяется ужасом: в тот же вечер Рольфа зверски убивают в его галерее. Патрик возглавил расследование этого убийства, а Эрика, как обычно, начинает собирать материал для своей будущей книги, посвященной жуткой трагедии. Они еще не знают, что это лишь начало целой серии таинственных убийств…Камилла Лэкберг — ведущий автор среди прославленных мастеров скандинавского детектива. Первый же ее роман стал мировым бестселлером — как, впрочем, и каждый последующий. Лэкберг входит в десятку самых популярных писателей Европы.____________________________________________________________«Лэкберг — эксперт в деле смешивания милых домашних сцен с останавливающим кровь ужасом». — Guardian«Лэкберг особенно хороша в изображении клаустрофобии, свойственной маленьким сообществам, в которых все знают всех, а полицейский может дружить с убийцей». — The Times«От романов Лэкберг бросает то в жар, то в холод». — Sun«У Лэкберг особый дар: ей удалось создать два наиболее законченных образа во всей современной детективной литературе — причем сделать это с особой теплотой, пробивающейся сквозь скандинавскую холодность». — Independent</t>
  </si>
  <si>
    <t>Крафтовый детектив из Скандинавии. Только звезды</t>
  </si>
  <si>
    <t>Lackberg, K.</t>
  </si>
  <si>
    <t>The Cuckoo</t>
  </si>
  <si>
    <t>THE WORLD'S BESTSELLER FROM "SWEDISH AGATHA CHRISTIE" TOP 10 MOST POPULAR WRITERS IN EUROPE, MORE THAN 35 MILLION COPIES OF BOOKS IN 60 COUNTRIES IN 30 LANGUAGES, WHICH DIED MANY YEARS AGO. BUT IT STILL BOTHERS THE LIVING…A big celebration is planned in Fjellback — the famous novelist Henning Bauer and his wife Elizabeth celebrate their golden anniversary. Many prominent people of Sweden were invited to the celebration, including the famous writer Erica Falk and her husband, policeman Patrick Hedstrom. Rolf Stenclo, an outstanding photographer and close friend of the Bauer couple, suddenly refuses to come. And no one understands why. But misunderstanding quickly turns to horror: that same evening, Rolf is brutally murdered in his gallery. Patrick has led the investigation into this murder, and Erica, as usual, begins to collect material for her future book on the terrible tragedy. They don't know yet that this is just the beginning of a series of mysterious murders…Camilla Lackberg is a leading author among the renowned masters of the Scandinavian detective story. Her first novel became a worldwide bestseller — as, indeed, every subsequent one. Lackberg is one of the ten most popular writers in Europe.____________________________________________________________"Lackberg is an expert at mixing cute domestic scenes with blood—stopping horror." — Guardian "Lackberg is particularly good at portraying the claustrophobia inherent in small communities where everyone knows everyone and a policeman can be friends with a murderer." — The Times "Lackberg's novels make you feel hot and cold." — Sun"Lackberg has a special gift: she managed to create two of the most complete images in all modern detective literature — and to do it with a special warmth that breaks through the Scandinavian coldness." — Independent</t>
  </si>
  <si>
    <t>http://sentrumbookstore.com/upload/iblock/079/9qpfb0w63lsuq81vxise833d0e593g59/8768e9404515774f33b9a397859a5980.jpg</t>
  </si>
  <si>
    <t>978-5-04-196895-3</t>
  </si>
  <si>
    <t>MIROVOĬ BESTSELLER OT «ShVEDSKOĬ AGATY KRISTI»TOP-10 SAMYKh POPULIARNYKh PISATELEĬ EVROPYBOLEE 35 MILLIONOV ĖKZEMPLIAROV KNIG V 60 STRANAKh NA 30 IAZYKAKhONA POGIBLA MNOGO LET NAZAD. NO DO SIKh POR MEShAET ZhIVYM…Vo Fʹelʹbake namechaetsia bolʹshoĭ prazdnik — svoĭ zolotoĭ iubileĭ otmechaiut znamenityĭ prozaik Khenning Bauėr i ego zhena Ėlizabet. Na torzhestvo priglasili mnozhestvo vidnykh liudeĭ Shvetsii, v tom chisle izvestnuiu pisatelʹnitsu Ėriku Falʹk i ee muzha, politseĭskogo Patrika Khedstrëma. Vnezapno otkazyvaetsia priĭti vydaiushchiĭsia fotokhudozhnik i blizkiĭ drug chety Bauėrov — Rolʹf Stenklo. I nikto ne ponimaet, pochemu. No neponimanie bystro smeniaetsia uzhasom: v tot zhe vecher Rolʹfa zverski ubivaiut v ego galeree. Patrik vozglavil rassledovanie ėtogo ubiĭstva, a Ėrika, kak obychno, nachinaet sobiratʹ material dlia svoeĭ budushcheĭ knigi, posviashchennoĭ zhutkoĭ tragedii. Oni eshche ne znaiut, chto ėto lishʹ nachalo tseloĭ serii tainstvennykh ubiĭstv…Kamilla Lėkberg — vedushchiĭ avtor sredi proslavlennykh masterov skandinavskogo detektiva. Pervyĭ zhe ee roman stal mirovym bestsellerom — kak, vprochem, i kazhdyĭ posleduiushchiĭ. Lėkberg vkhodit v desiatku samykh populiarnykh pisateleĭ Evropy.____________________________________________________________«Lėkberg — ėkspert v dele smeshivaniia milykh domashnikh stsen s ostanavlivaiushchim krovʹ uzhasom». — Guardian«Lėkberg osobenno khorosha v izobrazhenii klaustrofobii, svoĭstvennoĭ malenʹkim soobshchestvam, v kotorykh vse znaiut vsekh, a politseĭskiĭ mozhet druzhitʹ s ubiĭtseĭ». — The Times«Ot romanov Lėkberg brosaet to v zhar, to v kholod». — Sun«U Lėkberg osobyĭ dar: eĭ udalosʹ sozdatʹ dva naibolee zakonchennykh obraza vo vseĭ sovremennoĭ detektivnoĭ literature — prichem sdelatʹ ėto s osoboĭ teplotoĭ, probivaiushcheĭsia skvozʹ skandinavskuiu kholodnostʹ». — Independent</t>
  </si>
  <si>
    <t>Lėkberg, K.</t>
  </si>
  <si>
    <t>Kukushonok</t>
  </si>
  <si>
    <t>Малышева, А.</t>
  </si>
  <si>
    <t>Алмазы Цирцеи</t>
  </si>
  <si>
    <t>В старинном панно, созданном величайшим фламандским мастером, заключена тайна, способная убивать. Художница, купившая панно на аукционе, осознает это все яснее по мере того, как гибнут люди из ее окружения. Но она и сама готова перешагнуть через смерть. Слишком высоки ставки и заманчив призрак огромного богатства, вдруг оказавшегося на расстоянии вытянутой руки…</t>
  </si>
  <si>
    <t>Задержи дыхание. Проза Анны Малышевой</t>
  </si>
  <si>
    <t>Malysheva, A.</t>
  </si>
  <si>
    <t>Circe's Diamonds</t>
  </si>
  <si>
    <t>An ancient panel, created by the greatest Flemish master, contains a mystery capable of killing. The artist who bought the panel at auction realizes this more and more clearly as people from her entourage die. But she is ready to step over death herself. The stakes are too high and the specter of huge wealth suddenly at arm's length is tempting.…</t>
  </si>
  <si>
    <t>http://sentrumbookstore.com/upload/iblock/257/8k72yzcay9ekaq9jgdr2cjfd1c61ar9r/8f131f52beff39f78f44516c8d7ec51d.jpg</t>
  </si>
  <si>
    <t>978-5-17-162747-8</t>
  </si>
  <si>
    <t>V starinnom panno, sozdannom velichaĭshim flamandskim masterom, zakliuchena taĭna, sposobnaia ubivatʹ. Khudozhnitsa, kupivshaia panno na auktsione, osoznaet ėto vse iasnee po mere togo, kak gibnut liudi iz ee okruzheniia. No ona i sama gotova pereshagnutʹ cherez smertʹ. Slishkom vysoki stavki i zamanchiv prizrak ogromnogo bogatstva, vdrug okazavshegosia na rasstoianii vytianutoĭ ruki…</t>
  </si>
  <si>
    <t>Almazy TSirtsei</t>
  </si>
  <si>
    <t>Михайлова, Е.</t>
  </si>
  <si>
    <t>Жажда расплаты</t>
  </si>
  <si>
    <t>Даша Смирнова — невероятная красавица, в которую влюбляются все мужчины. Но она выбрала своего коллегу Влада, хотя тот женат, а она замужем. Однажды жена Влада застала любовников вместе, и начался настоящий кошмар…Сотрудники фирмы, где работают Даша и Влад, в курсе их отношений. Знают они и о том, что во Влада отчаянно и безответно влюблена начальница Даши…Буря страстей переворачивает вверх дном не только их частную жизнь, но и весь холдинг. Сами того не желая, влюбленные становятся виновниками целой серии трагедий, остановить которую может только опытный частный детектив Сергей Кольцов…В прошлом Евгения Михайлова работала журналистом и провела немало журналистских расследований, а теперь сочиняет преступления сама. Но невыдуманные жизненные истории по-прежнему служат для Евгении вдохновением, и именно на реальных событиях она основывает свои сюжеты. Каждый ее остросюжетный роман — это настоящий детектив-событие.</t>
  </si>
  <si>
    <t>Детектив-событие</t>
  </si>
  <si>
    <t>Mikhailova, E.</t>
  </si>
  <si>
    <t>Thirst for payback</t>
  </si>
  <si>
    <t>Dasha Smirnova is an incredible beauty that all men fall in love with. But she chose her colleague Vlad, even though he is married and she is married. One day Vlad's wife found the lovers together, and a real nightmare began…The employees of the company where Dasha and Vlad work are aware of their relationship. They also know that Dasha's boss is desperately and unrequitedly in love with Vlad... A storm of passions turns upside down not only their private life, but also the entire holding company. Unwittingly, the lovers become the culprits of a whole series of tragedies, which can only be stopped by an experienced private detective Sergei Koltsov…In the past, Evgenia Mikhailova worked as a journalist and conducted many journalistic investigations, and now she composes crimes herself. But non-fictional life stories still serve as inspiration for Evgenia, and it is on real events that she bases her plots. Each of her action—packed novels is a true detective event.</t>
  </si>
  <si>
    <t>http://sentrumbookstore.com/upload/iblock/75c/eh0rmsgd6h9sk3f8wm2nrrfe45x7mshb/c58a261ec1e84110cbc326f843cc0ee0.jpg</t>
  </si>
  <si>
    <t>978-5-04-198011-5</t>
  </si>
  <si>
    <t>Dasha Smirnova — neveroiatnaia krasavitsa, v kotoruiu vliubliaiutsia vse muzhchiny. No ona vybrala svoego kollegu Vlada, khotia tot zhenat, a ona zamuzhem. Odnazhdy zhena Vlada zastala liubovnikov vmeste, i nachalsia nastoiashchiĭ koshmar…Sotrudniki firmy, gde rabotaiut Dasha i Vlad, v kurse ikh otnosheniĭ. Znaiut oni i o tom, chto vo Vlada otchaianno i bezotvetno vliublena nachalʹnitsa Dashi…Buria strasteĭ perevorachivaet vverkh dnom ne tolʹko ikh chastnuiu zhiznʹ, no i vesʹ kholding. Sami togo ne zhelaia, vliublennye stanoviatsia vinovnikami tseloĭ serii tragediĭ, ostanovitʹ kotoruiu mozhet tolʹko opytnyĭ chastnyĭ detektiv Sergeĭ Kolʹtsov…V proshlom Evgeniia Mikhaĭlova rabotala zhurnalistom i provela nemalo zhurnalistskikh rassledovaniĭ, a teperʹ sochiniaet prestupleniia sama. No nevydumannye zhiznennye istorii po-prezhnemu sluzhat dlia Evgenii vdokhnoveniem, i imenno na realʹnykh sobytiiakh ona osnovyvaet svoi siuzhety. Kazhdyĭ ee ostrosiuzhetnyĭ roman — ėto nastoiashchiĭ detektiv-sobytie.</t>
  </si>
  <si>
    <t>Mikhaĭlova, E.</t>
  </si>
  <si>
    <t>Zhazhda rasplaty</t>
  </si>
  <si>
    <t>Михалкова, Е.</t>
  </si>
  <si>
    <t>Пирог из горького миндаля</t>
  </si>
  <si>
    <t>На фотографии – большая дружная семья. Симпатичные взрослые, милые дети. Величественный старик смотрит сурово и прямо. Среди них – убийца и жертва. Беззаботное лето в деревенском доме вдруг превращается в триллер, ближайшие родственники – в непримиримых врагов, а желание понравиться дедушке – в гонку на выживание. Семейный пирог невыносимо горчит. Сможет ли убийца стереть с себя страшное клеймо? Найдутся ли пропавшие драгоценности? Частные детективы Макар Илюшин и Сергей Бабкин берутся за дело пятнадцатилетней давности.</t>
  </si>
  <si>
    <t>Mikhalkova, E.</t>
  </si>
  <si>
    <t>Bitter Almond Pie</t>
  </si>
  <si>
    <t>The photo shows a big friendly family. Cute adults, cute kids. The majestic old man looks stern and straight. Among them are the killer and the victim. A carefree summer in a country house suddenly turns into a thriller, the closest relatives turn into irreconcilable enemies, and the desire to please grandfather turns into a race for survival. The family pie is unbearably bitter. Will the killer be able to erase the terrible stigma? Will the missing jewels be found? Private detectives Makar Ilyushin and Sergey Babkin take on a fifteen-year-old case.</t>
  </si>
  <si>
    <t>http://sentrumbookstore.com/upload/iblock/bfb/idhf89h3wocqy9f1459aymzo0somc4b4/3f7783bb6738906049f54723082b88c2.jpg</t>
  </si>
  <si>
    <t>978-5-17-162650-1</t>
  </si>
  <si>
    <t>Na fotografii – bolʹshaia druzhnaia semʹia. Simpatichnye vzroslye, milye deti. Velichestvennyĭ starik smotrit surovo i priamo. Sredi nikh – ubiĭtsa i zhertva. Bezzabotnoe leto v derevenskom dome vdrug prevrashchaetsia v triller, blizhaĭshie rodstvenniki – v neprimirimykh vragov, a zhelanie ponravitʹsia dedushke – v gonku na vyzhivanie. Semeĭnyĭ pirog nevynosimo gorchit. Smozhet li ubiĭtsa steretʹ s sebia strashnoe kleĭmo? Naĭdutsia li propavshie dragotsennosti? Chastnye detektivy Makar Iliushin i Sergeĭ Babkin berutsia za delo piatnadtsatiletneĭ davnosti.</t>
  </si>
  <si>
    <t>Pirog iz gorʹkogo mindalia</t>
  </si>
  <si>
    <t>Михаэлидес, А.</t>
  </si>
  <si>
    <t>Безмолвный пациент</t>
  </si>
  <si>
    <t>Бестселлер № 1 New York Times.Самая продаваемая книга 2019 года по версии Forbes.Лучший триллер 2019 года по версии читателей на Goodreads.Топ-3 самых продаваемых книг 2019 года на Amazon.«Безмолвный пациент» — главный триллер 2019 года. Этот дебютный роман издается в 40 странах мира. О нем восторженно отзываются Стивен Фрай, Ли Чайлд, А.Дж. Финн, Дэвид Болдаччи, Блейк Крауч и многие другие мастера жанра. Голливуд уже купил права на экранизацию за сумму с шестью нулями.Сам Алекс так рассказывал в одном из интервью о том, как у него сложился замысел романа: «В моем случае все получилось в точности как у Тео, основного рассказчика в книге: “Настоящая причина, по которой я ввязался в психотерапию, была сугубо эгоистическая. Я хотел помочь самому себе”. Решая собственные проблемы, я заинтересовался психотерапией. Изучал групповые методики. Затем — индивидуальные. А позже моя сестра — сама психиатр — устроила меня на неполный рабочий день в отделение для подростков. Для меня это было невероятным событием. Я очень многое узнал. Это был формирующий, изменяющий жизнь опыт».«Я люблю его так сильно, так сильно, что это меня пугает. Иногда мне кажется… Нет. Такое я писать не стану». (Из дневника Алисии Беренсон.)«Предположительно, миссис Алисия Беренсон убила собственного мужа». (Из сводки полиции Лондона.)АЛИСИЯХудожница Алисия Беренсон ведет дневник. Для нее это — отдушина, возможность выговориться. А еще — способ показать своему любимому мужу, что в их жизни все прекрасно. Сама мысль о том, чтобы расстроить Габриэля или причинить ему боль — невыносима.Но однажды вечером Алисия пять раз стреляет ему в лицо, и с тех пор не произносит ни слова.Ее исповедью становится… картина. Автопортрет, в левом нижнем углу которого Алисия нанесла на холст одно-единственное слово, написанное по-гречески: «АЛКЕСТА»*.ТЕОЭксперт-психотерапевт Тео Фабер убежден — он сможет помочь Алисии там, где все остальные врачи потерпели неудачу. Одержимый расследованием ее преступления, он понимает: молчание Алисии гораздо многозначительнее, чем кажется. Но захочет ли Тео услышать правду, если пациентка заговорит?*Алкеста — героиня древнегреческого мифа, согласившаяся пожертвовать собственной жизнью, чтобы спасти своего мужа.--------------------------------------------------«Очень незаурядно». — Дэвид Болдаччи«Идеальный триллер». — А. Дж. Финн«Гениально». — Стивен Фрай«Самый неожиданный и потрясающий воображение финал за последнее время». — Блейк Крауч«Умное, сложное и напряженное повествование». — Ли Чайлд«Этот острый и умный роман буквально поразил меня, — а я уверяю вас, это очень непросто сделать. Благодарность автору. Особая благодарность…» — Джоанн Харрис, автор романа «Шоколад»Особенности издания: блинтовое тиснение на переплете, лак, полусупер, качественная белая офсетная бумага блока текста.</t>
  </si>
  <si>
    <t>Главный триллер года (клатчбук)</t>
  </si>
  <si>
    <t>Michaelides, A.</t>
  </si>
  <si>
    <t>The silent patient</t>
  </si>
  <si>
    <t>The No. 1 New York Times bestseller.The best-selling book of 2019 according to Forbes.The best thriller of 2019 according to readers on Goodreads.The top 3 best-selling books of 2019 on Amazon."The Silent Patient" is the main thriller of 2019. This debut novel is published in 40 countries around the world. Stephen Fry, Lee Child, A.J. Finn, David Baldacci, Blake Crouch and many other masters of the genre speak enthusiastically about him. Hollywood has already bought the film rights for the sum of six zeros.Alex himself said in an interview about how he conceived the novel: "In my case, everything turned out exactly like Theo, the main narrator in the book: "The real reason why I got involved in psychotherapy was purely selfish. I wanted to help myself.” Solving my own problems, I became interested in psychotherapy. I studied group techniques. Then — individual ones. And later, my sister, a psychiatrist herself, arranged for me to work part—time in a department for teenagers. It was an incredible event for me. I've learned a lot. It was a formative, life-changing experience.""I love him so much, so much that it scares me. Sometimes I think... no. I'm not going to write that." (From the diary of Alicia Berenson.)"Presumably, Mrs. Alicia Berenson killed her own husband." (From the London Police report.)Alicia The artist Alicia Berenson keeps a diary. For her, this is an outlet, an opportunity to speak out. It's also a way to show your beloved husband that everything is fine in their life. The very thought of upsetting Gabriel or hurting him is unbearable.But one evening, Alicia shoots him five times in the face, and hasn't said a word since.Her confession becomes... a painting. A self-portrait, in the lower left corner of which Alicia applied to the canvas a single word written in Greek: "ALCESTE"*.THEOexpert psychotherapist Theo Faber is convinced that he will be able to help Alicia where all other doctors have failed. Obsessed with investigating her crime, he realizes that Alicia's silence is much more meaningful than it seems. But would Theo want to hear the truth if the patient spoke?*Alceste is the heroine of an ancient Greek myth who agreed to sacrifice her own life to save her husband.-------------------------------------------------- "Very extraordinary." — David Boldacci's "The Perfect Thriller." — A. J. Finn's "Brilliant." — Stephen Fry "The most unexpected and amazing ending in recent times." — Blake Crouch's "Smart, Complex and intense Storytelling." — Lee Child"This sharp and clever novel literally amazed me, and I assure you, it is very difficult to do. Thanks to the author. Special thanks..." — Joanne Harris, author of the novel "Chocolate"Features of the publication: pancake embossing on the binding, varnish, semi-super, high-quality white offset paper of the text block.</t>
  </si>
  <si>
    <t>http://sentrumbookstore.com/upload/iblock/ffe/af0h7vdrfwxva1poaf1nwilbgsfvn522/512273be2e527450d376ebbe825376af.jpg</t>
  </si>
  <si>
    <t>978-5-04-200927-3</t>
  </si>
  <si>
    <t>Bestseller № 1 New York Times.Samaia prodavaemaia kniga 2019 goda po versii Forbes.Luchshiĭ triller 2019 goda po versii chitateleĭ na Goodreads.Top-3 samykh prodavaemykh knig 2019 goda na Amazon.«Bezmolvnyĭ patsient» — glavnyĭ triller 2019 goda. Ėtot debiutnyĭ roman izdaetsia v 40 stranakh mira. O nem vostorzhenno otzyvaiutsia Stiven Fraĭ, Li Chaĭld, A.Dzh. Finn, Dėvid Boldachchi, Bleĭk Krauch i mnogie drugie mastera zhanra. Gollivud uzhe kupil prava na ėkranizatsiiu za summu s shestʹiu nuliami.Sam Aleks tak rasskazyval v odnom iz intervʹiu o tom, kak u nego slozhilsia zamysel romana: «V moem sluchae vse poluchilosʹ v tochnosti kak u Teo, osnovnogo rasskazchika v knige: “Nastoiashchaia prichina, po kotoroĭ ia vviazalsia v psikhoterapiiu, byla sugubo ėgoisticheskaia. IA khotel pomochʹ samomu sebe”. Reshaia sobstvennye problemy, ia zainteresovalsia psikhoterapieĭ. Izuchal gruppovye metodiki. Zatem — individualʹnye. A pozzhe moia sestra — sama psikhiatr — ustroila menia na nepolnyĭ rabochiĭ denʹ v otdelenie dlia podrostkov. Dlia menia ėto bylo neveroiatnym sobytiem. IA ochenʹ mnogoe uznal. Ėto byl formiruiushchiĭ, izmeniaiushchiĭ zhiznʹ opyt».«IA liubliu ego tak silʹno, tak silʹno, chto ėto menia pugaet. Inogda mne kazhetsia… Net. Takoe ia pisatʹ ne stanu». (Iz dnevnika Alisii Berenson.)«Predpolozhitelʹno, missis Alisiia Berenson ubila sobstvennogo muzha». (Iz svodki politsii Londona.)ALISIIAKhudozhnitsa Alisiia Berenson vedet dnevnik. Dlia nee ėto — otdushina, vozmozhnostʹ vygovoritʹsia. A eshche — sposob pokazatʹ svoemu liubimomu muzhu, chto v ikh zhizni vse prekrasno. Sama myslʹ o tom, chtoby rasstroitʹ Gabriėlia ili prichinitʹ emu bolʹ — nevynosima.No odnazhdy vecherom Alisiia piatʹ raz streliaet emu v litso, i s tekh por ne proiznosit ni slova.Ee ispovedʹiu stanovitsia… kartina. Avtoportret, v levom nizhnem uglu kotorogo Alisiia nanesla na kholst odno-edinstvennoe slovo, napisannoe po-grecheski: «ALKESTA»*.TEOĖkspert-psikhoterapevt Teo Faber ubezhden — on smozhet pomochʹ Alisii tam, gde vse ostalʹnye vrachi poterpeli neudachu. Oderzhimyĭ rassledovaniem ee prestupleniia, on ponimaet: molchanie Alisii gorazdo mnogoznachitelʹnee, chem kazhetsia. No zakhochet li Teo uslyshatʹ pravdu, esli patsientka zagovorit?*Alkesta — geroinia drevnegrecheskogo mifa, soglasivshaiasia pozhertvovatʹ sobstvennoĭ zhiznʹiu, chtoby spasti svoego muzha.--------------------------------------------------«Ochenʹ nezauriadno». — Dėvid Boldachchi«Idealʹnyĭ triller». — A. Dzh. Finn«Genialʹno». — Stiven Fraĭ«Samyĭ neozhidannyĭ i potriasaiushchiĭ voobrazhenie final za poslednee vremia». — Bleĭk Krauch«Umnoe, slozhnoe i napriazhennoe povestvovanie». — Li Chaĭld«Ėtot ostryĭ i umnyĭ roman bukvalʹno porazil menia, — a ia uveriaiu vas, ėto ochenʹ neprosto sdelatʹ. Blagodarnostʹ avtoru. Osobaia blagodarnostʹ…» — Dzhoann Kharris, avtor romana «Shokolad»Osobennosti izdaniia: blintovoe tisnenie na pereplete, lak, polusuper, kachestvennaia belaia ofsetnaia bumaga bloka teksta.</t>
  </si>
  <si>
    <t>Mikhaėlides, A.</t>
  </si>
  <si>
    <t>Bezmolvnyĭ patsient</t>
  </si>
  <si>
    <t>Ярость</t>
  </si>
  <si>
    <t>ОТ АВТОРА БЕСТСЕЛЛЕРА № 1 В МИРЕ В 2019—2021 гг. «БЕЗМОЛВНЫЙ ПАЦИЕНТ»МОМЕНТАЛЬНЫЙ БЕСТСЕЛЛЕР SUNDAY TIMES И NEW YORK TIMESВ этом триллере нет ничего очевидного, здесь никому нельзя верить. Потрясающее сочетание «Безмолвного пациента» и «Десяти негритят».«Всего нас семеро, запертых на острове. И один из нас — убийца…На маленьком частном греческом острове бывшая кинозвезда Лана Фаррар, моя старая подруга, приглашает собраться самых близких своих людей. Погода будет идеальной — жаркой и солнечной. Для всех нас это шанс расслабиться и воссоединиться. И, возможно, раскрыть несколько глубоко запрятанных тайн…Потому что на этом острове всё не такое, каким кажется. И его обитатели — тоже. Ни Лана. Ни ее гости. И уж точно ни убийца, тщательно готовящий свое преступление…Вы спросите меня, кто я? Меня зовут Эллиот Чейз, я драматург. И сейчас представлю вам драму, не похожую ни на одну из тех, которые вы когда-либо видели…»______________________________________________________«Полный триумф — просто блестяще». — Стивен Фрай«Твистов и поворотов сюжета здесь хватит на два романа». — Дэвид Болдаччи«Это мой любимый роман Михаэлидеса — безусловного мастера сюжетных твистов». — Люси Фоли«Классическая запутанная детективная история убийства. Прекрасно прорисованный состав персонажей… вы будете гадать, кто убийца, до самого финала, который шокирует вас. Умно и чертовски весело». — Крис Уитакер«Бесконечно развивающийся, безумно интересный роман, концовку которого невозможно предсказать. Как только вы думаете, что загнали сюжет в угол, он выворачивается и с ошеломляющим размахом движется к сокрушительному финалу. Это “Талантливый мистер Рипли” нашего времени». — Блейк Крауч«Одна из тех редких книг, где все на самом деле не так, как кажется. Как всегда, Алекс Михаэлидис не разочаровывает». — Рагнар Йонассон«Мастер-класс саспенса». — Стив Кавана</t>
  </si>
  <si>
    <t>Главный триллер года</t>
  </si>
  <si>
    <t>Rage</t>
  </si>
  <si>
    <t>FROM THE AUTHOR OF THE No. 1 BESTSELLER IN THE WORLD IN 2019-2021, "THE SILENT PATIENT"THE INSTANT BESTSELLER OF THE SUNDAY TIMES AND NEW YORK TIMES In this thriller, there is nothing obvious, you can't trust anyone here. An amazing combination of "The Silent Patient" and "Ten Little Niggers.""There are seven of us trapped on the island. And one of us is a murderer.…On a small private Greek island, former movie star Lana Farrar, an old friend of mine, invites her closest people to gather. The weather will be perfect — hot and sunny. This is a chance for all of us to relax and reconnect. And, perhaps, to reveal some deeply hidden secrets…Because everything on this island is not what it seems. And its inhabitants, too. No Lana. Not her guests. And certainly not a murderer who carefully prepares his crime.…Will you ask me who I am? My name is Elliot Chase, I'm a playwright. And now I'm going to present you with a drama unlike any you've ever seen...."______________________________________________________" A complete triumph — just brilliant." — Stephen Fry "There are enough twists and turns of the plot here for two novels." — David Boldacci "This is my favorite novel by Michaelides, the undisputed master of plot twists." — Lucy Foley"A classic intricate murder mystery story. A beautifully drawn cast of characters... you will wonder who the killer is until the very end, which will shock you. Smart and damn funny." — Chris Whitaker"An endlessly developing, insanely interesting novel, the ending of which is impossible to predict. As soon as you think you've cornered the plot, it turns around and moves with a stunning swing to a crushing finale. This is the "Talented Mr. Ripley" of our time." — Blake Crouch"is one of those rare books where everything is really not what it seems. As always, Alex Michaelides does not disappoint." — Ragnar Jonasson "Master class of suspense". — Steve Kavanagh</t>
  </si>
  <si>
    <t>http://sentrumbookstore.com/upload/iblock/a0c/4otb6pdntgfa9gbl71l2l09g3tk8ityi/b89f462a519939106cf05f34fae561cd.jpg</t>
  </si>
  <si>
    <t>978-5-04-195047-7</t>
  </si>
  <si>
    <t>OT AVTORA BESTSELLERA № 1 V MIRE V 2019—2021 gg. «BEZMOLVNYĬ PATSIENT»MOMENTALʹNYĬ BESTSELLER SUNDAY TIMES I NEW YORK TIMESV ėtom trillere net nichego ochevidnogo, zdesʹ nikomu nelʹzia veritʹ. Potriasaiushchee sochetanie «Bezmolvnogo patsienta» i «Desiati negritiat».«Vsego nas semero, zapertykh na ostrove. I odin iz nas — ubiĭtsa…Na malenʹkom chastnom grecheskom ostrove byvshaia kinozvezda Lana Farrar, moia staraia podruga, priglashaet sobratʹsia samykh blizkikh svoikh liudeĭ. Pogoda budet idealʹnoĭ — zharkoĭ i solnechnoĭ. Dlia vsekh nas ėto shans rasslabitʹsia i vossoedinitʹsia. I, vozmozhno, raskrytʹ neskolʹko gluboko zapriatannykh taĭn…Potomu chto na ėtom ostrove vsë ne takoe, kakim kazhetsia. I ego obitateli — tozhe. Ni Lana. Ni ee gosti. I uzh tochno ni ubiĭtsa, tshchatelʹno gotoviashchiĭ svoe prestuplenie…Vy sprosite menia, kto ia? Menia zovut Ėlliot Cheĭz, ia dramaturg. I seĭchas predstavliu vam dramu, ne pokhozhuiu ni na odnu iz tekh, kotorye vy kogda-libo videli…»______________________________________________________«Polnyĭ triumf — prosto blestiashche». — Stiven Fraĭ«Tvistov i povorotov siuzheta zdesʹ khvatit na dva romana». — Dėvid Boldachchi«Ėto moĭ liubimyĭ roman Mikhaėlidesa — bezuslovnogo mastera siuzhetnykh tvistov». — Liusi Foli«Klassicheskaia zaputannaia detektivnaia istoriia ubiĭstva. Prekrasno prorisovannyĭ sostav personazheĭ… vy budete gadatʹ, kto ubiĭtsa, do samogo finala, kotoryĭ shokiruet vas. Umno i chertovski veselo». — Kris Uitaker«Beskonechno razvivaiushchiĭsia, bezumno interesnyĭ roman, kontsovku kotorogo nevozmozhno predskazatʹ. Kak tolʹko vy dumaete, chto zagnali siuzhet v ugol, on vyvorachivaetsia i s oshelomliaiushchim razmakhom dvizhetsia k sokrushitelʹnomu finalu. Ėto “Talantlivyĭ mister Ripli” nashego vremeni». — Bleĭk Krauch«Odna iz tekh redkikh knig, gde vse na samom dele ne tak, kak kazhetsia. Kak vsegda, Aleks Mikhaėlidis ne razocharovyvaet». — Ragnar Ĭonasson«Master-klass saspensa». — Stiv Kavana</t>
  </si>
  <si>
    <t>IArostʹ</t>
  </si>
  <si>
    <t>Главное управление</t>
  </si>
  <si>
    <t>Мелкий бизнесмен Юрий Колокольцев, попавший в криминальную историю, соглашается обменяться документами с приятелем-милиционером, и под его именем пойти работать клерком в МВД. Самого же приятеля не прельщает подобного рода стезя, он разочаровался в профессии и мечтает уехать в Америку, хотя протекцию в аппарат министерства ему составил дядя – вице-премьер правительства. Юрию же некуда деваться: он разбил чужую машину, ранил человека, и теперь ему грозит тюремный срок. Он становится Шуваловым, въезжает в его квартиру и занимает предложенную по службе должность, с головой окунувшись в дележ собственности, межведомственные разборки, 'крышевание' коммерсантов, интриги и круговую поруку. Так начинается его стремительное продвижение по гололеду карьерной лестницы…</t>
  </si>
  <si>
    <t>АСТ_ Астрель</t>
  </si>
  <si>
    <t>«Мастера криминальной прозы»</t>
  </si>
  <si>
    <t>The Main Office</t>
  </si>
  <si>
    <t>Small businessman Yuri Kolokoltsev, who got into a criminal history, agrees to exchange documents with a policeman friend, and go to work as a clerk in the Ministry of Internal Affairs under his name. The friend himself is not attracted to this kind of path, he is disappointed in the profession and dreams of going to America, although his uncle, the deputy prime minister of the government, was patronized by the ministry's staff. Yuri has nowhere to go: he crashed someone else's car, injured a man, and now he faces a prison sentence. He becomes Shuvalov, moves into his apartment and takes the position offered by the service, plunging headlong into the division of property, interdepartmental showdowns, "protection" of merchants, intrigues and mutual responsibility. This is how his rapid progress on the icy career ladder begins…</t>
  </si>
  <si>
    <t>http://sentrumbookstore.com/upload/iblock/768/gri8h1a4qf7vjsnw5b8cr297yytr5y8u/9447e652f33203183a09107d23a3f80c.jpg</t>
  </si>
  <si>
    <t>978-5-17-163508-4</t>
  </si>
  <si>
    <t>Melkiĭ biznesmen IUriĭ Kolokolʹtsev, popavshiĭ v kriminalʹnuiu istoriiu, soglashaetsia obmeniatʹsia dokumentami s priiatelem-militsionerom, i pod ego imenem poĭti rabotatʹ klerkom v MVD. Samogo zhe priiatelia ne prelʹshchaet podobnogo roda stezia, on razocharovalsia v professii i mechtaet uekhatʹ v Ameriku, khotia protektsiiu v apparat ministerstva emu sostavil diadia – vitse-premʹer pravitelʹstva. IUriiu zhe nekuda devatʹsia: on razbil chuzhuiu mashinu, ranil cheloveka, i teperʹ emu grozit tiuremnyĭ srok. On stanovitsia Shuvalovym, vʺezzhaet v ego kvartiru i zanimaet predlozhennuiu po sluzhbe dolzhnostʹ, s golovoĭ okunuvshisʹ v delezh sobstvennosti, mezhvedomstvennye razborki, 'kryshevanie' kommersantov, intrigi i krugovuiu poruku. Tak nachinaetsia ego stremitelʹnoe prodvizhenie po gololedu karʹernoĭ lestnitsy…</t>
  </si>
  <si>
    <t>Glavnoe upravlenie</t>
  </si>
  <si>
    <t>AST_ Astrel</t>
  </si>
  <si>
    <t>AST_ Astrelʹ</t>
  </si>
  <si>
    <t>Оайдер, Юлия</t>
  </si>
  <si>
    <t>На грани</t>
  </si>
  <si>
    <t>Меня зовут Инга Огнева. И я скрипачка… Точнее, была скрипачкой, пока не увидела то, что не следовало видеть, и не была жестоко избита за это. Теперь мои пальцы не могут сыграть даже гамму, а эти твари преследуют меня, зная, что я прячу доказательства их преступлений.Брат опасается за мою жизнь, поэтому нанял телохранителя, Романа Васильева. Рома просит довериться ему, но сам явно скрывает что-то очень важное. А еще меня очень сильно тянет к нему, и это тоже проблема, потому что чувства в моей ситуации совершенно неуместны…Или для счастья нет преград?.. Смогу ли я быть с мужчиной, у которого столько тайн? Смогу ли избавиться от преследования? И, главное — смогу ли снова играть на скрипке?------------------------------«Эта история вывернула мою душу наизнанку. Остросюжетный роман, который со скоростью света возносил меня на пик радости за героев и так же стремительно бросал в обрыв непредвиденных сюжетных поворотов. Тайна, даже покрытая мраком, всегда становится явной. Но какова цена спасения? Какова цена любви?Это было чувственно, волнующе и ярко». — Вероника Фокс, автор Эксмо (@foxroney)</t>
  </si>
  <si>
    <t>Oider, Julia</t>
  </si>
  <si>
    <t>On the edge</t>
  </si>
  <si>
    <t>My name is Inga Ogneva. And I'm a violinist.… More precisely, she was a violinist until she saw something she shouldn't have seen and was severely beaten for it. Now my fingers can't even play the scale, and these creatures are chasing me, knowing that I'm hiding evidence of their crimes.My brother fears for my life, so he hired a bodyguard, Roman Vasilyev. Roma asks to trust him, but he is clearly hiding something very important. And I am also very attracted to him, and this is also a problem, because feelings in my situation are completely inappropriate…Or are there no barriers to happiness?.. Will I be able to be with a man who has so many secrets? Will I be able to get rid of the persecution? And, most importantly, will I be able to play the violin again?-----------------------------"This story turned my soul inside out. An action-packed novel that took me to the peak of joy for the characters at the speed of light and just as quickly threw me into the abyss of unforeseen plot twists. The mystery, even when shrouded in darkness, always becomes apparent. But what is the price of salvation? What is the price of love?It was sensual, exciting and vivid." — Veronica Fox, by Eksmo (@foxroney)</t>
  </si>
  <si>
    <t>http://sentrumbookstore.com/upload/iblock/fd3/nukfir71xbdc0n1ice7gp9solewqnf3r/dc217a983114ba9f5c6485da4338d0c6.jpg</t>
  </si>
  <si>
    <t>978-5-04-178028-9</t>
  </si>
  <si>
    <t>Menia zovut Inga Ogneva. I ia skripachka… Tochnee, byla skripachkoĭ, poka ne uvidela to, chto ne sledovalo videtʹ, i ne byla zhestoko izbita za ėto. Teperʹ moi palʹtsy ne mogut sygratʹ dazhe gammu, a ėti tvari presleduiut menia, znaia, chto ia priachu dokazatelʹstva ikh prestupleniĭ.Brat opasaetsia za moiu zhiznʹ, poėtomu nanial telokhranitelia, Romana Vasilʹeva. Roma prosit doveritʹsia emu, no sam iavno skryvaet chto-to ochenʹ vazhnoe. A eshche menia ochenʹ silʹno tianet k nemu, i ėto tozhe problema, potomu chto chuvstva v moeĭ situatsii sovershenno neumestny…Ili dlia schastʹia net pregrad?.. Smogu li ia bytʹ s muzhchinoĭ, u kotorogo stolʹko taĭn? Smogu li izbavitʹsia ot presledovaniia? I, glavnoe — smogu li snova igratʹ na skripke?------------------------------«Ėta istoriia vyvernula moiu dushu naiznanku. Ostrosiuzhetnyĭ roman, kotoryĭ so skorostʹiu sveta voznosil menia na pik radosti za geroev i tak zhe stremitelʹno brosal v obryv nepredvidennykh siuzhetnykh povorotov. Taĭna, dazhe pokrytaia mrakom, vsegda stanovitsia iavnoĭ. No kakova tsena spaseniia? Kakova tsena liubvi?Ėto bylo chuvstvenno, volnuiushche i iarko». — Veronika Foks, avtor Ėksmo (@foxroney)</t>
  </si>
  <si>
    <t>Oaĭder, IUliia</t>
  </si>
  <si>
    <t>Na grani</t>
  </si>
  <si>
    <t>Орлов, Андрей</t>
  </si>
  <si>
    <t>Тени возмездия</t>
  </si>
  <si>
    <t>Враг умен и хладнокровен. В его арсенале — логика, упорство и точный расчет. Он уверен, что знает, как победить нас в этой схватке. Но враг не учитывает одного: на его пути стоят суперпрофессионалы своего дела, люди риска, чести и несгибаемой воли — советские контрразведчики.На основе реальных событий.1950-е годы. Советская внешняя разведка активно работает по выявлению неофашистских организаций. В европейских странах их или нет совсем, или они находятся под опекой ЦРУ. Внимание оперативников привлекает Латинская Америка. Именно там осело большинство сбежавших от правосудия военных преступников, и именно оттуда может начать свое возрождение Четвертый рейх.Задача по поиску неонацистского штаба поручена майору Николаю Захарову и старшему лейтенанту Матвею Саблину. Захаров выдает себя за представителя подпольной профашистской организации. С такой легендой успех за океаном гарантирован. Однако, в последний момент Саблин неожиданно получает новое задание, что ломает все планы контрразведчиков…</t>
  </si>
  <si>
    <t>Контрразведка. Романы о секретной войне СССР</t>
  </si>
  <si>
    <t>Orlov, Andrey</t>
  </si>
  <si>
    <t>Shadows of Retribution</t>
  </si>
  <si>
    <t>The enemy is smart and cold-blooded. He has logic, perseverance and precise calculation in his arsenal. He's sure he knows how to beat us in this fight. But the enemy does not take into account one thing: superprofessionals of their business, people of risk, honor and indomitable will — Soviet counterintelligence officers - stand in his way.Based on real events.The 1950s. Soviet foreign intelligence is actively working to identify neo-fascist organizations. In European countries, they either do not exist at all, or they are under the care of the CIA. The attention of the operatives is attracted by Latin America. It is there that most of the war criminals who escaped from justice have settled, and it is from there that the Fourth Reich can begin its revival.The task of finding the neo-Nazi headquarters was assigned to Major Nikolai Zakharov and Senior Lieutenant Matvey Sablin. Zakharov poses as a representative of an underground pro-fascist organization. With such a legend, success overseas is guaranteed. However, at the last moment, Sablin unexpectedly receives a new assignment, which breaks all the plans of counterintelligence…</t>
  </si>
  <si>
    <t>http://sentrumbookstore.com/upload/iblock/c9c/pgue1hqax24ru0es4hnsk0k71jibebwf/2b62529a72d1b15b3274814d1e1a1d8b.jpg</t>
  </si>
  <si>
    <t>978-5-04-198386-4</t>
  </si>
  <si>
    <t>Vrag umen i khladnokroven. V ego arsenale — logika, uporstvo i tochnyĭ raschet. On uveren, chto znaet, kak pobeditʹ nas v ėtoĭ skhvatke. No vrag ne uchityvaet odnogo: na ego puti stoiat superprofessionaly svoego dela, liudi riska, chesti i nesgibaemoĭ voli — sovetskie kontrrazvedchiki.Na osnove realʹnykh sobytiĭ.1950-e gody. Sovetskaia vneshniaia razvedka aktivno rabotaet po vyiavleniiu neofashistskikh organizatsiĭ. V evropeĭskikh stranakh ikh ili net sovsem, ili oni nakhodiatsia pod opekoĭ TSRU. Vnimanie operativnikov privlekaet Latinskaia Amerika. Imenno tam oselo bolʹshinstvo sbezhavshikh ot pravosudiia voennykh prestupnikov, i imenno ottuda mozhet nachatʹ svoe vozrozhdenie Chetvertyĭ reĭkh.Zadacha po poisku neonatsistskogo shtaba poruchena maĭoru Nikolaiu Zakharovu i starshemu leĭtenantu Matveiu Sablinu. Zakharov vydaet sebia za predstavitelia podpolʹnoĭ profashistskoĭ organizatsii. S takoĭ legendoĭ uspekh za okeanom garantirovan. Odnako, v posledniĭ moment Sablin neozhidanno poluchaet novoe zadanie, chto lomaet vse plany kontrrazvedchikov…</t>
  </si>
  <si>
    <t>Orlov, Andreĭ</t>
  </si>
  <si>
    <t>Teni vozmezdiia</t>
  </si>
  <si>
    <t>Паск, Жан-Франсуа</t>
  </si>
  <si>
    <t>Невидимые узы</t>
  </si>
  <si>
    <t>Национальный бестселлер Франции от действующего капитана полиции.Победитель литературной премии «Набережная Орфевр» за лучший детективный роман.Бумажка с номером телефона, экземпляр «Шагреневой кожи» и зажигалка Иностранного легиона. Это все, что найдено на трупе мужчины, обнаруженном в саду Тюильри. На первый взгляд, произошедшее — трагическая случайность, но майора Жюльена Делестрана терзают сомнения. Они только подтверждаются, когда прикрепленная к группе расследования психолог обнаруживает неожиданную связь этого дела с тремя пропавшими без вести женщинами.Все эти женщины в свое время отказались от своих детей, передав их на попечение государства. А незадолго до смерти погибший и сам пытался найти своего сына, обратившись в организацию, помогающую детям-отказникам воссоединиться со своими биологическими родителями.Франсуа Паск предлагает нам заглянуть в самую глубину человеческой души и напоминает: у любого решения есть последствия, и некоторые из них могут оказаться весьма трагическими…</t>
  </si>
  <si>
    <t>Эксмо_ INSPIRIA</t>
  </si>
  <si>
    <t>Tok. Национальный бестселлер. Франция</t>
  </si>
  <si>
    <t>Pask, Jean-Francois</t>
  </si>
  <si>
    <t>Invisible bonds</t>
  </si>
  <si>
    <t>The national bestseller of France from the current police captain.Winner of the literary award "Embankment of the Orfevre" for the best detective novel.A piece of paper with a phone number, a copy of "Shagreen Leather" and a Foreign Legion lighter. This is all that was found on the corpse of a man found in the Tuileries garden. At first glance, what happened is a tragic accident, but Major Julien Delestrand is tormented by doubts. They are only confirmed when a psychologist attached to the investigation team discovers an unexpected connection between this case and the three missing women.All these women at one time abandoned their children, handing them over to the care of the state. And shortly before his death, the deceased himself tried to find his son by contacting an organization that helps refusenik children reunite with their biological parents.Francois Pasque offers us a glimpse into the very depths of the human soul and reminds us: Any decision has consequences, and some of them can be very tragic.…</t>
  </si>
  <si>
    <t>http://sentrumbookstore.com/upload/iblock/7b4/t1qtev2ju00rqjtfrpbobxve0romorw5/90fd39ad0c658205405236c039f24949.jpg</t>
  </si>
  <si>
    <t>978-5-04-196186-2</t>
  </si>
  <si>
    <t>Natsionalʹnyĭ bestseller Frantsii ot deĭstvuiushchego kapitana politsii.Pobeditelʹ literaturnoĭ premii «Naberezhnaia Orfevr» za luchshiĭ detektivnyĭ roman.Bumazhka s nomerom telefona, ėkzempliar «Shagrenevoĭ kozhi» i zazhigalka Inostrannogo legiona. Ėto vse, chto naĭdeno na trupe muzhchiny, obnaruzhennom v sadu Tiuilʹri. Na pervyĭ vzgliad, proizoshedshee — tragicheskaia sluchaĭnostʹ, no maĭora Zhiulʹena Delestrana terzaiut somneniia. Oni tolʹko podtverzhdaiutsia, kogda prikreplennaia k gruppe rassledovaniia psikholog obnaruzhivaet neozhidannuiu sviazʹ ėtogo dela s tremia propavshimi bez vesti zhenshchinami.Vse ėti zhenshchiny v svoe vremia otkazalisʹ ot svoikh deteĭ, peredav ikh na popechenie gosudarstva. A nezadolgo do smerti pogibshiĭ i sam pytalsia naĭti svoego syna, obrativshisʹ v organizatsiiu, pomogaiushchuiu detiam-otkaznikam vossoedinitʹsia so svoimi biologicheskimi roditeliami.Fransua Pask predlagaet nam zaglianutʹ v samuiu glubinu chelovecheskoĭ dushi i napominaet: u liubogo resheniia estʹ posledstviia, i nekotorye iz nikh mogut okazatʹsia vesʹma tragicheskimi…</t>
  </si>
  <si>
    <t>Pask, Zhan-Fransua</t>
  </si>
  <si>
    <t>Nevidimye uzy</t>
  </si>
  <si>
    <t>Eksmo_ INSPIRIA</t>
  </si>
  <si>
    <t>Ėksmo_ INSPIRIA</t>
  </si>
  <si>
    <t>Пьюзо, Марио</t>
  </si>
  <si>
    <t>Крестный отец</t>
  </si>
  <si>
    <t>«Крестный отец» давно стал культовой книгой. Пьюзо увлекательно и достоверно описал жизнь одного из могущественных преступных синдикатов Америки — мафиозного клана дона Корлеоне, дав читателю редкую возможность без риска для жизни заглянуть в святая святых мафии.Роман Пьюзо лег в основу знаменитого фильма, снятого Фрэнсисом Фордом Копполой. Эта картина получила девятнадцать различных наград и по праву считается одной из лучших в мировом кинематографе.Клан Корлеоне – могущественнейший во всей Америке. Для общества они торговцы маслом, а на деле сфера их влияния куда больше. Единственное, чем не хочет марать руки дон Корлеоне, – наркотики. Его отказ сильно задевает остальные семьи. Такое стареющему дону простить не могут. Начинается длительная война между кланами. Еще живо понятие родовой мести, поэтому остановить бойню можно, лишь пойдя на рискованный шаг. До перемирия доживут немногие, но даже это не сможет помочь им избежать возмездия за старые грехи…__________________________________________________________________________________«Благодаря блестящей экранизации Фрэнсиса Копполы эта история получила культовый статус и миллионы поклонников, которые продолжают перечитывать этот роман». — Library Journal«Вы не сможете оторваться от этой книги». — New York Magazine</t>
  </si>
  <si>
    <t>Марио Пьюзо. От автора 'Крестного отца'</t>
  </si>
  <si>
    <t>Puzo, Mario</t>
  </si>
  <si>
    <t>The Godfather</t>
  </si>
  <si>
    <t>The Godfather has long been a cult book. Puzo fascinatingly and reliably described the life of one of America's most powerful crime syndicates, the mafia clan of Don Corleone, giving the reader a rare opportunity to look into the inner sanctum of the mafia without risking his life.Puzo's novel formed the basis of the famous film directed by Francis Ford Coppola. This film has received nineteen different awards and is rightfully considered one of the best in world cinema.The Corleone clan is the most powerful in all of America. To the public, they are oil merchants, but in fact their sphere of influence is much larger. The only thing Don Corleone doesn't want to dirty his hands with is drugs. His refusal greatly affects the rest of the family. They can't forgive an aging don for that. A long war between the clans begins. The concept of ancestral revenge is still alive, so you can stop the massacre only by taking a risky step. Few will live to see the truce, but even this will not help them avoid retribution for old sins...__________________________________________________________________________________" Thanks to Francis Coppola's brilliant film adaptation, this story has gained cult status and millions of fans who continue to reread this novel". — Library Journal "You won't be able to tear yourself away from this book." — New York Magazine</t>
  </si>
  <si>
    <t>http://sentrumbookstore.com/upload/iblock/5e2/7p85325p3egectvjvmha4uhzj72y3rhh/4cccaf839e36ee7e46bc154297294ff3.jpg</t>
  </si>
  <si>
    <t>978-5-04-199294-1</t>
  </si>
  <si>
    <t>«Krestnyĭ otets» davno stal kulʹtovoĭ knigoĭ. Pʹiuzo uvlekatelʹno i dostoverno opisal zhiznʹ odnogo iz mogushchestvennykh prestupnykh sindikatov Ameriki — mafioznogo klana dona Korleone, dav chitateliu redkuiu vozmozhnostʹ bez riska dlia zhizni zaglianutʹ v sviataia sviatykh mafii.Roman Pʹiuzo leg v osnovu znamenitogo filʹma, sniatogo Frėnsisom Fordom Koppoloĭ. Ėta kartina poluchila deviatnadtsatʹ razlichnykh nagrad i po pravu schitaetsia odnoĭ iz luchshikh v mirovom kinematografe.Klan Korleone – mogushchestvenneĭshiĭ vo vseĭ Amerike. Dlia obshchestva oni torgovtsy maslom, a na dele sfera ikh vliianiia kuda bolʹshe. Edinstvennoe, chem ne khochet maratʹ ruki don Korleone, – narkotiki. Ego otkaz silʹno zadevaet ostalʹnye semʹi. Takoe stareiushchemu donu prostitʹ ne mogut. Nachinaetsia dlitelʹnaia voĭna mezhdu klanami. Eshche zhivo poniatie rodovoĭ mesti, poėtomu ostanovitʹ boĭniu mozhno, lishʹ poĭdia na riskovannyĭ shag. Do peremiriia dozhivut nemnogie, no dazhe ėto ne smozhet pomochʹ im izbezhatʹ vozmezdiia za starye grekhi…__________________________________________________________________________________«Blagodaria blestiashcheĭ ėkranizatsii Frėnsisa Koppoly ėta istoriia poluchila kulʹtovyĭ status i milliony poklonnikov, kotorye prodolzhaiut perechityvatʹ ėtot roman». — Library Journal«Vy ne smozhete otorvatʹsia ot ėtoĭ knigi». — New York Magazine</t>
  </si>
  <si>
    <t>Pʹiuzo, Mario</t>
  </si>
  <si>
    <t>Krestnyĭ otets</t>
  </si>
  <si>
    <t>Роллинс, Джеймс</t>
  </si>
  <si>
    <t>Волна огня</t>
  </si>
  <si>
    <t>Австралия, Коралловое море. Сотрудники международной научной станции «Проект 'Титан'» внезапно обнаружили: мертвые, казалось бы, воды кишат странными светящимися кораллами, чей способ существования опровергает все научные представления. Похоже, морскую биологию ждет захватывающее будущее. Но нет_ и даже может случиться так, что никакое будущее не ждет не только науку, но и Землю вообще.Эти воды — вместилище разрушительных сил, которые разбужены вторжением на их территорию. Тихоокеанский регион становится местом начала глобального катаклизма, тысячелетиями ждавшего своего часа. Чтобы предотвратить его, члены отряда «Сигма» должны обратиться к… древним верованиям австралийских аборигенов. В них — ключ к происходящему. А еще — к тому, что может потрясти основы существования человечества...Джеймс Роллинс — самый продаваемый автор приключенческих триллеров, создатель многочисленных бестселлеров № 1 по версии «New York Times», разошедшихся по всему миру тиражом 20 миллионов экземпляров и переведенных на 40 языков._________________________________________________________________«Роллинс — это то, что получается, если поместить Дэна Брауна и Майкла Крайтона в адронный коллайдер». — New York Times«Роллинс — безусловный лидер в том жанре художественной литературы, где сюжет строится на современном научном поиске тайных истин в останках погибших цивилизаций». — Wall Street Journal</t>
  </si>
  <si>
    <t>Книга-загадка, книга-бестселлер</t>
  </si>
  <si>
    <t>Rollins, James</t>
  </si>
  <si>
    <t>A wave of fire</t>
  </si>
  <si>
    <t>Australia, the Coral Sea. The staff of the international scientific station "Project Titan" suddenly discovered that the seemingly dead waters are teeming with strange glowing corals, whose way of existence refutes all scientific ideas. It seems that marine biology has an exciting future ahead of it. But no_ and it may even happen that no future awaits not only science, but also the Earth in general.These waters are the receptacle of destructive forces that are awakened by the invasion of their territory. The Pacific region is becoming the site of the beginning of a global cataclysm that has been waiting in the wings for thousands of years. To prevent it, the members of the Sigma squad must turn to... the ancient beliefs of the Australian aborigines. They are the key to what is happening. And also to something that can shake the foundations of human existence...James Rollins is the best—selling author of adventure thrillers, the creator of numerous No. 1 bestsellers according to the New York Times, which have sold 20 million copies worldwide and have been translated into 40 languages._________________________________________________________________"Rollins is what happens if you put Dan Brown and Michael Crichton in the Hadron collider." — New York Times "Rollins is the undisputed leader in the genre of fiction, where the plot is based on the modern scientific search for secret truths in the remains of dead civilizations." — Wall Street Journal</t>
  </si>
  <si>
    <t>http://sentrumbookstore.com/upload/iblock/2a2/5lqgaws23m2g2bxz78iy9mhyyhftem21/0f4e3846dee83fd4d70272e91e766ec7.jpg</t>
  </si>
  <si>
    <t>978-5-04-196813-7</t>
  </si>
  <si>
    <t>Avstraliia, Korallovoe more. Sotrudniki mezhdunarodnoĭ nauchnoĭ stantsii «Proekt 'Titan'» vnezapno obnaruzhili: mertvye, kazalosʹ by, vody kishat strannymi svetiashchimisia korallami, cheĭ sposob sushchestvovaniia oprovergaet vse nauchnye predstavleniia. Pokhozhe, morskuiu biologiiu zhdet zakhvatyvaiushchee budushchee. No net_ i dazhe mozhet sluchitʹsia tak, chto nikakoe budushchee ne zhdet ne tolʹko nauku, no i Zemliu voobshche.Ėti vody — vmestilishche razrushitelʹnykh sil, kotorye razbuzheny vtorzheniem na ikh territoriiu. Tikhookeanskiĭ region stanovitsia mestom nachala globalʹnogo kataklizma, tysiacheletiiami zhdavshego svoego chasa. Chtoby predotvratitʹ ego, chleny otriada «Sigma» dolzhny obratitʹsia k… drevnim verovaniiam avstraliĭskikh aborigenov. V nikh — kliuch k proiskhodiashchemu. A eshche — k tomu, chto mozhet potriasti osnovy sushchestvovaniia chelovechestva...Dzheĭms Rollins — samyĭ prodavaemyĭ avtor prikliuchencheskikh trillerov, sozdatelʹ mnogochislennykh bestsellerov № 1 po versii «New York Times», razoshedshikhsia po vsemu miru tirazhom 20 millionov ėkzempliarov i perevedennykh na 40 iazykov._________________________________________________________________«Rollins — ėto to, chto poluchaetsia, esli pomestitʹ Dėna Brauna i Maĭkla Kraĭtona v adronnyĭ kollaĭder». — New York Times«Rollins — bezuslovnyĭ lider v tom zhanre khudozhestvennoĭ literatury, gde siuzhet stroitsia na sovremennom nauchnom poiske taĭnykh istin v ostankakh pogibshikh tsivilizatsiĭ». — Wall Street Journal</t>
  </si>
  <si>
    <t>Rollins, Dzheĭms</t>
  </si>
  <si>
    <t>Volna ognia</t>
  </si>
  <si>
    <t>Свечин, Николай_Нижегородцев, Денис</t>
  </si>
  <si>
    <t>Пуля времени</t>
  </si>
  <si>
    <t>Захватывающий детектив от Николая Свечина и Дениса Нижегородцева о попаданцах в Москву 1912 года...Что это была за пуля — пусть разбираются ученые. Но факт остается фактом. Капитану полиции Юрию Бурлаку во время захвата лихой московской банды кто-то выстрелил в голову, в упор. И словно черная шторка закрылась в сознании полицейского, беспамятство и тьма…Очнулся он не только в далеком прошлом (как потом выяснилось — в 1912 году), но и в чужом теле. Ладно бы в теле богатого купца, художника или композитора. Но ведь в теле отпетого бандита по прозвищу Жора-Гимназист! Как за всяким уважающим себя разбойником, за Жорой тянулся густой шлейф пакостных дел, и добрая дюжина «доброжелателей» начала охоту за честным капитаном полиции, чтобы отправить его к праотцам. Но самый ужас начинается после того, как Юрий Бурлак узнал, что он в Москве отнюдь не единственный «гость из будущего», а для возвращения назад придется отдать самое дорогое…Отзывы:«Я оголтелый реалист, со службой в органах знаком даже чуть ближе, чем иной читатель, и не дай бог мне оказаться на месте героя этой книги... Однако коллеги Нижегородцев и Свечин уже заставили меня об этом задуматься!» — Андрей Кивинов, писатель, сценарист, автор «Улиц разбитых фонарей» и «Убойной силы», подполковник милиции в отставке«Буквально на моих глазах Денис Нижегородцев делал первые шаги в кино. А теперь выпускает и первую книгу совместно с едва ли не главным автором ретро-детективов в нашей стране Николаем Свечиным. Других примеров подобного сочетания кино и популярной литературы даже и не вспомню. Одним словом — это интересно!» — Павел Полуйчик, креативный продюсер кинокомпании СТВ</t>
  </si>
  <si>
    <t>Выстрел в прошлое. Исторические детективы Свечина о путешествии во времени</t>
  </si>
  <si>
    <t>Svechin, Nikolai_Nizhegorodtsev, Denis</t>
  </si>
  <si>
    <t>The Bullet of Time</t>
  </si>
  <si>
    <t>An exciting detective story from Nikolai Svechin and Denis Nizhegorodtsev about the hitmen in Moscow in 1912...What kind of bullet it was — let the scientists figure it out. But the fact remains. Police Captain Yuri Burlak was shot in the head at point-blank range during the capture of a dashing Moscow gang. And as if a black curtain had closed in the policeman's mind, unconsciousness and darkness…He woke up not only in the distant past (as it turned out later — in 1912), but also in someone else's body. It would be fine in the body of a rich merchant, artist or composer. But after all, in the body of an inveterate bandit nicknamed Zhora is a High school Student! Like any self-respecting robber, Zhora was followed by a thick trail of dirty deeds, and a good dozen "well-wishers" began hunting for an honest police captain to send him to his forefathers. But the horror begins after Yuri Burlak found out that he is by no means the only "guest from the future" in Moscow, and to return back he will have to give the most expensive…Reviews:"I am a rabid realist, I am even a little more familiar with law enforcement service than other readers, and God forbid I should be in the place of the hero of this book... However, colleagues Nizhegorodtsev and Svechin have already made me think about it!" — Andrey Kivinov, writer, screenwriter, author of "Streets of Broken Lanterns" and "Lethal Force", retired police lieutenant colonel"Literally before my eyes Denis Nizhegorodtsev took his first steps in cinema. And now he is releasing his first book together with almost the main author of retro detective stories in our country, Nikolai Svechin. I can't even remember other examples of such a combination of cinema and popular literature. In a word, it's interesting!" — Pavel Poluychik, creative producer of the STV film company</t>
  </si>
  <si>
    <t>http://sentrumbookstore.com/upload/iblock/65f/81eu0kirdv9nud04urqh3mbdpjxiwvlh/19cf417ed0e8aa437df03db4216b3c69.jpg</t>
  </si>
  <si>
    <t>978-5-04-193108-7</t>
  </si>
  <si>
    <t>Zakhvatyvaiushchiĭ detektiv ot Nikolaia Svechina i Denisa Nizhegorodtseva o popadantsakh v Moskvu 1912 goda...Chto ėto byla za pulia — pustʹ razbiraiutsia uchenye. No fakt ostaetsia faktom. Kapitanu politsii IUriiu Burlaku vo vremia zakhvata likhoĭ moskovskoĭ bandy kto-to vystrelil v golovu, v upor. I slovno chernaia shtorka zakrylasʹ v soznanii politseĭskogo, bespamiatstvo i tʹma…Ochnulsia on ne tolʹko v dalekom proshlom (kak potom vyiasnilosʹ — v 1912 godu), no i v chuzhom tele. Ladno by v tele bogatogo kuptsa, khudozhnika ili kompozitora. No vedʹ v tele otpetogo bandita po prozvishchu Zhora-Gimnazist! Kak za vsiakim uvazhaiushchim sebia razboĭnikom, za Zhoroĭ tianulsia gustoĭ shleĭf pakostnykh del, i dobraia diuzhina «dobrozhelateleĭ» nachala okhotu za chestnym kapitanom politsii, chtoby otpravitʹ ego k praottsam. No samyĭ uzhas nachinaetsia posle togo, kak IUriĭ Burlak uznal, chto on v Moskve otniudʹ ne edinstvennyĭ «gostʹ iz budushchego», a dlia vozvrashcheniia nazad pridetsia otdatʹ samoe dorogoe…Otzyvy:«IA ogoltelyĭ realist, so sluzhboĭ v organakh znakom dazhe chutʹ blizhe, chem inoĭ chitatelʹ, i ne daĭ bog mne okazatʹsia na meste geroia ėtoĭ knigi... Odnako kollegi Nizhegorodtsev i Svechin uzhe zastavili menia ob ėtom zadumatʹsia!» — Andreĭ Kivinov, pisatelʹ, stsenarist, avtor «Ulits razbitykh fonareĭ» i «Uboĭnoĭ sily», podpolkovnik militsii v otstavke«Bukvalʹno na moikh glazakh Denis Nizhegorodtsev delal pervye shagi v kino. A teperʹ vypuskaet i pervuiu knigu sovmestno s edva li ne glavnym avtorom retro-detektivov v nasheĭ strane Nikolaem Svechinym. Drugikh primerov podobnogo sochetaniia kino i populiarnoĭ literatury dazhe i ne vspomniu. Odnim slovom — ėto interesno!» — Pavel Poluĭchik, kreativnyĭ prodiuser kinokompanii STV</t>
  </si>
  <si>
    <t>Svechin, Nikolaĭ_Nizhegorodtsev, Denis</t>
  </si>
  <si>
    <t>Pulia vremeni</t>
  </si>
  <si>
    <t>Симада, С.</t>
  </si>
  <si>
    <t>Токийская головоломка</t>
  </si>
  <si>
    <t>ПРОДОЛЖЕНИЕ КУЛЬТОВОЙ ИНТЕЛЛЕКТУАЛЬНОЙ ЗАГАДКИ «ТОКИЙСКИЙ ЗОДИАК».ТАЙНА, ПРОПИТАННАЯ БЕЗУМИЕМ.Киёси Митараи вызван на поединок. Интеллектуальный поединок в форме необычной головоломки. Вызов бросил Такэхико Фуруи, профессор факультета естественных наук Токийского университета, уверенный, что сможет обыграть знаменитого сыщика.Спор разгорелся из-за в высшей степени странных записок человека по имени Тота Мисаки, с детства одержимого романом «Токийский Зодиак». Мисаки мечтал повторить эксперимент из книги: сложение нового человека из разных тел. Он описывает, как осуществил свою мечту, пережив перед этим ряд совершенно невозможных приключений. Как узрел начало конца света. Как оказался среди людей, говорящих цифрами. Как встретился с человекоподобными животными. Наконец, как ему откусил руку… динозавр, а та потом выросла снова, хотя и сильно короче прежней.У Фуруи нет сомнений: записки — плод чудовищного повреждения психики, и он берется поставить по ним диагноз. Однако Митараи считает иначе: кажущиеся безумными события произошли на самом деле. Теперь нужно это доказать. А ведь даже его друг Исиока думает, что это неосуществимо… Кто же победит в этой игре?«Бог Загадки» — так называют Содзи Симаду в Японии.Обладатель литературной премии № 1 в Японии — «Японской детективной литературы».Член элитной группы японских писателей Red Circle Authors.Несколько десятков миллионов книг, проданных в одной только Азии._____________________________________________________________«Великий Содзи Симада буквально изобрел целый поджанр 'логической загадки'…» — The Guardian«Симада умеет сочетать совершенно фантастические преступления с логичными и прозрачными решениями этих загадок — и способен завести в тупик самого проницательного читателя». — Publishers Weekly</t>
  </si>
  <si>
    <t>«Хонкаку-детектив»</t>
  </si>
  <si>
    <t>Shimada, S.</t>
  </si>
  <si>
    <t>Tokyo Puzzle</t>
  </si>
  <si>
    <t>THE CONTINUATION OF THE ICONIC INTELLECTUAL MYSTERY "TOKYO ZODIAC".A MYSTERY STEEPED IN MADNESS.Kiyoshi Mitarai is challenged to a duel. An intellectual duel in the form of an unusual puzzle. The challenge was thrown by Takehiko Furui, a professor at the Faculty of Natural Sciences at the University of Tokyo, confident that he could beat the famous detective.The dispute broke out over the extremely strange notes of a man named Tota Misaki, who has been obsessed with the novel "Tokyo Zodiac" since childhood. Misaki dreamed of repeating the experiment from the book: the addition of a new person from different bodies. He describes how he realized his dream, having previously experienced a series of completely impossible adventures. How I saw the beginning of the end of the world. How I ended up among people who speak in numbers. How I met humanoid animals. Finally, as his hand was bitten off... by a dinosaur, and then it grew again, although much shorter than the previous one.Furui has no doubt: the notes are the fruit of a monstrous damage to the psyche, and he undertakes to diagnose them. However, Mitarai believes otherwise: the seemingly insane events actually happened. Now we need to prove it. But even his friend Ishioka thinks that this is not feasible.… Who will win this game?The "God of Mystery" is what Soji Shimada is called in Japan.Winner of the No. 1 literary prize in Japan — "Japanese Detective Literature".A member of the elite group of Japanese writers Red Circle Authors.Several tens of millions of books sold in Asia alone._____________________________________________________________"The great Soji Shimada literally invented an entire subgenre of 'logical mystery'..." — The Guardian "Shimada knows how to combine completely fantastic crimes with logical and transparent solutions to these mysteries — and is able to lead the most astute reader to a dead end." — Publishers Weekly</t>
  </si>
  <si>
    <t>http://sentrumbookstore.com/upload/iblock/6aa/swa0oee0nmuderl560lhpfg4srg01uat/3d6953e49c7d1737212398690acc4b50.jpg</t>
  </si>
  <si>
    <t>978-5-04-185911-4</t>
  </si>
  <si>
    <t>PRODOLZhENIE KULʹTOVOĬ INTELLEKTUALʹNOĬ ZAGADKI «TOKIĬSKIĬ ZODIAK».TAĬNA, PROPITANNAIA BEZUMIEM.Kiësi Mitarai vyzvan na poedinok. Intellektualʹnyĭ poedinok v forme neobychnoĭ golovolomki. Vyzov brosil Takėkhiko Furui, professor fakulʹteta estestvennykh nauk Tokiĭskogo universiteta, uverennyĭ, chto smozhet obygratʹ znamenitogo syshchika.Spor razgorelsia iz-za v vyssheĭ stepeni strannykh zapisok cheloveka po imeni Tota Misaki, s detstva oderzhimogo romanom «Tokiĭskiĭ Zodiak». Misaki mechtal povtoritʹ ėksperiment iz knigi: slozhenie novogo cheloveka iz raznykh tel. On opisyvaet, kak osushchestvil svoiu mechtu, perezhiv pered ėtim riad sovershenno nevozmozhnykh prikliucheniĭ. Kak uzrel nachalo kontsa sveta. Kak okazalsia sredi liudeĭ, govoriashchikh tsiframi. Kak vstretilsia s chelovekopodobnymi zhivotnymi. Nakonets, kak emu otkusil ruku… dinozavr, a ta potom vyrosla snova, khotia i silʹno koroche prezhneĭ.U Furui net somneniĭ: zapiski — plod chudovishchnogo povrezhdeniia psikhiki, i on beretsia postavitʹ po nim diagnoz. Odnako Mitarai schitaet inache: kazhushchiesia bezumnymi sobytiia proizoshli na samom dele. Teperʹ nuzhno ėto dokazatʹ. A vedʹ dazhe ego drug Isioka dumaet, chto ėto neosushchestvimo… Kto zhe pobedit v ėtoĭ igre?«Bog Zagadki» — tak nazyvaiut Sodzi Simadu v IAponii.Obladatelʹ literaturnoĭ premii № 1 v IAponii — «IAponskoĭ detektivnoĭ literatury».Chlen ėlitnoĭ gruppy iaponskikh pisateleĭ Red Circle Authors.Neskolʹko desiatkov millionov knig, prodannykh v odnoĭ tolʹko Azii._____________________________________________________________«Velikiĭ Sodzi Simada bukvalʹno izobrel tselyĭ podzhanr 'logicheskoĭ zagadki'…» — The Guardian«Simada umeet sochetatʹ sovershenno fantasticheskie prestupleniia s logichnymi i prozrachnymi resheniiami ėtikh zagadok — i sposoben zavesti v tupik samogo pronitsatelʹnogo chitatelia». — Publishers Weekly</t>
  </si>
  <si>
    <t>Simada, S.</t>
  </si>
  <si>
    <t>Tokiĭskaia golovolomka</t>
  </si>
  <si>
    <t>Стэдмен, К.</t>
  </si>
  <si>
    <t>Нечто в воде</t>
  </si>
  <si>
    <t>МЕЖДУНАРОДНЫЙ БЕСТСЕЛЛЕР.БЕСТСЕЛЛЕР № 1 NEW YORK TIMES.ТРИЛЛЕР ОТ ЗВЕЗДЫ СЕРИАЛА «АББАТСТВО ДАУНТОН».ФИНАЛИСТ ПРЕМИИ INTERNATIONAL THRILLER WRITERS AWARDS.НОМИНАНТ ПРЕМИИ «ВЫБОР GOODREADS».ОДНА ИЗ КНИГ ГОДА ПО ВЕРСИИ GLAMOUR И NEWSWEEK.ВЫБОР КНИЖНОГО КЛУБА РИЗ УИЗЕРСПУН.Вы когда-нибудь задумывались, сколько нужно времени, чтобы выкопать могилу? Не гадайте. Целая вечность. Любую цифру, пришедшую вам в голову, смело умножайте на два.А начиналось все с прекрасного медового месяца...Эрин и Марк — молодожены. Она — амбициозный режиссер, он — не менее амбициозный специалист по инвестициям. Их ждало блестящее будущее, пока Марк внезапно не потерял работу. Отношения пары дали трещину, но они были уверены, что свадебное путешествие в тропический коралловый рай, на остров Бора-Бора, все исправит. А потом, занимаясь дайвингом, они обнаружили нечто в кристально чистой воде Тихого океана… Нечто, поставившее их перед ужасным выбором.Эрин и Марк думают, что это останется между ними. О, как они ошибаются... Их решение запустит цепную реакцию шокирующих событий. Их выбор перевернет жизнь новоиспеченных супругов с ног на голову. И он не будет ни последним, ни самым жутким…Триллер, ставящий под сомнение надежды, за которые мы отчаянно цепляемся, проверяющий на прочность наши хрупкие перед искушениями идеалы, сталкивающий лицом к лицу с той ложью, которую мы любим твердить самим себе.__________________________________________________________________«Психологический триллер, захвативший меня с первой страницы. Неистовое чтение, просто не оторваться». — Риз Уизерспун«Триллер с искусно нагнетаемым напряжением, который проглатываешь залпом. Отличный баланс остроты, темпа и пищи для ума». — New York Times«Достойно самого Хичкока». — Sunday Times«Восхитительный пейдж-тернер». — New York Post«Невероятно захватывающе». — Entertainment Weekly«Угроза и количество неверных шагов растут с дикой скоростью». — Publishers Weekly«Черня жемчужина мира триллеров». — Kirkus Reviews«Будоражит и заставляет задуматься». — Райли Сейгер«Чистый адреналин». — Эрин Келли</t>
  </si>
  <si>
    <t>Tok. Мировой бестселлер</t>
  </si>
  <si>
    <t>Steadman, K.</t>
  </si>
  <si>
    <t>Something in the water</t>
  </si>
  <si>
    <t>AN INTERNATIONAL BESTSELLER.THE No. 1 NEW YORK TIMES BESTSELLER.A THRILLER FROM THE STAR OF THE TV SERIES "DOWNTON ABBEY".FINALIST OF THE INTERNATIONAL THRILLER WRITERS AWARDS.THE NOMINEE OF THE GOODREADS CHOICE AWARD.ONE OF THE BOOKS OF THE YEAR ACCORDING TO GLAMOUR AND NEWSWEEK.THE CHOICE OF THE REESE WITHERSPOON BOOK CLUB.Have you ever wondered how long it takes to dig a grave? Don't guess. A whole eternity. Multiply any number that comes to your mind by two.And it all started with a wonderful honeymoon...Erin and Mark are newlyweds. She is an ambitious director, he is an equally ambitious investment specialist. They had a bright future ahead of them until Mark suddenly lost his job. The couple's relationship had cracked, but they were sure that a honeymoon trip to the tropical coral paradise, the island of Bora Bora, would fix everything. And then, while diving, they discovered something in the crystal clear waters of the Pacific Ocean... something that put them in front of a terrible choice.Erin and Mark think it's going to stay between them. Oh, how wrong they are... Their decision will trigger a chain reaction of shocking events. Their choice will turn the life of the newly married couple upside down. And it will be neither the last nor the most terrible…A thriller that casts doubt on the hopes we desperately cling to, tests the strength of our ideals, fragile in the face of temptation, and confronts us face to face with the lies that we like to tell ourselves.__________________________________________________________________"A psychological thriller that captured me from the first page. Frantic reading, just can't tear myself away." — Reese Witherspoon"A thriller with artfully pumped tension that you swallow in one gulp. A great balance of sharpness, pace and food for the mind." — New York Times "Worthy of Hitchcock himself." — Sunday Times "The Delightful Page Turner." — New York Post "Incredibly exciting." — Entertainment Weekly "The threat and the number of wrong steps are growing at a wild rate." — Publishers Weekly "The Black Pearl of the thriller world". — Kirkus Reviews "Excites and makes you think." — Riley Seiger "Pure Adrenaline". — Erin Kelly</t>
  </si>
  <si>
    <t>http://sentrumbookstore.com/upload/iblock/2b3/iwr4pj6vwib7v865xc4sr3sba4pn4k13/6ec050712a736949bc49316ec023d88b.jpg</t>
  </si>
  <si>
    <t>978-5-04-189954-7</t>
  </si>
  <si>
    <t>MEZhDUNARODNYĬ BESTSELLER.BESTSELLER № 1 NEW YORK TIMES.TRILLER OT ZVEZDY SERIALA «ABBATSTVO DAUNTON».FINALIST PREMII INTERNATIONAL THRILLER WRITERS AWARDS.NOMINANT PREMII «VYBOR GOODREADS».ODNA IZ KNIG GODA PO VERSII GLAMOUR I NEWSWEEK.VYBOR KNIZhNOGO KLUBA RIZ UIZERSPUN.Vy kogda-nibudʹ zadumyvalisʹ, skolʹko nuzhno vremeni, chtoby vykopatʹ mogilu? Ne gadaĭte. TSelaia vechnostʹ. Liubuiu tsifru, prishedshuiu vam v golovu, smelo umnozhaĭte na dva.A nachinalosʹ vse s prekrasnogo medovogo mesiatsa...Ėrin i Mark — molodozheny. Ona — ambitsioznyĭ rezhisser, on — ne menee ambitsioznyĭ spetsialist po investitsiiam. Ikh zhdalo blestiashchee budushchee, poka Mark vnezapno ne poterial rabotu. Otnosheniia pary dali treshchinu, no oni byli uvereny, chto svadebnoe puteshestvie v tropicheskiĭ korallovyĭ raĭ, na ostrov Bora-Bora, vse ispravit. A potom, zanimaiasʹ daĭvingom, oni obnaruzhili nechto v kristalʹno chistoĭ vode Tikhogo okeana… Nechto, postavivshee ikh pered uzhasnym vyborom.Ėrin i Mark dumaiut, chto ėto ostanetsia mezhdu nimi. O, kak oni oshibaiutsia... Ikh reshenie zapustit tsepnuiu reaktsiiu shokiruiushchikh sobytiĭ. Ikh vybor perevernet zhiznʹ novoispechennykh suprugov s nog na golovu. I on ne budet ni poslednim, ni samym zhutkim…Triller, staviashchiĭ pod somnenie nadezhdy, za kotorye my otchaianno tsepliaemsia, proveriaiushchiĭ na prochnostʹ nashi khrupkie pered iskusheniiami idealy, stalkivaiushchiĭ litsom k litsu s toĭ lozhʹiu, kotoruiu my liubim tverditʹ samim sebe.__________________________________________________________________«Psikhologicheskiĭ triller, zakhvativshiĭ menia s pervoĭ stranitsy. Neistovoe chtenie, prosto ne otorvatʹsia». — Riz Uizerspun«Triller s iskusno nagnetaemym napriazheniem, kotoryĭ proglatyvaeshʹ zalpom. Otlichnyĭ balans ostroty, tempa i pishchi dlia uma». — New York Times«Dostoĭno samogo Khichkoka». — Sunday Times«Voskhititelʹnyĭ peĭdzh-terner». — New York Post«Neveroiatno zakhvatyvaiushche». — Entertainment Weekly«Ugroza i kolichestvo nevernykh shagov rastut s dikoĭ skorostʹiu». — Publishers Weekly«Chernia zhemchuzhina mira trillerov». — Kirkus Reviews«Budorazhit i zastavliaet zadumatʹsia». — Raĭli Seĭger«Chistyĭ adrenalin». — Ėrin Kelli</t>
  </si>
  <si>
    <t>Stėdmen, K.</t>
  </si>
  <si>
    <t>Nechto v vode</t>
  </si>
  <si>
    <t>Тамоников, А.</t>
  </si>
  <si>
    <t>Волевой порог</t>
  </si>
  <si>
    <t>Роман о военном времени, о сложных судьбах и опасной работе неизвестных героев, вошедших в ударный состав «спецназа Берии».Советской контрразведке становится известно, что после отступления частей вермахта в кавказском регионе осталась немецкая агентура, и она готовит серьезную провокацию. Планируется взрыв в горах, в результате которого один из местных горно-обогатительных комбинатов окажется похороненным под мощным селевым потоком. Группе Максима Шелестова поручено предотвратить диверсию. Оперативникам удается выявить и уничтожить основную часть боевиков. Но на свободе остается их главарь. Чтобы заманить его в ловушку, Шелестов поручает своему помощнику Михаилу Сосновскому сыграть одну необычную «роль»…«Эта серия хороша тем, что в ней проведена верная главная мысль: в НКВД Лаврентия Берии умели верить людям, потому что им умел верить сам нарком. История группы майора Шелестова сходна с реальной историей крупного агента абвера, бывшего штабс-капитана царской армии Нелидова, попавшего на Лубянку в сентябре 1939 года. Тем более вероятными выглядят на фоне истории Нелидова приключения Максима Шелестова и его товарищей, описанные в этом романе». — С. КремлевОбщий тираж книг А. Тамоникова — более 10 миллионов экземпляров.</t>
  </si>
  <si>
    <t>Спецназ Берии. Герои секретной войны</t>
  </si>
  <si>
    <t>Tamonikov, A.</t>
  </si>
  <si>
    <t>Volitional threshold</t>
  </si>
  <si>
    <t>The novel is about wartime, about the difficult fates and dangerous work of unknown heroes who joined the strike force of Beria's special forces.Soviet counterintelligence becomes aware that after the retreat of the Wehrmacht units, German agents remained in the Caucasus region, and they are preparing a serious provocation. An explosion is planned in the mountains, as a result of which one of the local mining and processing plants will be buried under a powerful mudflow. Maxim Shelestov's group is tasked with preventing sabotage. Operatives manage to identify and destroy the bulk of the militants. But their leader remains at large. To lure him into a trap, Shelestov instructs his assistant Mikhail Sosnovsky to play an unusual "role"... "This series is good because it carries out the right main idea: in the NKVD, Lavrenty Beria knew how to trust people, because the people's commissar himself knew how to believe them. The story of Major Shelestov's group is similar to the real story of a major Abwehr agent, former staff captain of the Tsarist army Nelidov, who got to Lubyanka in September 1939. The adventures of Maxim Shelestov and his comrades described in this novel look all the more likely against the background of Nelidov's story." — S. Kremlev The total circulation of A. Tamonikov's books is more than 10 million copies.</t>
  </si>
  <si>
    <t>http://sentrumbookstore.com/upload/iblock/0ed/d10f35d1cvrnfyklt857dfxue02ktoyy/3384381652cb022b968d37042b9573de.jpg</t>
  </si>
  <si>
    <t>978-5-04-194642-5</t>
  </si>
  <si>
    <t>Roman o voennom vremeni, o slozhnykh sudʹbakh i opasnoĭ rabote neizvestnykh geroev, voshedshikh v udarnyĭ sostav «spetsnaza Berii».Sovetskoĭ kontrrazvedke stanovitsia izvestno, chto posle otstupleniia chasteĭ vermakhta v kavkazskom regione ostalasʹ nemetskaia agentura, i ona gotovit serʹeznuiu provokatsiiu. Planiruetsia vzryv v gorakh, v rezulʹtate kotorogo odin iz mestnykh gorno-obogatitelʹnykh kombinatov okazhetsia pokhoronennym pod moshchnym selevym potokom. Gruppe Maksima Shelestova porucheno predotvratitʹ diversiiu. Operativnikam udaetsia vyiavitʹ i unichtozhitʹ osnovnuiu chastʹ boevikov. No na svobode ostaetsia ikh glavarʹ. Chtoby zamanitʹ ego v lovushku, Shelestov poruchaet svoemu pomoshchniku Mikhailu Sosnovskomu sygratʹ odnu neobychnuiu «rolʹ»…«Ėta seriia khorosha tem, chto v neĭ provedena vernaia glavnaia myslʹ: v NKVD Lavrentiia Berii umeli veritʹ liudiam, potomu chto im umel veritʹ sam narkom. Istoriia gruppy maĭora Shelestova skhodna s realʹnoĭ istorieĭ krupnogo agenta abvera, byvshego shtabs-kapitana tsarskoĭ armii Nelidova, popavshego na Lubianku v sentiabre 1939 goda. Tem bolee veroiatnymi vygliadiat na fone istorii Nelidova prikliucheniia Maksima Shelestova i ego tovarishcheĭ, opisannye v ėtom romane». — S. KremlevObshchiĭ tirazh knig A. Tamonikova — bolee 10 millionov ėkzempliarov.</t>
  </si>
  <si>
    <t>Volevoĭ porog</t>
  </si>
  <si>
    <t>Устинова, Т._Астахов, П.</t>
  </si>
  <si>
    <t>Королева блогосферы</t>
  </si>
  <si>
    <t>Новый остросюжетный роман из серии «Дела судебные», написанный в соавторстве блистательным дуэтом Татьяны Устиновой и Павла Астахова, посвящен животрепещущей теме инфоцыганства. Как не попасться на удочку мошенников, когда отовсюду летят призывы к легкой и безбедной жизни от многочисленные коучей и финансовых помощников?Наконец-то любимая сестра Натка взялась за ум, и, казалось бы, судье Елене Кузнецовой пора заняться собственной жизнью. К тому же беременность, о которой пока еще никто не знает, этому способствует. Но на смену неугомонной сестрице приходит Сашка, уже взрослая дочь… Письмо из налоговой заставляет всех очень сильно поволноваться. Разберется ли в этом сама Саша или ей понадобится помощь? Как это отразится на жизни неподкупной судьи Кузнецовой?</t>
  </si>
  <si>
    <t>Дела судебные: Т. Устинова, П. Астахов</t>
  </si>
  <si>
    <t>Ustinova, T._ Astakhov, P.</t>
  </si>
  <si>
    <t>The Queen of the blogosphere</t>
  </si>
  <si>
    <t>A new action-packed novel from the series "Judicial Cases", co-authored by the brilliant duo of Tatyana Ustinova and Pavel Astakhov, is dedicated to the burning topic of infocyganism. How not to fall for the bait of scammers, when calls for an easy and comfortable life from numerous coaches and financial assistants are flying from everywhere?Finally, Natka's beloved sister has come to her senses, and it would seem that it's time for Judge Elena Kuznetsova to take up her own life. In addition, pregnancy, which no one knows about yet, contributes to this. But Sasha, already an adult daughter, comes to replace the restless sister ... the letter from the tax service makes everyone very worried. Will Sasha figure it out herself or will she need help? How will this affect the life of the incorruptible judge Kuznetsova?</t>
  </si>
  <si>
    <t>http://sentrumbookstore.com/upload/iblock/472/notgrhv9yucve2pwl170ataqxsihm7nm/a3cd8a377b07324d95a7017cfc088dc0.jpg</t>
  </si>
  <si>
    <t>978-5-04-198310-9</t>
  </si>
  <si>
    <t>Novyĭ ostrosiuzhetnyĭ roman iz serii «Dela sudebnye», napisannyĭ v soavtorstve blistatelʹnym duėtom Tatʹiany Ustinovoĭ i Pavla Astakhova, posviashchen zhivotrepeshchushcheĭ teme infotsyganstva. Kak ne popastʹsia na udochku moshennikov, kogda otovsiudu letiat prizyvy k legkoĭ i bezbednoĭ zhizni ot mnogochislennye koucheĭ i finansovykh pomoshchnikov?Nakonets-to liubimaia sestra Natka vzialasʹ za um, i, kazalosʹ by, sudʹe Elene Kuznetsovoĭ pora zaniatʹsia sobstvennoĭ zhiznʹiu. K tomu zhe beremennostʹ, o kotoroĭ poka eshche nikto ne znaet, ėtomu sposobstvuet. No na smenu neugomonnoĭ sestritse prikhodit Sashka, uzhe vzroslaia dochʹ… Pisʹmo iz nalogovoĭ zastavliaet vsekh ochenʹ silʹno povolnovatʹsia. Razberetsia li v ėtom sama Sasha ili eĭ ponadobitsia pomoshchʹ? Kak ėto otrazitsia na zhizni nepodkupnoĭ sudʹi Kuznetsovoĭ?</t>
  </si>
  <si>
    <t>Ustinova, T._Astakhov, P.</t>
  </si>
  <si>
    <t>Koroleva blogosfery</t>
  </si>
  <si>
    <t>Шарапов, Валерий</t>
  </si>
  <si>
    <t>Холодный пляж</t>
  </si>
  <si>
    <t>Ностальгия по временам, уже успевшим стать историей. Автор настолько реально описывает атмосферу эпохи и внутреннее состояние героев, что веришь ему сразу и безоговорочно.1973 год. В Краснодарском крае, на трассе, ведущей к морю, орудует банда. Преступники под видом гаишников останавливают машины, грабят и с особой жестокостью убивают водителей и пассажиров. Случайно удается выжить студентке Людмиле. Используя ее как свидетеля, майор МУРа Андрей Светлов начинает поиски убийц. Ему удается наткнуться на одного из налетчиков, однако спустя сутки того находят мертвым — подельники поспешили убрать засветившегося компаньона. Майор понимает, с какими отпетыми головорезами ему предстоит встретиться. Но он не догадывается, какая роль в этой истории на самом деле отведена Людмиле…Уникальная возможность на время вернуться в недавнее прошлое и в ощущении полной реальности прожить вместе с героями самый отчаянный отрезок их жизни.</t>
  </si>
  <si>
    <t>Детектив-Ностальгия</t>
  </si>
  <si>
    <t>Sharapov, Valery</t>
  </si>
  <si>
    <t>A cold beach</t>
  </si>
  <si>
    <t>Nostalgia for the times that have already become history. The author describes the atmosphere of the era and the inner state of the characters so realistically that you believe him immediately and unconditionally.The year is 1973. In the Krasnodar Territory, on the highway leading to the sea, a gang is operating. Criminals disguised as traffic cops stop cars, rob and brutally kill drivers and passengers. Lyudmila, a student, accidentally manages to survive. Using her as a witness, Major MURA Andrei Svetlov begins the search for the killers. He manages to stumble upon one of the raiders, but a day later he is found dead — the accomplices hurried to remove the illuminated companion. The major understands which inveterate thugs he is going to meet. But he does not guess what role Lyudmila actually plays in this story.…A unique opportunity to return to the recent past for a while and live the most desperate part of their lives together with the heroes in a sense of full reality.</t>
  </si>
  <si>
    <t>http://sentrumbookstore.com/upload/iblock/ebd/3dk7aeh3c1eg9effesfihcuytkcvon09/e6288011f9288f63e78dfa058c602965.jpg</t>
  </si>
  <si>
    <t>978-5-04-198142-6</t>
  </si>
  <si>
    <t>Nostalʹgiia po vremenam, uzhe uspevshim statʹ istorieĭ. Avtor nastolʹko realʹno opisyvaet atmosferu ėpokhi i vnutrennee sostoianie geroev, chto verishʹ emu srazu i bezogovorochno.1973 god. V Krasnodarskom krae, na trasse, vedushcheĭ k moriu, oruduet banda. Prestupniki pod vidom gaishnikov ostanavlivaiut mashiny, grabiat i s osoboĭ zhestokostʹiu ubivaiut voditeleĭ i passazhirov. Sluchaĭno udaetsia vyzhitʹ studentke Liudmile. Ispolʹzuia ee kak svidetelia, maĭor MURa Andreĭ Svetlov nachinaet poiski ubiĭts. Emu udaetsia natknutʹsia na odnogo iz naletchikov, odnako spustia sutki togo nakhodiat mertvym — podelʹniki pospeshili ubratʹ zasvetivshegosia kompanʹona. Maĭor ponimaet, s kakimi otpetymi golovorezami emu predstoit vstretitʹsia. No on ne dogadyvaetsia, kakaia rolʹ v ėtoĭ istorii na samom dele otvedena Liudmile…Unikalʹnaia vozmozhnostʹ na vremia vernutʹsia v nedavnee proshloe i v oshchushchenii polnoĭ realʹnosti prozhitʹ vmeste s geroiami samyĭ otchaiannyĭ otrezok ikh zhizni.</t>
  </si>
  <si>
    <t>Sharapov, Valeriĭ</t>
  </si>
  <si>
    <t>Kholodnyĭ pliazh</t>
  </si>
  <si>
    <t>Экхольм, Я.</t>
  </si>
  <si>
    <t>Следующая остановка - смерть</t>
  </si>
  <si>
    <t>ДЕТЕКТИВНЫЙ РОМАН ОТ ЗНАМЕНИТОГО НА ВЕСЬ МИР ШВЕДСКОГО ПИСАТЕЛЯ ЯНА-УЛОФА ЭКХОЛЬМА — ЧЛЕНА ПРЕЗИДИУМА ШВЕДСКОЙ ДЕТЕКТИВНОЙ АКАДЕМИИ.В маленьком шведском городке живет Йоран Сандаль. Когда-то он работал в крупном издательстве в Стокгольме, но однажды, в погоне за сенсацией, допустил роковую ошибку. Спасаясь от позора, Йоран уехал в провинцию и устроился в местную газетенку, где самая большая новость — репортаж со сбора свеклы.Однако, когда единственная таксистка города, Инга-Бритт Экман, найдена застреленной из пистолета, он хватается за шанс обелить свое профессиональное имя. Расследование приводит к мужу убитой: бывшему боксеру и полицейскому Альфу Экману. Но скоро Экмана находят убитым, а Йоран получает угрозы… напечатанные на машинке из кабинета его лучшего друга и коллеги, Бенгта Хоканссона, чье сердце было жестоко разбито Ингой-Бритт…</t>
  </si>
  <si>
    <t>Tok. Национальный бестселлер. Швеция</t>
  </si>
  <si>
    <t>Ekholm, I.</t>
  </si>
  <si>
    <t>The next stop is death</t>
  </si>
  <si>
    <t>A DETECTIVE NOVEL FROM THE WORLD-FAMOUS SWEDISH WRITER JAN—OLOF EKHOLM, A MEMBER OF THE PRESIDIUM OF THE SWEDISH DETECTIVE ACADEMY.Joran Sandal lives in a small Swedish town. He once worked for a large publishing house in Stockholm, but one day, in pursuit of a sensation, he made a fatal mistake. Escaping from shame, Yoran went to the province and got a job at a local newspaper, where the biggest news was a report from the beet harvest.However, when the city's only taxi driver, Inga-Britt Ekman, is found shot with a pistol, he grabs the chance to clear his professional name. The investigation leads to the husband of the murdered woman: former boxer and policeman Alf Ekman. But soon Ekman is found murdered, and Joran receives threats... typed from the office of his best friend and colleague, Bengt Hokansson, whose heart was brutally broken by Inga-Britt…</t>
  </si>
  <si>
    <t>http://sentrumbookstore.com/upload/iblock/4b7/w9c6r0sztcvdj3ccfhwx1rqbqr6p33n3/387a48f4ec1753ffe0671aeb4189a9d1.jpg</t>
  </si>
  <si>
    <t>978-5-04-198245-4</t>
  </si>
  <si>
    <t>DETEKTIVNYĬ ROMAN OT ZNAMENITOGO NA VESʹ MIR ShVEDSKOGO PISATELIA IANA-ULOFA ĖKKhOLʹMA — ChLENA PREZIDIUMA ShVEDSKOĬ DETEKTIVNOĬ AKADEMII.V malenʹkom shvedskom gorodke zhivet Ĭoran Sandalʹ. Kogda-to on rabotal v krupnom izdatelʹstve v Stokgolʹme, no odnazhdy, v pogone za sensatsieĭ, dopustil rokovuiu oshibku. Spasaiasʹ ot pozora, Ĭoran uekhal v provintsiiu i ustroilsia v mestnuiu gazetenku, gde samaia bolʹshaia novostʹ — reportazh so sbora svekly.Odnako, kogda edinstvennaia taksistka goroda, Inga-Britt Ėkman, naĭdena zastrelennoĭ iz pistoleta, on khvataetsia za shans obelitʹ svoe professionalʹnoe imia. Rassledovanie privodit k muzhu ubitoĭ: byvshemu bokseru i politseĭskomu Alʹfu Ėkmanu. No skoro Ėkmana nakhodiat ubitym, a Ĭoran poluchaet ugrozy… napechatannye na mashinke iz kabineta ego luchshego druga i kollegi, Bengta Khokanssona, chʹe serdtse bylo zhestoko razbito Ingoĭ-Britt…</t>
  </si>
  <si>
    <t>Ėkkholʹm, IA.</t>
  </si>
  <si>
    <t>Sleduiushchaia ostanovka - smertʹ</t>
  </si>
  <si>
    <t>Глуховский, Дмитрий</t>
  </si>
  <si>
    <t>Мы. Дневник падения</t>
  </si>
  <si>
    <t>«Мы. Дневник падения» — это попытка Дмитрия Глуховского ответить на вопрос «Что случилось с Россией?». Публицистические заметки и светские колонки, каждая из которых — всего лишь реакция на новости и мелочи жизни, складываются в историю путинского режима с 2012 года до войны в Украине. Уже из сегодняшнего дня, двигаясь шаг за шагом от события к событию, Глуховский показывает, как исчезала свобода и демократия, как зверели силовые ведомства, как возвращались призраки СССР, как милитаризовалась государственная идеология, как страна готовилась к войне. Каждый текст автор комментирует в 2024 году, рассматривая самого себя и свое собственное восприятие как исторический объект. «Мы. Дневник падения» с обескураживающей ясностью показывает, как много мы отказывались видеть, пока Россия методично и последовательно шла к воинственной тирании.</t>
  </si>
  <si>
    <t>Vidim Books</t>
  </si>
  <si>
    <t>Glukhovsky, Dmitry</t>
  </si>
  <si>
    <t>We. The diary of the fall</t>
  </si>
  <si>
    <t>"We are. Diary of the Fall" is an attempt by Dmitry Glukhovsky to answer the question "What happened to Russia?". Journalistic notes and secular columns, each of which is just a reaction to the news and the little things of life, add up to the history of the Putin regime from 2012 to the war in Ukraine. Already from today, moving step by step from event to event, Glukhovsky shows how freedom and democracy disappeared, how law enforcement agencies went berserk, how the ghosts of the USSR returned, how the state ideology was militarized, how the country was preparing for war. The author comments on each text in 2024, considering himself and his own perception as a historical object. "We. The Diary of the Fall" shows with discouraging clarity how much we refused to see while Russia was methodically and consistently moving towards militant tyranny.</t>
  </si>
  <si>
    <t>http://sentrumbookstore.com/upload/iblock/db5/79gmzzmviw3siy429bvuwj5lwhfa6scu/9788097468309.jpg</t>
  </si>
  <si>
    <t>«My. Dnevnik padeniia» — ėto popytka Dmitriia Glukhovskogo otvetitʹ na vopros «Chto sluchilosʹ s Rossieĭ?». Publitsisticheskie zametki i svetskie kolonki, kazhdaia iz kotorykh — vsego lishʹ reaktsiia na novosti i melochi zhizni, skladyvaiutsia v istoriiu putinskogo rezhima s 2012 goda do voĭny v Ukraine. Uzhe iz segodniashnego dnia, dvigaiasʹ shag za shagom ot sobytiia k sobytiiu, Glukhovskiĭ pokazyvaet, kak ischezala svoboda i demokratiia, kak zvereli silovye vedomstva, kak vozvrashchalisʹ prizraki SSSR, kak militarizovalasʹ gosudarstvennaia ideologiia, kak strana gotovilasʹ k voĭne. Kazhdyĭ tekst avtor kommentiruet v 2024 godu, rassmatrivaia samogo sebia i svoe sobstvennoe vospriiatie kak istoricheskiĭ obʺekt. «My. Dnevnik padeniia» s obeskurazhivaiushcheĭ iasnostʹiu pokazyvaet, kak mnogo my otkazyvalisʹ videtʹ, poka Rossiia metodichno i posledovatelʹno shla k voinstvennoĭ tiranii.</t>
  </si>
  <si>
    <t>Glukhovskiĭ, Dmitriĭ</t>
  </si>
  <si>
    <t>My. Dnevnik padeniia</t>
  </si>
  <si>
    <t>Дюкре, В.</t>
  </si>
  <si>
    <t>HUAWEI. Как маленькая китайская компания завоевала международный рынок</t>
  </si>
  <si>
    <t>Винсент Дюкре — президент Института HUB. Был консультантом французского правительства по цифровым технологиям и преподавателем бизнес-школы HEC. Он делится своими аналитическими разработками с широким кругом СМИ и регулярно выступает на международных конференциях и бизнес-семинарах.В 2018 году Huawei вытеснили Apple со 2-го места в мире по продажам смартфонов*.Как так вышло? Почему когда-то небольшая китайская компания за три десятилетия смогла завоевать и подчинить себе мировой рынок и совершить цифровую революцию?Интересные факты:• В настоящее время Huawei — единственная в мире крупная компания, которая практически полностью принадлежит своим сотрудникам (только 1,14% принадлежат основателю).• Именно разработки Huawei внесли самый большой вклад в развитие 4G и 5G: компания владеет 20% и 15% мировых патентов соответственно.• По состоянию на 2019 год у бренда более 188 000 сотрудников по всему миру.• Продукция Huawei представлена в 170 странах, а сама компания занимает 68-е место в мировом рейтинге брендов.Эта книга — источник вдохновения для всех компаний и предпринимателей. Вы узнаете, кто стоит за стремительным ростом Huawei, какие факторы привели к ее успеху и в чем руководители видят свою миссию.*информация из книги</t>
  </si>
  <si>
    <t>Культ бренда. Как продукты и идеи становятся популярными</t>
  </si>
  <si>
    <t>Ducret, V.</t>
  </si>
  <si>
    <t>HUAWEI. How a small Chinese company conquered the international market</t>
  </si>
  <si>
    <t>Vincent Ducret is the president of the HUB Institute. He was a consultant to the French government on digital technologies and a lecturer at the HEC business School. He shares his analytical developments with a wide range of media and regularly speaks at international conferences and business seminars.In 2018, Huawei ousted Apple from the 2nd place in the world in smartphone sales*.How did it happen? Why was once a small Chinese company able to conquer and subjugate the global market and make a digital revolution in three decades?Interesting facts:• Currently, Huawei is the only large company in the world that is almost entirely owned by its employees (only 1.14% belong to the founder).• It was Huawei's developments that made the biggest contribution to the development of 4G and 5G: the company owns 20% and 15% of global patents, respectively.• As of 2019, the brand has more than 188,000 employees worldwide.• Huawei products are represented in 170 countries, and the company itself ranks 68th in the global brand ranking.This book is a source of inspiration for all companies and entrepreneurs. You will find out who is behind Huawei's rapid growth, what factors led to its success and what executives see as their mission.*information from the book</t>
  </si>
  <si>
    <t>http://sentrumbookstore.com/upload/iblock/466/jqng9g9b91ab242zts7u9o91w236yymm/c58850b41d9405c61c8efec0c6e013c5.jpg</t>
  </si>
  <si>
    <t>978-5-04-114048-9</t>
  </si>
  <si>
    <t>Vinsent Diukre — prezident Instituta HUB. Byl konsulʹtantom frantsuzskogo pravitelʹstva po tsifrovym tekhnologiiam i prepodavatelem biznes-shkoly HEC. On delitsia svoimi analiticheskimi razrabotkami s shirokim krugom SMI i reguliarno vystupaet na mezhdunarodnykh konferentsiiakh i biznes-seminarakh.V 2018 godu Huawei vytesnili Apple so 2-go mesta v mire po prodazham smartfonov*.Kak tak vyshlo? Pochemu kogda-to nebolʹshaia kitaĭskaia kompaniia za tri desiatiletiia smogla zavoevatʹ i podchinitʹ sebe mirovoĭ rynok i sovershitʹ tsifrovuiu revoliutsiiu?Interesnye fakty:• V nastoiashchee vremia Huawei — edinstvennaia v mire krupnaia kompaniia, kotoraia prakticheski polnostʹiu prinadlezhit svoim sotrudnikam (tolʹko 1,14% prinadlezhat osnovateliu).• Imenno razrabotki Huawei vnesli samyĭ bolʹshoĭ vklad v razvitie 4G i 5G: kompaniia vladeet 20% i 15% mirovykh patentov sootvetstvenno.• Po sostoianiiu na 2019 god u brenda bolee 188 000 sotrudnikov po vsemu miru.• Produktsiia Huawei predstavlena v 170 stranakh, a sama kompaniia zanimaet 68-e mesto v mirovom reĭtinge brendov.Ėta kniga — istochnik vdokhnoveniia dlia vsekh kompaniĭ i predprinimateleĭ. Vy uznaete, kto stoit za stremitelʹnym rostom Huawei, kakie faktory priveli k ee uspekhu i v chem rukovoditeli vidiat svoiu missiiu.*informatsiia iz knigi</t>
  </si>
  <si>
    <t>Diukre, V.</t>
  </si>
  <si>
    <t>HUAWEI. Kak malenʹkaia kitaĭskaia kompaniia zavoevala mezhdunarodnyĭ rynok</t>
  </si>
  <si>
    <t>Кашин, Олег</t>
  </si>
  <si>
    <t>Ничего хорошего. От начала войны до похорон Навального</t>
  </si>
  <si>
    <t>«Нет ничего русофобского в том, чтобы восхититься сегодня мужеством и силой Владимира Зеленского, но и нет ничего людоедского в том, чтобы желать своему самосжегшемуся Отечеству, России возрождения», — так в феврале 2022 года Олег Кашин начал свой военный дневник. Его комментарии приводят в бешенство пропагандистов и фанатиков с обеих сторон, но проходит время, и то, что Олег Кашин высказывал как скандальную гипотезу, становится общим местом и для россиян, и для украинцев. Пристальный и непредвзятый взгляд известного российского журналиста, в реальном времени описывающего жизнь в классическом формате «дневника писателя». Мастер публицистики, единственный в своем роде, день за днем вместе с вами.</t>
  </si>
  <si>
    <t>Kashin, Oleg</t>
  </si>
  <si>
    <t>Nothing good. From the beginning of the war to Navalny's funeral</t>
  </si>
  <si>
    <t>"There is nothing Russophobic in admiring the courage and strength of Vladimir Zelensky today, but there is also nothing cannibalistic in wishing his self—burnt Fatherland, Russia, a rebirth," Oleg Kashin began his war diary in February 2022. His comments infuriate propagandists and fanatics on both sides, but time passes, and what Oleg Kashin expressed as a scandalous hypothesis becomes a common place for both Russians and Ukrainians. A close and unbiased look from a well-known Russian journalist, who describes life in real time in the classic format of a "writer's diary". A master of journalism, one of a kind, day after day with you.</t>
  </si>
  <si>
    <t>http://sentrumbookstore.com/upload/iblock/562/3lwa4hy1brm36v73f1uftpbsc7mvrbsu/9783689590055.jpg</t>
  </si>
  <si>
    <t>«Net nichego rusofobskogo v tom, chtoby voskhititʹsia segodnia muzhestvom i siloĭ Vladimira Zelenskogo, no i net nichego liudoedskogo v tom, chtoby zhelatʹ svoemu samoszhegshemusia Otechestvu, Rossii vozrozhdeniia», — tak v fevrale 2022 goda Oleg Kashin nachal svoĭ voennyĭ dnevnik. Ego kommentarii privodiat v beshenstvo propagandistov i fanatikov s obeikh storon, no prokhodit vremia, i to, chto Oleg Kashin vyskazyval kak skandalʹnuiu gipotezu, stanovitsia obshchim mestom i dlia rossiian, i dlia ukraintsev. Pristalʹnyĭ i nepredvziatyĭ vzgliad izvestnogo rossiĭskogo zhurnalista, v realʹnom vremeni opisyvaiushchego zhiznʹ v klassicheskom formate «dnevnika pisatelia». Master publitsistiki, edinstvennyĭ v svoem rode, denʹ za dnem vmeste s vami.</t>
  </si>
  <si>
    <t>Nichego khoroshego. Ot nachala voĭny do pokhoron Navalʹnogo</t>
  </si>
  <si>
    <t>Сюин, Вэй</t>
  </si>
  <si>
    <t>Метод Гарварда. Как обучают будущих лидеров в самом престижном университете мира</t>
  </si>
  <si>
    <t>Гарвард занимает первое место по количеству выпускников, ставших миллионерами. Этот университет окончило 8 президентов США и 160 лауреатов Нобелевской премии. Поступить туда крайне тяжело, а получить диплом Гарварда — это как вытянуть счастливый билет в успешную жизнь. Но в чем же секрет известного учебного заведения и что отличает его от других?На эти и другие вопросы отвечает Вей Сюин — человек, посвятивший жизнь изучению феномена Гарварда. По мнению автора, одно из наиболее ярких отличий Гарварда в том, что он почти не спит. Даже в 4 утра коридоры, библиотеки и комнаты отдыха переполнены студентами, которые читают, конспектируют и о чем-то думают. Действительно ли в их жизни нет места отдыху или все дело в приоритетах?...С помощью этой книги вы:- научитесь отличать важное от второстепенного_- прекратите откладывать дела на потом_- внедрите в свою жизнь новые полезные привычки_- обретете уверенность в своих силах и начнете следовать своим мечтам.</t>
  </si>
  <si>
    <t>«Тайм-менеджмент»</t>
  </si>
  <si>
    <t>Xiuying, Wei</t>
  </si>
  <si>
    <t>The Harvard method. How future leaders are trained at the most prestigious university in the world</t>
  </si>
  <si>
    <t>Harvard ranks first in the number of graduates who have become millionaires. 8 US presidents and 160 Nobel Prize laureates have graduated from this university. It is extremely difficult to get there, and getting a Harvard degree is like pulling out a lucky ticket to a successful life. But what is the secret of a famous educational institution and what distinguishes it from others?These and other questions are answered by Wei Xiuying, a man who has devoted his life to studying the Harvard phenomenon. According to the author, one of the most striking differences of Harvard is that it hardly sleeps. Even at 4 a.m., the corridors, libraries and recreation rooms are crowded with students who are reading, taking notes and thinking about something. Is there really no place for rest in their lives, or is it all about priorities?...With this book you will:- learn to distinguish the important from the secondary_- stop putting things off for later_- introduce new useful habits into your life_ - gain confidence in your abilities and begin to follow your dreams.</t>
  </si>
  <si>
    <t>http://sentrumbookstore.com/upload/iblock/e36/3cq8jbgkjy81o2w3kvpcmbh442l34oo3/4db660205918c2d5b1e3a12ba15b637e.jpg</t>
  </si>
  <si>
    <t>978-5-04-181687-2</t>
  </si>
  <si>
    <t>Garvard zanimaet pervoe mesto po kolichestvu vypusknikov, stavshikh millionerami. Ėtot universitet okonchilo 8 prezidentov SShA i 160 laureatov Nobelevskoĭ premii. Postupitʹ tuda kraĭne tiazhelo, a poluchitʹ diplom Garvarda — ėto kak vytianutʹ schastlivyĭ bilet v uspeshnuiu zhiznʹ. No v chem zhe sekret izvestnogo uchebnogo zavedeniia i chto otlichaet ego ot drugikh?Na ėti i drugie voprosy otvechaet Veĭ Siuin — chelovek, posviativshiĭ zhiznʹ izucheniiu fenomena Garvarda. Po mneniiu avtora, odno iz naibolee iarkikh otlichiĭ Garvarda v tom, chto on pochti ne spit. Dazhe v 4 utra koridory, biblioteki i komnaty otdykha perepolneny studentami, kotorye chitaiut, konspektiruiut i o chem-to dumaiut. Deĭstvitelʹno li v ikh zhizni net mesta otdykhu ili vse delo v prioritetakh?...S pomoshchʹiu ėtoĭ knigi vy:- nauchitesʹ otlichatʹ vazhnoe ot vtorostepennogo_- prekratite otkladyvatʹ dela na potom_- vnedrite v svoiu zhiznʹ novye poleznye privychki_- obretete uverennostʹ v svoikh silakh i nachnete sledovatʹ svoim mechtam.</t>
  </si>
  <si>
    <t>Siuin, Vėĭ</t>
  </si>
  <si>
    <t>Metod Garvarda. Kak obuchaiut budushchikh liderov v samom prestizhnom universitete mira</t>
  </si>
  <si>
    <t>Уайнленд, Джон</t>
  </si>
  <si>
    <t>Мужской род. Секреты древних воинов и современных психологов, которые помогут мужчине жить и побеждать</t>
  </si>
  <si>
    <t>Эта книга — для каждого ищущего, думающего, целеустремленного, сильного мужчины, который мечтает вывести свою жизнь на новый уровень.Как при стремлении к успеху быть в ресурсе и не выгореть? Как найти баланс между достижениями, карьерой, здоровьем, семьей и отношениями? Как разрешить внутренний конфликт 'хочу-надо'?Это практическое руководство для умных мужчин, их жен и подруг. В ней Джон Уайнленд, авторитетный лидер в области работы с маскулинностью предлагает метод по исцелению и возрождению мужественности в обществе и приводит одиннадцать техник, которые помогут любому представителю сильного пола жить и побеждать.</t>
  </si>
  <si>
    <t>New Psychology</t>
  </si>
  <si>
    <t>Wineland, John</t>
  </si>
  <si>
    <t>Masculine gender. Secrets of ancient warriors and modern psychologists who will help a man to live and win</t>
  </si>
  <si>
    <t>This book is for every seeking, thinking, purposeful, strong man who dreams of taking his life to a new level.How can you be in the resource and not burn out while striving for success? How to find a balance between achievements, career, health, family and relationships? How to resolve the internal conflict of 'want-need'?This is a practical guide for smart men, their wives and girlfriends. In it, John Wineland, an authoritative leader in the field of working with masculinity, offers a method for healing and reviving masculinity in society and provides eleven techniques that will help any representative of the stronger sex to live and win.</t>
  </si>
  <si>
    <t>http://sentrumbookstore.com/upload/iblock/2b5/vvglcxlin26o4n4nrvrovkse050uiyfe/68405b725c97c7f7b54f470baf311044.jpg</t>
  </si>
  <si>
    <t>978-5-17-158949-3</t>
  </si>
  <si>
    <t>Ėta kniga — dlia kazhdogo ishchushchego, dumaiushchego, tseleustremlennogo, silʹnogo muzhchiny, kotoryĭ mechtaet vyvesti svoiu zhiznʹ na novyĭ urovenʹ.Kak pri stremlenii k uspekhu bytʹ v resurse i ne vygoretʹ? Kak naĭti balans mezhdu dostizheniiami, karʹeroĭ, zdorovʹem, semʹeĭ i otnosheniiami? Kak razreshitʹ vnutrenniĭ konflikt 'khochu-nado'?Ėto prakticheskoe rukovodstvo dlia umnykh muzhchin, ikh zhen i podrug. V neĭ Dzhon Uaĭnlend, avtoritetnyĭ lider v oblasti raboty s maskulinnostʹiu predlagaet metod po istseleniiu i vozrozhdeniiu muzhestvennosti v obshchestve i privodit odinnadtsatʹ tekhnik, kotorye pomogut liubomu predstaviteliu silʹnogo pola zhitʹ i pobezhdatʹ.</t>
  </si>
  <si>
    <t>Uaĭnlend, Dzhon</t>
  </si>
  <si>
    <t>Muzhskoĭ rod. Sekrety drevnikh voinov i sovremennykh psikhologov, kotorye pomogut muzhchine zhitʹ i pobezhdatʹ</t>
  </si>
  <si>
    <t>Фельштинский, Юрий_Литвиненко, Александр</t>
  </si>
  <si>
    <t>ФСБ взрывает Россию</t>
  </si>
  <si>
    <t>«Я специалист по истории разведки. И утверждаю, что нет в мире лучших подрывников, чем в НКВД – ГПУ – КГБ». Олег ГОРДИЕВСКИЙ, бывший полковник КГБ, с начала 1970-х годов британский разведчик. Книга бывшего офицера ФСБ Александра Литвиненко и историка Юрия Фельштинского «ФСБ взрывает Россию» – о постигшей Россию трагедии, об упущенных возможностях, о потерянных жизнях, о погибающей стране. Эта книга для тех, кто, осознав происшедшее, не побоится влиять на будущее. В ней предпринята попытка показать, что основные проблемы современной России вызваны не радикальными реформами либерального периода правления Бориса Ельцина, а тем противостоянием, которое тайно или явно оказывали этим реформам российские спецслужбы. Именно они развязали первую и вторую чеченские войны для разворота России от демократии к диктатуре, милитаризму, шовинизму. Война в Чечне обесценила человеческую жизнь в России. Зверские убийства и торговля рабами-заложниками отбросили страну в рабовладельческий строй. Через войну в Чечне прошли десятки тысяч людей, вынужденных убивать. Они никогда не смогут вернуться в гражданскую жизнь. Они навсегда останутся бойцами бандитских структур и силовых ведомств. Впервые изданная в 2002 г., книга «ФСБ взрывает Россию» привлекла к себе международное внимание в конце 2006 г., вскоре после отравления в Лондоне радиоактивным ядом – полонием-210 – одного из авторов книги, Александра Литвиненко, умершего мучительной смертью 23 ноября 2006 г. Запрещенная в России судебным постановлением, арестованная, конфискованная и уничтоженная ФСБ при попытке ввоза тиража для распространения в России, книга остается доступной российскому читателю лишь в электронном формате. Настоящее издание, четвертое по счету (ранее на русском языке книга выходила в США, Эстонии и Украине), приурочено к 25-летней годовщине сентябрьских терактов 1999 года, явившихся трагическим прологом к развязанным Российской Федерацией войнам в Чечне, Грузии и Украине. Эти войны не закончатся до тех пор, пока у власти в России остается ФСБ.</t>
  </si>
  <si>
    <t>Felshtinsky, Yuri_ Litvinenko, Alexander</t>
  </si>
  <si>
    <t>The FSB is blowing up Russia</t>
  </si>
  <si>
    <t>"I am an expert in the history of intelligence. And I claim that there are no better subversives in the world than in the NKVD–GPU–KGB." Oleg GORDIEVSKY, a former KGB colonel, has been a British intelligence officer since the early 1970s. The book by former FSB officer Alexander Litvinenko and historian Yuri Felshtinsky "The FSB blows up Russia" is about the tragedy that befell Russia, about missed opportunities, about lost lives, about a dying country. This book is for those who, realizing what has happened, will not be afraid to influence the future. It attempts to show that the main problems of modern Russia are caused not by the radical reforms of the liberal period of Boris Yeltsin's rule, but by the opposition that the Russian special services secretly or openly provided to these reforms. It was they who unleashed the first and second Chechen wars to turn Russia from democracy to dictatorship, militarism, and chauvinism. The war in Chechnya has devalued human life in Russia. Brutal murders and the hostage slave trade have thrown the country back into the slave system. Tens of thousands of people who were forced to kill went through the war in Chechnya. They will never be able to return to civilian life. They will forever remain fighters of gangster structures and law enforcement agencies. First published in 2002, the book "The FSB blows up Russia" attracted international attention at the end of 2006, shortly after the poisoning in London with radioactive poison – polonium-210 – of one of the authors of the book, Alexander Litvinenko, who died a painful death on November 23, 2006. Banned in Russia by a court order, arrested, confiscated and destroyed When the FSB attempts to import copies for distribution in Russia, the book remains available to the Russian reader only in electronic format. This edition, the fourth in a row (previously the book was published in Russian in the USA, Estonia and Ukraine), is timed to the 25th anniversary of the September 1999 terrorist attacks, which were a tragic prologue to the wars unleashed by the Russian Federation in Chechnya, Georgia and Ukraine. These wars will not end as long as the FSB remains in power in Russia.</t>
  </si>
  <si>
    <t>http://sentrumbookstore.com/upload/iblock/cd0/3zplolq14dr09j2vj7dgf45sjnw7q8vs/9783910741560.jpg</t>
  </si>
  <si>
    <t>«IA spetsialist po istorii razvedki. I utverzhdaiu, chto net v mire luchshikh podryvnikov, chem v NKVD – GPU – KGB». Oleg GORDIEVSKIĬ, byvshiĭ polkovnik KGB, s nachala 1970-kh godov britanskiĭ razvedchik. Kniga byvshego ofitsera FSB Aleksandra Litvinenko i istorika IUriia Felʹshtinskogo «FSB vzryvaet Rossiiu» – o postigsheĭ Rossiiu tragedii, ob upushchennykh vozmozhnostiakh, o poteriannykh zhizniakh, o pogibaiushcheĭ strane. Ėta kniga dlia tekh, kto, osoznav proisshedshee, ne poboitsia vliiatʹ na budushchee. V neĭ predpriniata popytka pokazatʹ, chto osnovnye problemy sovremennoĭ Rossii vyzvany ne radikalʹnymi reformami liberalʹnogo perioda pravleniia Borisa Elʹtsina, a tem protivostoianiem, kotoroe taĭno ili iavno okazyvali ėtim reformam rossiĭskie spetssluzhby. Imenno oni razviazali pervuiu i vtoruiu chechenskie voĭny dlia razvorota Rossii ot demokratii k diktature, militarizmu, shovinizmu. Voĭna v Chechne obestsenila chelovecheskuiu zhiznʹ v Rossii. Zverskie ubiĭstva i torgovlia rabami-zalozhnikami otbrosili stranu v rabovladelʹcheskiĭ stroĭ. Cherez voĭnu v Chechne proshli desiatki tysiach liudeĭ, vynuzhdennykh ubivatʹ. Oni nikogda ne smogut vernutʹsia v grazhdanskuiu zhiznʹ. Oni navsegda ostanutsia boĭtsami banditskikh struktur i silovykh vedomstv. Vpervye izdannaia v 2002 g., kniga «FSB vzryvaet Rossiiu» privlekla k sebe mezhdunarodnoe vnimanie v kontse 2006 g., vskore posle otravleniia v Londone radioaktivnym iadom – poloniem-210 – odnogo iz avtorov knigi, Aleksandra Litvinenko, umershego muchitelʹnoĭ smertʹiu 23 noiabria 2006 g. Zapreshchennaia v Rossii sudebnym postanovleniem, arestovannaia, konfiskovannaia i unichtozhennaia FSB pri popytke vvoza tirazha dlia rasprostraneniia v Rossii, kniga ostaetsia dostupnoĭ rossiĭskomu chitateliu lishʹ v ėlektronnom formate. Nastoiashchee izdanie, chetvertoe po schetu (ranee na russkom iazyke kniga vykhodila v SShA, Ėstonii i Ukraine), priurocheno k 25-letneĭ godovshchine sentiabrʹskikh teraktov 1999 goda, iavivshikhsia tragicheskim prologom k razviazannym Rossiĭskoĭ Federatsieĭ voĭnam v Chechne, Gruzii i Ukraine. Ėti voĭny ne zakonchatsia do tekh por, poka u vlasti v Rossii ostaetsia FSB.</t>
  </si>
  <si>
    <t>Felʹshtinskiĭ, IUriĭ_Litvinenko, Aleksandr</t>
  </si>
  <si>
    <t>FSB vzryvaet Rossiiu</t>
  </si>
  <si>
    <t>Хавкин, Борис</t>
  </si>
  <si>
    <t>Заговор. Немцы против Гитлера</t>
  </si>
  <si>
    <t>События 20 июля 1944 г. стали кульминацией и финальной точкой немецкого антигитлеровского Сопротивления.Заговор немцев против Гитлера был явлением многолетним и крупномасштабным_ он был важной частью европейского антифашистского движения. Участники внутригерманского Сопротивления оказались перед драматической дилеммой: либо способствовать поражению собственной страны в войне, чтобы добиться свержения гитлеризма, либо самим попытаться свергнуть фашистское правительство, чтобы заключить мир и предотвратить национальную катастрофу. Деятели 20 июля 1944 г. потерпели поражение, но своей борьбой против Гитлера спасли честь немецкого народа. Как сказал один из руководителей антигитлеровского заговора генерал фон Тресков: «Покушение на Гитлера должно быть совершено любой ценой. Если же оно не удастся, то, несмотря на это, надо попытаться совершить государственный переворот. Ведь дело здесь уже не столько в практической цели, сколько в том, чтобы показать, что германское движение Сопротивления перед лицом всего мира и истории отважилось, не щадя своей жизни, на этот решающий бросок. Все остальное в сравнении с этим безразлично».В своей новой монографии «Заговор. Немцы против Гитлера» доктор исторических наук, профессор Историко-архивного института Российского государственного гуманитарного университета Б.Л. Хавкин продолжает рассказ об истории Третьего рейха и антигитлеровского Сопротивления.Книга, предназначенная прежде всего для молодежи, написана профессионалом, который знает и любит историю как науку и как занимательный рассказ.</t>
  </si>
  <si>
    <t>СПб. : Нестор-История</t>
  </si>
  <si>
    <t>Khavkin, Boris</t>
  </si>
  <si>
    <t>A conspiracy. Germans against Hitler</t>
  </si>
  <si>
    <t>The events of July 20, 1944 became the culmination and final point of the German anti-Hitler Resistance.The German conspiracy against Hitler was a multi-year and large-scale phenomenon_ it was an important part of the European anti-fascist movement. The participants of the intra-German Resistance faced a dramatic dilemma: either to contribute to the defeat of their own country in the war in order to achieve the overthrow of Hitlerism, or to try to overthrow the fascist government themselves in order to make peace and prevent a national catastrophe. The leaders of July 20, 1944 were defeated, but by their struggle against Hitler they saved the honor of the German people. As one of the leaders of the anti-Hitler conspiracy, General von Tresckow, said: "An attempt on Hitler must be made at any cost. If it fails, then, despite this, it is necessary to try to carry out a coup d'etat. After all, the point here is not so much a practical goal as to show that the German Resistance movement, in the face of the whole world and history, dared, without sparing its life, to make this decisive leap. Everything else is indifferent in comparison with this."In his new monograph "The Conspiracy. Germans against Hitler" Doctor of Historical Sciences, Professor of the Historical and Archival Institute of the Russian State University for the Humanities B.L. Khavkin continues the story about the history of the Third Reich and the anti-Hitler Resistance.The book, intended primarily for young people, was written by a professional who knows and loves history as a science and as an entertaining story.</t>
  </si>
  <si>
    <t>http://sentrumbookstore.com/upload/iblock/117/0gd0g7bux8yba46sgao4jpws0uxszbxe/9785446923021.jpg</t>
  </si>
  <si>
    <t>978-5-4469-2302-1</t>
  </si>
  <si>
    <t>Sobytiia 20 iiulia 1944 g. stali kulʹminatsieĭ i finalʹnoĭ tochkoĭ nemetskogo antigitlerovskogo Soprotivleniia.Zagovor nemtsev protiv Gitlera byl iavleniem mnogoletnim i krupnomasshtabnym_ on byl vazhnoĭ chastʹiu evropeĭskogo antifashistskogo dvizheniia. Uchastniki vnutrigermanskogo Soprotivleniia okazalisʹ pered dramaticheskoĭ dilemmoĭ: libo sposobstvovatʹ porazheniiu sobstvennoĭ strany v voĭne, chtoby dobitʹsia sverzheniia gitlerizma, libo samim popytatʹsia svergnutʹ fashistskoe pravitelʹstvo, chtoby zakliuchitʹ mir i predotvratitʹ natsionalʹnuiu katastrofu. Deiateli 20 iiulia 1944 g. poterpeli porazhenie, no svoeĭ borʹboĭ protiv Gitlera spasli chestʹ nemetskogo naroda. Kak skazal odin iz rukovoditeleĭ antigitlerovskogo zagovora general fon Treskov: «Pokushenie na Gitlera dolzhno bytʹ soversheno liuboĭ tsenoĭ. Esli zhe ono ne udastsia, to, nesmotria na ėto, nado popytatʹsia sovershitʹ gosudarstvennyĭ perevorot. Vedʹ delo zdesʹ uzhe ne stolʹko v prakticheskoĭ tseli, skolʹko v tom, chtoby pokazatʹ, chto germanskoe dvizhenie Soprotivleniia pered litsom vsego mira i istorii otvazhilosʹ, ne shchadia svoeĭ zhizni, na ėtot reshaiushchiĭ brosok. Vse ostalʹnoe v sravnenii s ėtim bezrazlichno».V svoeĭ novoĭ monografii «Zagovor. Nemtsy protiv Gitlera» doktor istoricheskikh nauk, professor Istoriko-arkhivnogo instituta Rossiĭskogo gosudarstvennogo gumanitarnogo universiteta B.L. Khavkin prodolzhaet rasskaz ob istorii Tretʹego reĭkha i antigitlerovskogo Soprotivleniia.Kniga, prednaznachennaia prezhde vsego dlia molodezhi, napisana professionalom, kotoryĭ znaet i liubit istoriiu kak nauku i kak zanimatelʹnyĭ rasskaz.</t>
  </si>
  <si>
    <t>Zagovor. Nemtsy protiv Gitlera</t>
  </si>
  <si>
    <t>St. Petersburg : Nestor-History</t>
  </si>
  <si>
    <t>SPb. : Nestor-Istoriia</t>
  </si>
  <si>
    <t>Чокьи, Ньима</t>
  </si>
  <si>
    <t>Бардо. Путеводитель по жизни и смерти. Перевод Бориса Гребенщикова</t>
  </si>
  <si>
    <t>Что такое жизнь? А что такое смерть? Загадка, которую человечество разгадывает тысячелетиями, а наука, религия и философия дают свои ответы.Автор книги — авторитетный буддийский мастер Чокьи Нима Ринпоче приблизит вас к разгадке, ответит на многие сокровенные вопросы, касающиеся нашей жизни и того, что ждет нас после, даст буддистские практики, которые уменьшат боль и страдания на пути к просветлению.Эта книга обязательно будет интересна тем, кто знаком с культовой 'Тибетской книгой мертвых'.Бесконечный цикл опыта нашего существования в буддизме называют четырьмя бардо. Эти четыре периода включают в себя — нашу нынешнюю жизнь, процесс умирания, посмертный опыт и поиски нового перерождения.Основываясь на знаниях сокровенных буддистских учений, тибетский мастер Чокьи Нима Ринпоче подробно описывает четыре состояния бардо и дает руководство по практике, как в этой жизни, так и в том, что будет дальше.Перевод книги выполнен Борисом Гребенщиковым.Пусть благо от этой книги послужит пользе всех существ.</t>
  </si>
  <si>
    <t>Мудрая книга</t>
  </si>
  <si>
    <t>Chokyi, Nyima</t>
  </si>
  <si>
    <t>Bardo. A guide to life and death. Translated by Boris Grebenshchikov</t>
  </si>
  <si>
    <t>What is life? And what is death? A riddle that humanity has been solving for thousands of years, and science, religion and philosophy give their answers.The author of the book, the authoritative Buddhist master Chokyi Nima Rinpoche, will bring you closer to the solution, answer many intimate questions about our lives and what awaits us after, and give Buddhist practices that will reduce pain and suffering on the way to enlightenment.This book is sure to be of interest to those who are familiar with the iconic 'Tibetan Book of the Dead'.The endless cycle of the experience of our existence in Buddhism is called the four bardos. These four periods include our present life, the process of dying, the posthumous experience and the search for a new rebirth.Based on the knowledge of the innermost Buddhist teachings, Tibetan Chokyi master Nima Rinpoche describes in detail the four states of the bardo and gives guidance on practice, both in this life and in what will happen next.The book was translated by Boris Grebenshchikov.May the benefit of this book serve the benefit of all beings.</t>
  </si>
  <si>
    <t>http://sentrumbookstore.com/upload/iblock/e89/cgj22gl872xad22cbpky1li0558zepuo/aa10a7dc99b5820a62495ec2c6a37111.jpg</t>
  </si>
  <si>
    <t>978-5-17-159088-8</t>
  </si>
  <si>
    <t>Chto takoe zhiznʹ? A chto takoe smertʹ? Zagadka, kotoruiu chelovechestvo razgadyvaet tysiacheletiiami, a nauka, religiia i filosofiia daiut svoi otvety.Avtor knigi — avtoritetnyĭ buddiĭskiĭ master Chokʹi Nima Rinpoche priblizit vas k razgadke, otvetit na mnogie sokrovennye voprosy, kasaiushchiesia nasheĭ zhizni i togo, chto zhdet nas posle, dast buddistskie praktiki, kotorye umenʹshat bolʹ i stradaniia na puti k prosvetleniiu.Ėta kniga obiazatelʹno budet interesna tem, kto znakom s kulʹtovoĭ 'Tibetskoĭ knigoĭ mertvykh'.Beskonechnyĭ tsikl opyta nashego sushchestvovaniia v buddizme nazyvaiut chetyrʹmia bardo. Ėti chetyre perioda vkliuchaiut v sebia — nashu nyneshniuiu zhiznʹ, protsess umiraniia, posmertnyĭ opyt i poiski novogo pererozhdeniia.Osnovyvaiasʹ na znaniiakh sokrovennykh buddistskikh ucheniĭ, tibetskiĭ master Chokʹi Nima Rinpoche podrobno opisyvaet chetyre sostoianiia bardo i daet rukovodstvo po praktike, kak v ėtoĭ zhizni, tak i v tom, chto budet dalʹshe.Perevod knigi vypolnen Borisom Grebenshchikovym.Pustʹ blago ot ėtoĭ knigi posluzhit polʹze vsekh sushchestv.</t>
  </si>
  <si>
    <t>Chokʹi, Nʹima</t>
  </si>
  <si>
    <t>Bardo. Putevoditelʹ po zhizni i smerti. Perevod Borisa Grebenshchikova</t>
  </si>
  <si>
    <t>Чуковская, Лидия</t>
  </si>
  <si>
    <t>В лаборатории редактора. Слово живое и мертвое</t>
  </si>
  <si>
    <t>Аннотация к книге 'В лаборатории редактора. Слово живое и мертвое' Чуковская Л. К., Галь Н.:В настоящий сборник вошли две книги о русском языке, значение и уникальность которых остаются беспримерными даже спустя десятилетия с момента публикации. «В лаборатории редактора» (1960) — одна из главных книг, посвященных чистоте и богатству русского языка. В своей книге выдающийся писатель, критик и литературовед Лидия Чуковская делится опытом работы в легендарной редакции Детгиза. По словам автора, «книга эта — не учебник по редактированию. Учебных задач я перед собой не ставлю, да и вряд ли овладению искусством в какой-либо степени может служить какой бы то ни было учебник. Задача книги иная: мне просто захотелось разобраться в опыте, накопленном мною и моими ближайшими товарищами, собрать и обобщить его, ввести читателя в круг тех мыслей, тех тревог и вопросов, на которые мне приходилось наталкиваться в течение трех десятилетий литературной работы». Нора Галь — выдающийся переводчик английской и французской литературы, чьи работы («Маленький принц» Сент-Экзюпери, «Посторонний» Камю, «Убить пересмешника...» Харпер Ли и многие другие) давно вошли в сокровищницу отечественной литературы. Ее главный теоретический труд «Слово живое и мертвое» посвящен художественному переводу и представляет собой квинтэссенцию опыта автора в качестве редактора и переводчика. Автор с блеском и юмором обыгрывает богатейший материал, собранный на основе более чем полувековой работы с текстами, отстаивая и охраняя одно из самых важных достояний нашей культуры — чистоту русского языка. Читать дальше…</t>
  </si>
  <si>
    <t>Chukovskaya, Lydia</t>
  </si>
  <si>
    <t>In the editor's lab. The word is alive and dead</t>
  </si>
  <si>
    <t>The abstract of the book 'In the editor's laboratory. The word is alive and dead' Chukovskaya L. K., Gal N.: This collection includes two books about the Russian language, the meaning and uniqueness of which remain unparalleled even decades after publication. In the Editor's Laboratory (1960) is one of the main books devoted to the purity and richness of the Russian language. In her book, the outstanding writer, critic and literary critic Lydia Chukovskaya shares her experience working in the legendary editorial office of Detgiz. According to the author, "this book is not a textbook on editing. I do not set educational tasks for myself, and it is unlikely that any textbook can serve to master art to any extent. The task of the book is different: I just wanted to sort out the experience that I and my closest comrades have accumulated, collect and summarize it, introduce the reader to the circle of those thoughts, those worries and questions that I had to come across during three decades of literary work." Nora Gal is an outstanding translator of English and French literature, whose works ("The Little Prince" by Saint—Exupery, "The Outsider" by Camus, "To Kill a Mockingbird..." by Harper Lee and many others) have long been included in the treasury of Russian literature. Her main theoretical work, The Living and the Dead Word, is devoted to literary translation and represents the quintessence of the author's experience as an editor and translator. The author brilliantly and humorously plays off the richest material collected on the basis of more than half a century of work with texts, defending and protecting one of the most important assets of our culture — the purity of the Russian language. Read more…</t>
  </si>
  <si>
    <t>http://sentrumbookstore.com/upload/iblock/fa9/qvr9d9ow3xf4q3r6yt8cryq94zuoyyyr/abffa02420e26ea790a33a3846ca1e8f.jpg</t>
  </si>
  <si>
    <t>978-5-389-24847-2</t>
  </si>
  <si>
    <t>Annotatsiia k knige 'V laboratorii redaktora. Slovo zhivoe i mertvoe' Chukovskaia L. K., Galʹ N.:V nastoiashchiĭ sbornik voshli dve knigi o russkom iazyke, znachenie i unikalʹnostʹ kotorykh ostaiutsia besprimernymi dazhe spustia desiatiletiia s momenta publikatsii. «V laboratorii redaktora» (1960) — odna iz glavnykh knig, posviashchennykh chistote i bogatstvu russkogo iazyka. V svoeĭ knige vydaiushchiĭsia pisatelʹ, kritik i literaturoved Lidiia Chukovskaia delitsia opytom raboty v legendarnoĭ redaktsii Detgiza. Po slovam avtora, «kniga ėta — ne uchebnik po redaktirovaniiu. Uchebnykh zadach ia pered soboĭ ne stavliu, da i vriad li ovladeniiu iskusstvom v kakoĭ-libo stepeni mozhet sluzhitʹ kakoĭ by to ni bylo uchebnik. Zadacha knigi inaia: mne prosto zakhotelosʹ razobratʹsia v opyte, nakoplennom mnoiu i moimi blizhaĭshimi tovarishchami, sobratʹ i obobshchitʹ ego, vvesti chitatelia v krug tekh mysleĭ, tekh trevog i voprosov, na kotorye mne prikhodilosʹ natalkivatʹsia v techenie trekh desiatiletiĭ literaturnoĭ raboty». Nora Galʹ — vydaiushchiĭsia perevodchik angliĭskoĭ i frantsuzskoĭ literatury, chʹi raboty («Malenʹkiĭ prints» Sent-Ėkziuperi, «Postoronniĭ» Kamiu, «Ubitʹ peresmeshnika...» Kharper Li i mnogie drugie) davno voshli v sokrovishchnitsu otechestvennoĭ literatury. Ee glavnyĭ teoreticheskiĭ trud «Slovo zhivoe i mertvoe» posviashchen khudozhestvennomu perevodu i predstavliaet soboĭ kvintėssentsiiu opyta avtora v kachestve redaktora i perevodchika. Avtor s bleskom i iumorom obygryvaet bogateĭshiĭ material, sobrannyĭ na osnove bolee chem poluvekovoĭ raboty s tekstami, otstaivaia i okhraniaia odno iz samykh vazhnykh dostoianiĭ nasheĭ kulʹtury — chistotu russkogo iazyka. Chitatʹ dalʹshe…</t>
  </si>
  <si>
    <t>Chukovskaia, Lidiia</t>
  </si>
  <si>
    <t>V laboratorii redaktora. Slovo zhivoe i mertvoe</t>
  </si>
  <si>
    <t>Блэк, Райли</t>
  </si>
  <si>
    <t>Как умирали динозавры: Убийственный астероид и рождение нового мира</t>
  </si>
  <si>
    <t>Аннотация к книге 'Как умирали динозавры. Убийственный астероид и рождение нового мира' Блэк Р.:Эта книга уникальна. Райли Блэк воспроизводит картину событий массового вымирания мелового периода на примерах конкретных животных так, словно присутствовала там и тогда сама. Все начинается в преддверии катастрофы, а затем, глава за главой, мы следуем по пути героев Райли Блэк в разные дни их жизни: через час, через день, месяц, год, столетие, вплоть до миллиона лет после столкновения нашей планеты с астероидом.Пока на Землю надвигается конец света, мы узнаем, как мучается от раковой опухоли трицератопс, как трудно прокормить свое огромное тело тираннозавру рекс и как опасен этот мир для едва вылупившегося из яйца и брошенного мамой аламозавра. Но самое страшное — и самое интересное — впереди. Чтобы не отвлекать читателя от сюжета, в конце книги Блэк дает обширное приложение с комментариями, поясняющими, какие из описаний соответствуют научным фактам, а что в портретах и биографиях героев домыслено. Впрочем, наука не стоит на месте, и вполне вероятно, что сегодняшние гипотетические построения автора завтра найдут подтверждения. Читать дальше…</t>
  </si>
  <si>
    <t>Black, Riley</t>
  </si>
  <si>
    <t>How Dinosaurs Died: A Killer Asteroid and the Birth of a New World</t>
  </si>
  <si>
    <t>Summary of the book 'How dinosaurs died. The Murderous Asteroid and the Birth of a New World' Black R.:This book is unique. Riley Black reproduces the picture of the events of the Cretaceous mass extinction using examples of specific animals as if she was present there and then herself. It all starts on the eve of the disaster, and then, chapter by chapter, we follow the path of Riley Black's heroes on different days of their lives: an hour, a day, a month, a year, a century, up to a million years after the collision of our planet with an asteroid.While the end of the world is approaching, we will learn how triceratops suffers from cancer, how difficult it is for Tyrannosaurus rex to feed its huge body, and how dangerous this world is for an alamosaurus that has barely hatched from an egg and abandoned by its mother. But the scariest — and most interesting — is ahead. In order not to distract the reader from the plot, at the end of the book Black gives an extensive appendix with comments explaining which of the descriptions correspond to scientific facts, and what is speculated in the portraits and biographies of the characters. However, science does not stand still, and it is likely that today's hypothetical constructions of the author will find confirmation tomorrow. Read more…</t>
  </si>
  <si>
    <t>http://sentrumbookstore.com/upload/iblock/cdd/a0mnsy22k9xayn5ueqpn88zntpvetq9x/22d24dad2bb84cc3c7221fb3dcca9817.jpg</t>
  </si>
  <si>
    <t>978-5-00223-256-7</t>
  </si>
  <si>
    <t>Annotatsiia k knige 'Kak umirali dinozavry. Ubiĭstvennyĭ asteroid i rozhdenie novogo mira' Blėk R.:Ėta kniga unikalʹna. Raĭli Blėk vosproizvodit kartinu sobytiĭ massovogo vymiraniia melovogo perioda na primerakh konkretnykh zhivotnykh tak, slovno prisutstvovala tam i togda sama. Vse nachinaetsia v preddverii katastrofy, a zatem, glava za glavoĭ, my sleduem po puti geroev Raĭli Blėk v raznye dni ikh zhizni: cherez chas, cherez denʹ, mesiats, god, stoletie, vplotʹ do milliona let posle stolknoveniia nasheĭ planety s asteroidom.Poka na Zemliu nadvigaetsia konets sveta, my uznaem, kak muchaetsia ot rakovoĭ opukholi tritseratops, kak trudno prokormitʹ svoe ogromnoe telo tirannozavru reks i kak opasen ėtot mir dlia edva vylupivshegosia iz iaĭtsa i broshennogo mamoĭ alamozavra. No samoe strashnoe — i samoe interesnoe — vperedi. Chtoby ne otvlekatʹ chitatelia ot siuzheta, v kontse knigi Blėk daet obshirnoe prilozhenie s kommentariiami, poiasniaiushchimi, kakie iz opisaniĭ sootvetstvuiut nauchnym faktam, a chto v portretakh i biografiiakh geroev domysleno. Vprochem, nauka ne stoit na meste, i vpolne veroiatno, chto segodniashnie gipoteticheskie postroeniia avtora zavtra naĭdut podtverzhdeniia. Chitatʹ dalʹshe…</t>
  </si>
  <si>
    <t>Blėk, Raĭli</t>
  </si>
  <si>
    <t>Kak umirali dinozavry: Ubiĭstvennyĭ asteroid i rozhdenie novogo mira</t>
  </si>
  <si>
    <t>Нелли, Литвак_Алла, Кечеджан</t>
  </si>
  <si>
    <t>Математика для безнадежных гуманитариев</t>
  </si>
  <si>
    <t>Если вы убеждены в существовании особых математических способностей или считаете слово «гуманитарий» оскорблением, вы попали в ловушку устаревших стереотипов. Профессор математики, лауреат премии «Просветитель» Нелли Литвак и креативный продюсер Алла Кечеджан не только докажут вам, что математика доступна абсолютно всем, но и научат смотреть на мир через призму этой науки.Если вы считаете себя гуманитарием, вы узнаете, какие математические законы связывают паркет на полу комнаты с вращением спутника и биением сердца.Если вы считаете себя математиком, вы узнаете, как избежать систематической ошибки выжившего, а уже известные положения науки предстанут перед вами в новом свете.</t>
  </si>
  <si>
    <t>Наука на пальцах</t>
  </si>
  <si>
    <t>Nelly, Litvak_Alla, Kechejan</t>
  </si>
  <si>
    <t>Mathematics for hopeless humanitarians</t>
  </si>
  <si>
    <t>If you are convinced of the existence of special mathematical abilities or consider the word "humanitarian" an insult, you are trapped in outdated stereotypes. Professor of mathematics, winner of the Enlightener Award Nelly Litvak and creative producer Alla Kechedzhan will not only prove to you that mathematics is accessible to absolutely everyone, but also teach you to look at the world through the prism of this science.If you consider yourself a humanitarian, you will learn what mathematical laws connect the parquet on the floor of a room with the rotation of a satellite and the beating of a heart.If you consider yourself a mathematician, you will learn how to avoid the systematic error of a survivor, and the already known provisions of science will appear to you in a new light.</t>
  </si>
  <si>
    <t>http://sentrumbookstore.com/upload/iblock/185/dgtgz5k4yshn9oup9975rkx39afyq5zv/ee65287018b814a780b538fcd7890aba.jpg</t>
  </si>
  <si>
    <t>978-5-17-161635-9</t>
  </si>
  <si>
    <t>Esli vy ubezhdeny v sushchestvovanii osobykh matematicheskikh sposobnosteĭ ili schitaete slovo «gumanitariĭ» oskorbleniem, vy popali v lovushku ustarevshikh stereotipov. Professor matematiki, laureat premii «Prosvetitelʹ» Nelli Litvak i kreativnyĭ prodiuser Alla Kechedzhan ne tolʹko dokazhut vam, chto matematika dostupna absoliutno vsem, no i nauchat smotretʹ na mir cherez prizmu ėtoĭ nauki.Esli vy schitaete sebia gumanitariem, vy uznaete, kakie matematicheskie zakony sviazyvaiut parket na polu komnaty s vrashcheniem sputnika i bieniem serdtsa.Esli vy schitaete sebia matematikom, vy uznaete, kak izbezhatʹ sistematicheskoĭ oshibki vyzhivshego, a uzhe izvestnye polozheniia nauki predstanut pered vami v novom svete.</t>
  </si>
  <si>
    <t>Nelli, Litvak_Alla, Kechedzhan</t>
  </si>
  <si>
    <t>Matematika dlia beznadezhnykh gumanitariev</t>
  </si>
  <si>
    <t>Поскетт, Джеймс</t>
  </si>
  <si>
    <t>Незападная история науки: Открытия, о которых мы не знали</t>
  </si>
  <si>
    <t>Джеймс Поскетт переосмысливает историю знания, опровергая идею о том, что современная наука — это исключительно западное изобретение. Он убедительно демонстрирует, как прогресс возникает в результате сотрудничества и обмена знаниями блестящих умов из разных стран мира. От важного вклада арабских ученых в европейскую науку до богатства древнекитайской медицины, ботаники и фармакологии, в книге раскрывается многообразие научных достижений за пределами привычных нам географических и культурных границ. Читатели узнают об османском астрономе, захваченном в плен пиратами_ африканском рабе, искавшем лекарственные травы на плантации в Южной Америке_ мексиканском генетике, собиравшем образцы крови олимпийских спортсменов. Признавая значимость традиционного научного канона, автор уделяет внимание политическому контексту, который формировал научный дискурс, и предлагает всеобъемлющий взгляд на историю науки.Чтобы понять историю астрономии и математики в период научной революции, нам нужно начинать не с традиционного рассказа о Копернике — европейском мыслителе, а с рассказа об ученых исламского мира, чьи идеи послужили вдохновением для европейцев.Цветная вклейка.Сегодня открытие строения атома обычно приписывают британскому физику Эрнесту Резерфорду. Перед нами один из наиболее показательных примеров того, как неевропейские ученые были вычеркнуты из истории современной науки. Новаторская статья Резерфорда с описанием структуры атома была опубликована в 1911 г. — через несколько лет после того, как Нагаока написал серию статей по той же теме.Для тех, кто интересуется историей наук.Так, в крымской тюрьме, Френкель разработал первое квантово-механическое объяснение протекания электрического тока. Ирония состояла в том, что ему пришлось переосмыслить понятие «свободы» электрона как раз в то время, когда сам он находился в заточении.</t>
  </si>
  <si>
    <t>Poskett, James</t>
  </si>
  <si>
    <t>The Non-Western History of Science: Discoveries we Didn't Know About</t>
  </si>
  <si>
    <t>James Poskett rethinks the history of knowledge, refuting the idea that modern science is an exclusively Western invention. He convincingly demonstrates how progress results from the collaboration and knowledge sharing of brilliant minds from around the world. From the important contributions of Arab scientists to European science to the wealth of ancient Chinese medicine, botany and pharmacology, the book reveals a variety of scientific achievements beyond our usual geographical and cultural boundaries. Readers will learn about an Ottoman astronomer captured by pirates_ an African slave who searched for medicinal herbs on a plantation in South America_ a Mexican geneticist who collected blood samples from Olympic athletes. Recognizing the importance of the traditional scientific canon, the author pays attention to the political context that shaped scientific discourse and offers a comprehensive look at the history of science.To understand the history of astronomy and mathematics during the scientific revolution, we need to start not with the traditional story of Copernicus, the European thinker, but with the story of scientists from the Islamic world, whose ideas served as inspiration for Europeans.Color pasting.Today, the discovery of the structure of the atom is usually attributed to the British physicist Ernest Rutherford. This is one of the most telling examples of how non-European scientists have been erased from the history of modern science. Rutherford's groundbreaking paper describing the structure of the atom was published in 1911, several years after Nagaoka wrote a series of articles on the same topic.For those who are interested in the history of sciences.So, in the Crimean prison, Frenkel developed the first quantum mechanical explanation of the flow of electric current. The irony was that he had to rethink the concept of the electron's "freedom" at the very time when he himself was imprisoned.</t>
  </si>
  <si>
    <t>http://sentrumbookstore.com/upload/iblock/24e/u7knj82wl2nsb4geqh5srx4j342l2zfb/52997db9432b6364c24e2b4f843147f4.jpg</t>
  </si>
  <si>
    <t>978-5-9614-7370-4</t>
  </si>
  <si>
    <t>Dzheĭms Poskett pereosmyslivaet istoriiu znaniia, oprovergaia ideiu o tom, chto sovremennaia nauka — ėto iskliuchitelʹno zapadnoe izobretenie. On ubeditelʹno demonstriruet, kak progress voznikaet v rezulʹtate sotrudnichestva i obmena znaniiami blestiashchikh umov iz raznykh stran mira. Ot vazhnogo vklada arabskikh uchenykh v evropeĭskuiu nauku do bogatstva drevnekitaĭskoĭ meditsiny, botaniki i farmakologii, v knige raskryvaetsia mnogoobrazie nauchnykh dostizheniĭ za predelami privychnykh nam geograficheskikh i kulʹturnykh granits. Chitateli uznaiut ob osmanskom astronome, zakhvachennom v plen piratami_ afrikanskom rabe, iskavshem lekarstvennye travy na plantatsii v IUzhnoĭ Amerike_ meksikanskom genetike, sobiravshem obraztsy krovi olimpiĭskikh sportsmenov. Priznavaia znachimostʹ traditsionnogo nauchnogo kanona, avtor udeliaet vnimanie politicheskomu kontekstu, kotoryĭ formiroval nauchnyĭ diskurs, i predlagaet vseobʺemliushchiĭ vzgliad na istoriiu nauki.Chtoby poniatʹ istoriiu astronomii i matematiki v period nauchnoĭ revoliutsii, nam nuzhno nachinatʹ ne s traditsionnogo rasskaza o Kopernike — evropeĭskom myslitele, a s rasskaza ob uchenykh islamskogo mira, chʹi idei posluzhili vdokhnoveniem dlia evropeĭtsev.TSvetnaia vkleĭka.Segodnia otkrytie stroeniia atoma obychno pripisyvaiut britanskomu fiziku Ėrnestu Rezerfordu. Pered nami odin iz naibolee pokazatelʹnykh primerov togo, kak neevropeĭskie uchenye byli vycherknuty iz istorii sovremennoĭ nauki. Novatorskaia statʹia Rezerforda s opisaniem struktury atoma byla opublikovana v 1911 g. — cherez neskolʹko let posle togo, kak Nagaoka napisal seriiu stateĭ po toĭ zhe teme.Dlia tekh, kto interesuetsia istorieĭ nauk.Tak, v krymskoĭ tiurʹme, Frenkelʹ razrabotal pervoe kvantovo-mekhanicheskoe obʺiasnenie protekaniia ėlektricheskogo toka. Ironiia sostoiala v tom, chto emu prishlosʹ pereosmyslitʹ poniatie «svobody» ėlektrona kak raz v to vremia, kogda sam on nakhodilsia v zatochenii.</t>
  </si>
  <si>
    <t>Poskett, Dzheĭms</t>
  </si>
  <si>
    <t>Nezapadnaia istoriia nauki: Otkrytiia, o kotorykh my ne znali</t>
  </si>
  <si>
    <t>Ферри, К._Льюис, Г.</t>
  </si>
  <si>
    <t>Как появилась Вселенная? Большие и маленькие вопросы о космосе</t>
  </si>
  <si>
    <t>Кванты — это сверхмалые частицы, кирпичики «всего», космос — это триллионы звёзд и постоянно расширяющихся галактик. Жизнь на необъятных просторах Вселенной неотделима от взаимодействий в масштабах кварков. Объединяя эти измерения, авторы книги — ученые-физики, ведут диалог в поисках ответов на самые фундаментальные вопросы науки:- Откуда во Вселенной вещество?- Вечна ли материя?- Как разгадать «химию» небес?- Почему умирая, звезды взрываются?- Как выглядит «теория всего»?С авторами этой книги, учеными-физиками, мы погрузимся в глубокое прошлое Вселенной и заглянем в ее далекое будущее сквозь «оптику» квантового мира, а более понятным это изучение сделают иллюстрации этой книги.</t>
  </si>
  <si>
    <t>«Космос на ладони. Лучшие книги про Вселенную»</t>
  </si>
  <si>
    <t>Ferry, K._ Lewis, G.</t>
  </si>
  <si>
    <t>How did the universe come about? Big and small questions about space</t>
  </si>
  <si>
    <t>Quanta are ultra—small particles, the building blocks of "everything", space is trillions of stars and constantly expanding galaxies. Life in the vast expanses of the universe is inseparable from interactions on the scale of quarks. Combining these dimensions, the authors of the book, physicists, conduct a dialogue in search of answers to the most fundamental questions of science:- Where does matter come from in the universe?- Is matter eternal?- How to unravel the "chemistry" of heaven?- Why do stars explode when they die?- What does the "theory of everything" look like?With the authors of this book, physicists, we will dive into the deep past of the Universe and look into its distant future through the "optics" of the quantum world, and the illustrations of this book will make this study more understandable.</t>
  </si>
  <si>
    <t>http://sentrumbookstore.com/upload/iblock/90f/mlayn5cawfe3yfz1vh2be2794pvw3k97/52894e8f3839b488a2185a31606d3863.jpg</t>
  </si>
  <si>
    <t>978-5-04-181376-5</t>
  </si>
  <si>
    <t>Kvanty — ėto sverkhmalye chastitsy, kirpichiki «vsego», kosmos — ėto trilliony zvëzd i postoianno rasshiriaiushchikhsia galaktik. Zhiznʹ na neobʺiatnykh prostorakh Vselennoĭ neotdelima ot vzaimodeĭstviĭ v masshtabakh kvarkov. Obʺediniaia ėti izmereniia, avtory knigi — uchenye-fiziki, vedut dialog v poiskakh otvetov na samye fundamentalʹnye voprosy nauki:- Otkuda vo Vselennoĭ veshchestvo?- Vechna li materiia?- Kak razgadatʹ «khimiiu» nebes?- Pochemu umiraia, zvezdy vzryvaiutsia?- Kak vygliadit «teoriia vsego»?S avtorami ėtoĭ knigi, uchenymi-fizikami, my pogruzimsia v glubokoe proshloe Vselennoĭ i zaglianem v ee dalekoe budushchee skvozʹ «optiku» kvantovogo mira, a bolee poniatnym ėto izuchenie sdelaiut illiustratsii ėtoĭ knigi.</t>
  </si>
  <si>
    <t>Ferri, K._Lʹiuis, G.</t>
  </si>
  <si>
    <t>Kak poiavilasʹ Vselennaia? Bolʹshie i malenʹkie voprosy o kosmose</t>
  </si>
  <si>
    <t>Эвен-Исраэль, Штейнзальц_Ванников, В.</t>
  </si>
  <si>
    <t>Суть еврейских праздников</t>
  </si>
  <si>
    <t>Сборник, составленный на основе статей и выступлений Р.Адина Эвена-Исраэля (Штейнзальца), посвящен праздникам и памятным датам еврейского календаря. Этими особыми днями, корнями уходящими в прошлое, отмечены важные события. Часть из них установлены в Пятикнижии, некоторые добавлены в позднейшие периоды. Еврейские праздники - словно временные вехи, которые отмеряют циклы года. Мудрые и точные слова находит автор, рассказывая о сути таких дней и их значении в нашей жизни.</t>
  </si>
  <si>
    <t>Even-Israel, Steinsaltz_ Vannikov, V.</t>
  </si>
  <si>
    <t>The essence of Jewish holidays</t>
  </si>
  <si>
    <t>The collection, compiled on the basis of articles and speeches by R.Adin Even-Israel (Steinsaltz), is dedicated to holidays and memorable dates of the Jewish calendar. These special days, rooted in the past, mark important events. Some of them are set in the Pentateuch, some were added in later periods. Jewish holidays are like temporary milestones that measure the cycles of the year. The author finds wise and accurate words, telling about the essence of such days and their meaning in our lives.</t>
  </si>
  <si>
    <t>http://sentrumbookstore.com/upload/iblock/ece/2rn74uaj665ciin4fq155q0hvwm0grbg/386d7df2541b5cb1322446d61af257ba.jpg</t>
  </si>
  <si>
    <t>978-5-9953-0920-8</t>
  </si>
  <si>
    <t>Sbornik, sostavlennyĭ na osnove stateĭ i vystupleniĭ R.Adina Ėvena-Israėlia (Shteĭnzalʹtsa), posviashchen prazdnikam i pamiatnym datam evreĭskogo kalendaria. Ėtimi osobymi dniami, korniami ukhodiashchimi v proshloe, otmecheny vazhnye sobytiia. Chastʹ iz nikh ustanovleny v Piatiknizhii, nekotorye dobavleny v pozdneĭshie periody. Evreĭskie prazdniki - slovno vremennye vekhi, kotorye otmeriaiut tsikly goda. Mudrye i tochnye slova nakhodit avtor, rasskazyvaia o suti takikh dneĭ i ikh znachenii v nasheĭ zhizni.</t>
  </si>
  <si>
    <t>Ėven-Israėlʹ, Shteĭnzalʹts_Vannikov, V.</t>
  </si>
  <si>
    <t>Sutʹ evreĭskikh prazdnikov</t>
  </si>
  <si>
    <t>Трауб, М.</t>
  </si>
  <si>
    <t>Бабушка, которая хотела стать деревом</t>
  </si>
  <si>
    <t>«Бабушка, которая хотела стать деревом» — книга о людях, таких же, как мы с вами. Маша Трауб виртуозно соединяет трагическое и комическое, с легкостью и юмором говорит о самых серьезных вещах и заставляет читателя то смеяться до слез, то грустить.Эта книга — сборник новелл о семье. О том, что каждому обязательно нужны близкие — те, с кем не надо притворяться, кто станет прощать нам неудачи и терпеливо слушать, когда мы захотим поделиться мечтами, пусть и такими странными, как стать после смерти деревом.</t>
  </si>
  <si>
    <t>Проза Маши Трауб. Жизнь как в зеркале</t>
  </si>
  <si>
    <t>Traub, M.</t>
  </si>
  <si>
    <t>The grandmother who wanted to become a tree</t>
  </si>
  <si>
    <t>"The Grandmother who Wanted to become a Tree" is a book about people just like you and me. Masha Traub masterfully combines the tragic and the comic, speaks with ease and humor about the most serious things and makes the reader laugh to tears, then sad.This book is a collection of short stories about the family. That everyone definitely needs loved ones — those with whom we don't have to pretend, who will forgive us failures and patiently listen when we want to share our dreams, even if they are as strange as becoming a tree after death.</t>
  </si>
  <si>
    <t>http://sentrumbookstore.com/upload/iblock/070/a9u9iil6lqaqjut1jq2dw5qbkusjxvb3/6586172461ba8a869e564bf1ce0dcd06.jpg</t>
  </si>
  <si>
    <t>978-5-04-194898-6</t>
  </si>
  <si>
    <t>«Babushka, kotoraia khotela statʹ derevom» — kniga o liudiakh, takikh zhe, kak my s vami. Masha Traub virtuozno soediniaet tragicheskoe i komicheskoe, s legkostʹiu i iumorom govorit o samykh serʹeznykh veshchakh i zastavliaet chitatelia to smeiatʹsia do slez, to grustitʹ.Ėta kniga — sbornik novell o semʹe. O tom, chto kazhdomu obiazatelʹno nuzhny blizkie — te, s kem ne nado pritvoriatʹsia, kto stanet proshchatʹ nam neudachi i terpelivo slushatʹ, kogda my zakhotim podelitʹsia mechtami, pustʹ i takimi strannymi, kak statʹ posle smerti derevom.</t>
  </si>
  <si>
    <t>Babushka, kotoraia khotela statʹ derevom</t>
  </si>
  <si>
    <t>Брин, К.</t>
  </si>
  <si>
    <t>Королева руин</t>
  </si>
  <si>
    <t>Финал знаменитого цикла откровенного мрачного фэнтези «Руины из роз»!Я полагала, что, сняв проклятие, я избавлюсь от всех врагов, кроме одного.Я жестоко ошибалась.Королева жива. Она обманывала меня и скрывалась, пока проклятие не иссякло. Теперь она вернулась и, возможно, попытается снова заполучить трон.Мы можем ее остановить, но теперь придется сразиться и с ней.Сможем ли мы уничтожить и ее, и короля демонов? Воцарится ли долгожданный мир?</t>
  </si>
  <si>
    <t>Бестселлеры К.Ф. Брин. Восхитительно темные сказки</t>
  </si>
  <si>
    <t>Brin, K.</t>
  </si>
  <si>
    <t>The Queen of Ruins</t>
  </si>
  <si>
    <t>The finale of the famous cycle of outright dark fantasy "Ruins of roses"!I thought that by removing the curse, I would get rid of all the enemies except one.I was sorely mistaken.The Queen is alive. She lied to me and hid until the curse ran out. Now she's back and might try to get the throne again.We can stop her, but now we have to fight her too.Will we be able to destroy both her and the demon king? Will the long-awaited peace reign?</t>
  </si>
  <si>
    <t>http://sentrumbookstore.com/upload/iblock/738/jjyqeqdev3f80ozicxu46x56jnq12cfs/46dd51d33fb7e18f206f06f8dcf9d14b.jpg</t>
  </si>
  <si>
    <t>978-5-17-152959-8</t>
  </si>
  <si>
    <t>Final znamenitogo tsikla otkrovennogo mrachnogo fėntezi «Ruiny iz roz»!IA polagala, chto, sniav prokliatie, ia izbavliusʹ ot vsekh vragov, krome odnogo.IA zhestoko oshibalasʹ.Koroleva zhiva. Ona obmanyvala menia i skryvalasʹ, poka prokliatie ne issiaklo. Teperʹ ona vernulasʹ i, vozmozhno, popytaetsia snova zapoluchitʹ tron.My mozhem ee ostanovitʹ, no teperʹ pridetsia srazitʹsia i s neĭ.Smozhem li my unichtozhitʹ i ee, i korolia demonov? Votsaritsia li dolgozhdannyĭ mir?</t>
  </si>
  <si>
    <t>Koroleva ruin</t>
  </si>
  <si>
    <t>Рыцарь из ниоткуда: роман</t>
  </si>
  <si>
    <t>Скучающий в провинциальной воинской части майор ВДВ Станислав Сварог жаждет битв. Старый монгольский шаман помогает ему обрести желаемое в один прекрасный день Сварога засасывает страшная воронка и он попадает на планету Талар, в мир, где живут лары — могучие колдуны, правящие миром. Сварог - один из них.</t>
  </si>
  <si>
    <t>The Knight from Nowhere: a Novel</t>
  </si>
  <si>
    <t>Bored in a provincial military unit, Airborne Major Stanislav Svarog longs for battles. An old Mongolian shaman helps him find what he wants. One day, Svarog is sucked into a terrible funnel and he ends up on the planet Talar, in a world where the lares live — powerful sorcerers who rule the world. Svarog is one of them.</t>
  </si>
  <si>
    <t>http://sentrumbookstore.com/upload/iblock/f78/hp8jc38y38za78s7p70kmx7ivnuwk44l/03095ebe4a0628ad69c2b9d905fef140.jpg</t>
  </si>
  <si>
    <t>978-5-00185-358-9</t>
  </si>
  <si>
    <t>Skuchaiushchiĭ v provintsialʹnoĭ voinskoĭ chasti maĭor VDV Stanislav Svarog zhazhdet bitv. Staryĭ mongolʹskiĭ shaman pomogaet emu obresti zhelaemoe v odin prekrasnyĭ denʹ Svaroga zasasyvaet strashnaia voronka i on popadaet na planetu Talar, v mir, gde zhivut lary — moguchie kolduny, praviashchie mirom. Svarog - odin iz nikh.</t>
  </si>
  <si>
    <t>Rytsarʹ iz niotkuda: roman</t>
  </si>
  <si>
    <t>Стайн, Роберт</t>
  </si>
  <si>
    <t>Мурашки</t>
  </si>
  <si>
    <t>Мальчик, который ненавидит насекомых, начинает видеть их повсюду...Кожа юного баскетболиста сползает с его рук и ног, но никто этого не замечает...Трое друзей находят дыру в земле, которая становится все больше, больше и больше...Это мир 'МУРАШЕК' Р. Л. Стайна. Мир, где самые жуткие кошмары и причудливые фантазии становятся явью...</t>
  </si>
  <si>
    <t>Ужастики Р. Л. Стайна</t>
  </si>
  <si>
    <t>Stein, Robert</t>
  </si>
  <si>
    <t>Goosebumps</t>
  </si>
  <si>
    <t>A boy who hates insects begins to see them everywhere...The skin of a young basketball player slides off his arms and legs, but no one notices it...Three friends find a hole in the ground that is getting bigger and bigger and bigger...This is the world of "GOOSEBUMPS" by R. L. Stein. A world where the most terrible nightmares and bizarre fantasies come true...</t>
  </si>
  <si>
    <t>http://sentrumbookstore.com/upload/iblock/d87/ipfrojdpvnkopv6oclq3rvk3ad0uhz30/d3a5be0f8dc08771b8edc38bd6f58ec4.jpg</t>
  </si>
  <si>
    <t>978-5-17-147770-7</t>
  </si>
  <si>
    <t>Malʹchik, kotoryĭ nenavidit nasekomykh, nachinaet videtʹ ikh povsiudu...Kozha iunogo basketbolista spolzaet s ego ruk i nog, no nikto ėtogo ne zamechaet...Troe druzeĭ nakhodiat dyru v zemle, kotoraia stanovitsia vse bolʹshe, bolʹshe i bolʹshe...Ėto mir 'MURAShEK' R. L. Staĭna. Mir, gde samye zhutkie koshmary i prichudlivye fantazii stanoviatsia iavʹiu...</t>
  </si>
  <si>
    <t>Staĭn, Robert</t>
  </si>
  <si>
    <t>Murashki</t>
  </si>
  <si>
    <t>Шлютер, Андреас</t>
  </si>
  <si>
    <t>Уровень 4. 1. Город детей</t>
  </si>
  <si>
    <t>Бен просто обожает компьютерные игры, поэтому онв полном восторге от увлекательной новинки 'Город детей'.Но на 4-ом уровне что-то пошло не так. Всё, что происхо-дит в виртуальном пространстве, вдруг стало реальностью:взрослые действительно исчезли. Поначалу это приводит де-тей в восторг, однако потом они осознают серьёзность своегоположения...'Уровень 4.1. Город детей' — захватывающий экшн, кото-рый понравится как детям, так и их родителям. Это историяо взрослении, вместе с которым осознаётся ответственностьи важность дружбы.</t>
  </si>
  <si>
    <t>Вселенная геймеров</t>
  </si>
  <si>
    <t>Schluter, Andreas</t>
  </si>
  <si>
    <t>Level 4. 1. City of children</t>
  </si>
  <si>
    <t>Ben just loves computer games, so he is completely delighted with the exciting new product 'City of Children'.But at the 4th level, something went wrong. Everything that happens in the virtual space suddenly became a reality: adults really disappeared. At first, this delights the children, but then they realize the seriousness of their ordination...'Level 4.1. City of Children' is an exciting action game that will appeal to both children and their parents. This is the story of growing up, along with which responsibility and the importance of friendship are realized.</t>
  </si>
  <si>
    <t>http://sentrumbookstore.com/upload/iblock/600/rtkrsyy2lfcnl40cpyw4xajwxva7g2t1/db4bc11067d695233dca5406117b077f.jpg</t>
  </si>
  <si>
    <t>978-5-17-162816-1</t>
  </si>
  <si>
    <t>Ben prosto obozhaet kompʹiuternye igry, poėtomu onv polnom vostorge ot uvlekatelʹnoĭ novinki 'Gorod deteĭ'.No na 4-om urovne chto-to poshlo ne tak. Vsë, chto proiskho-dit v virtualʹnom prostranstve, vdrug stalo realʹnostʹiu:vzroslye deĭstvitelʹno ischezli. Ponachalu ėto privodit de-teĭ v vostorg, odnako potom oni osoznaiut serʹëznostʹ svoegopolozheniia...'Urovenʹ 4.1. Gorod deteĭ' — zakhvatyvaiushchiĭ ėkshn, koto-ryĭ ponravitsia kak detiam, tak i ikh roditeliam. Ėto istoriiao vzroslenii, vmeste s kotorym osoznaëtsia otvetstvennostʹi vazhnostʹ druzhby.</t>
  </si>
  <si>
    <t>Shliuter, Andreas</t>
  </si>
  <si>
    <t>Urovenʹ 4. 1. Gorod deteĭ</t>
  </si>
  <si>
    <t>Алексин, Анатолий</t>
  </si>
  <si>
    <t>Звоните и приезжайте!</t>
  </si>
  <si>
    <t>Вы не узнаете его имени, но будете знать многое о его мыслях и стремлениях.Он – мальчишка двенадцати лет. У него есть мама, папа, бабушка и друг по прозвищу Могила. Он учится в школе и живет обычной мальчишеской жизнью. У него все как у всех. Хотя, конечно, внуки бабушкиной подруги всегда лучше. Он собирается на первое свидание 29 февраля невисокосного года. Он восхищается своим отцом, гениальным хирургом. Отец всем и всегда нужен, только вот дома, кроме сына, этого никто не замечает…</t>
  </si>
  <si>
    <t>«Ничего не бойся!»</t>
  </si>
  <si>
    <t>Aleksin, Anatoly</t>
  </si>
  <si>
    <t xml:space="preserve">Call and come! </t>
  </si>
  <si>
    <t>You won't know his name, but you will know a lot about his thoughts and aspirations.He's a twelve–year-old boy. He has a mom, dad, grandmother and a friend nicknamed Grave. He goes to school and lives an ordinary boyish life. He's just like everyone else. Although, of course, the grandchildren of a grandmother's friend are always better. He is going on a first date on February 29 of the non-leap year. He admires his father, a brilliant surgeon. Everyone always needs a father, but at home, except for his son, no one notices this…</t>
  </si>
  <si>
    <t>http://sentrumbookstore.com/upload/iblock/49a/ix361e72ztd02g44fehsi30odfkyw4k5/5e83b439ad4c961f896969bf911b6428.jpg</t>
  </si>
  <si>
    <t>978-5-17-163030-0</t>
  </si>
  <si>
    <t>Vy ne uznaete ego imeni, no budete znatʹ mnogoe o ego mysliakh i stremleniiakh.On – malʹchishka dvenadtsati let. U nego estʹ mama, papa, babushka i drug po prozvishchu Mogila. On uchitsia v shkole i zhivet obychnoĭ malʹchisheskoĭ zhiznʹiu. U nego vse kak u vsekh. Khotia, konechno, vnuki babushkinoĭ podrugi vsegda luchshe. On sobiraetsia na pervoe svidanie 29 fevralia nevisokosnogo goda. On voskhishchaetsia svoim ottsom, genialʹnym khirurgom. Otets vsem i vsegda nuzhen, tolʹko vot doma, krome syna, ėtogo nikto ne zamechaet…</t>
  </si>
  <si>
    <t>Aleksin, Anatoliĭ</t>
  </si>
  <si>
    <t xml:space="preserve">Zvonite i priezzhaĭte! </t>
  </si>
  <si>
    <t>KIDS</t>
  </si>
  <si>
    <t>6-10</t>
  </si>
  <si>
    <t>Для младшего школьного возраста</t>
  </si>
  <si>
    <t>Primary School</t>
  </si>
  <si>
    <t>Барфилд, М.</t>
  </si>
  <si>
    <t>Мировая история в комиксах</t>
  </si>
  <si>
    <t>Добро пожаловать на страницы книги «Мировая история в комиксах». Мы отправимся в незабываемое путешествие по всем эпохам от древности до наших дней и увидим историю такой, какой её ещё никто никогда не видел. Как изобрели колесо? Что думали микробы о Луи Пастере? Кто был первым робототехником? Почему улыбается Мона Лиза? Вы узнаете, какими были люди, животные и даже предметы, которым суждено было прославиться в веках. Комиксы, тайны дневников, карты и новостные ленты: в этой книге множество открытий и захватывающих фактов.</t>
  </si>
  <si>
    <t>Пешком в историю</t>
  </si>
  <si>
    <t>Barfield, M.</t>
  </si>
  <si>
    <t>World History in comics</t>
  </si>
  <si>
    <t>Welcome to the pages of the book "World History in Comics". We will embark on an unforgettable journey through all eras from antiquity to the present day and see history as no one has ever seen it before. How was the wheel invented? What did the microbes think of Louis Pasteur? Who was the first roboticist? Why is Mona Lisa smiling? You will find out what people, animals and even objects that were destined to become famous over the centuries were like. Comics, diary secrets, maps and news feeds: there are many discoveries and exciting facts in this book.</t>
  </si>
  <si>
    <t>978-5-907793-08-8</t>
  </si>
  <si>
    <t>Dobro pozhalovatʹ na stranitsy knigi «Mirovaia istoriia v komiksakh». My otpravimsia v nezabyvaemoe puteshestvie po vsem ėpokham ot drevnosti do nashikh dneĭ i uvidim istoriiu takoĭ, kakoĭ eë eshchë nikto nikogda ne videl. Kak izobreli koleso? Chto dumali mikroby o Lui Pastere? Kto byl pervym robototekhnikom? Pochemu ulybaetsia Mona Liza? Vy uznaete, kakimi byli liudi, zhivotnye i dazhe predmety, kotorym suzhdeno bylo proslavitʹsia v vekakh. Komiksy, taĭny dnevnikov, karty i novostnye lenty: v ėtoĭ knige mnozhestvo otkrytiĭ i zakhvatyvaiushchikh faktov.</t>
  </si>
  <si>
    <t>Barfild, M.</t>
  </si>
  <si>
    <t>Mirovaia istoriia v komiksakh</t>
  </si>
  <si>
    <t>Walking into History</t>
  </si>
  <si>
    <t>Peshkom v istoriiu</t>
  </si>
  <si>
    <t>Берестов, Валентин</t>
  </si>
  <si>
    <t>КзК Берестов. Картинки в лужах</t>
  </si>
  <si>
    <t>В сборник вошли прекрасные стихи известного детского поэта Валентина Берестова (1928-1998).Для младшего школьного возраста. 				 					Пять причин купить 					 1Написал Валентин Берестов, нарисовал – Лев Токмаков. Об этой книге можно сказать «выпущено под знаком качества». 2Весёлые и смешные стихи, которые легко запоминаются и складываются в рифму. 3Ребенок с удовольствием будет рассматривать красочные иллюстрации, а благодаря крупному шрифту может прочитать книгу самостоятельно. 4Доброта в каждой строчке – отличительная черта этого сборника. 5«Как хорошо уметь читать! Не надо к маме приставать…» – эти строчки знакомы многим читателям разных поколений.</t>
  </si>
  <si>
    <t>Книга за книгой (тв)</t>
  </si>
  <si>
    <t>Berestov, Valentin</t>
  </si>
  <si>
    <t>KpC Berestov. Pictures in puddles</t>
  </si>
  <si>
    <t>The collection includes beautiful poems by the famous children's poet Valentin Berestov (1928-1998).For primary school age. 				 					Five reasons to buy 1 was written by Valentin Berestov, painted by Lev Tokmakov. This book can be said to be "released under the quality mark". 2 Funny and funny poems that are easy to remember and rhyme. 3 The child will be happy to look at the colorful illustrations, and thanks to the large font, he can read the book on his own. 4 spoils in each line is a distinctive feature of this collection. 5 "How good it is to be able to read! Don't bother your mother..." – these lines are familiar to many readers of different generations.</t>
  </si>
  <si>
    <t>http://sentrumbookstore.com/upload/iblock/678/u9za9geeuvity1n8b8x4vblc9o4mspf5/18adf7a4968a739119f4971c24b7920b.jpg</t>
  </si>
  <si>
    <t>978-5-08-007262-8</t>
  </si>
  <si>
    <t>V sbornik voshli prekrasnye stikhi izvestnogo detskogo poėta Valentina Berestova (1928-1998).Dlia mladshego shkolʹnogo vozrasta. 				 					Piatʹ prichin kupitʹ 					 1Napisal Valentin Berestov, narisoval – Lev Tokmakov. Ob ėtoĭ knige mozhno skazatʹ «vypushcheno pod znakom kachestva». 2Vesëlye i smeshnye stikhi, kotorye legko zapominaiutsia i skladyvaiutsia v rifmu. 3Rebenok s udovolʹstviem budet rassmatrivatʹ krasochnye illiustratsii, a blagodaria krupnomu shriftu mozhet prochitatʹ knigu samostoiatelʹno. 4Dobrota v kazhdoĭ strochke – otlichitelʹnaia cherta ėtogo sbornika. 5«Kak khorosho umetʹ chitatʹ! Ne nado k mame pristavatʹ…» – ėti strochki znakomy mnogim chitateliam raznykh pokoleniĭ.</t>
  </si>
  <si>
    <t>KzK Berestov. Kartinki v luzhakh</t>
  </si>
  <si>
    <t>6 - 8</t>
  </si>
  <si>
    <t>Валанс, А.</t>
  </si>
  <si>
    <t>Балетные сказки и истории</t>
  </si>
  <si>
    <t>Удастся ли Зигфриду спасти Одетту из когтей колдуна, превратившего её в лебедя? Смогут ли Клара и её Щелкунчик победить армию мышей? Правильно ли поступил Иван, освободив Жар-птицу? Что ищут Дон Кихот и его верный Санчо Панса на дорогах Испании? В этой книге вы окунётесь в блистательный и яркий мир Коппелии и Баядерки, ощутите глубину трагической судьбы Жизели и особой атмосферы шотландского леса, в котором живёт Сильфида. А также откроете для себя полное тайн закулисье, чтобы разделить мечты, горести и радости танцоров, хореографов, писателей и композиторов — всех тех, кто участвовал в этом великом и талантливом приключении под названием БАЛЕТ.Погрузитесь в невероятные истории, которые дали жизнь самым знаменитым классическим балетам, и присоединяйтесь к танцу!</t>
  </si>
  <si>
    <t>Театральные сказки</t>
  </si>
  <si>
    <t>Valence, A.</t>
  </si>
  <si>
    <t>Ballet tales and stories</t>
  </si>
  <si>
    <t>Will Siegfried be able to save Odette from the clutches of the sorcerer who turned her into a swan? Will Clara and her Nutcracker be able to defeat the army of mice? Did Ivan do the right thing by freeing the Firebird? What are Don Quixote and his faithful Sancho Panza looking for on the roads of Spain? In this book, you will plunge into the brilliant and vibrant world of Coppelia and Bayadere, feel the depth of Giselle's tragic fate and the special atmosphere of the Scottish forest in which the Sylph lives. And you will also discover a backstage full of secrets to share the dreams, sorrows and joys of dancers, choreographers, writers and composers — all those who participated in this great and talented adventure called BALLET.Immerse yourself in the incredible stories that gave birth to the most famous classical ballets, and join the dance!</t>
  </si>
  <si>
    <t>http://sentrumbookstore.com/upload/iblock/601/h74ywyzcerqbh10x2ppn6htksj605y4v/633c9a6070b9299b5170591f837b240c.jpg</t>
  </si>
  <si>
    <t>978-5-17-161919-0</t>
  </si>
  <si>
    <t>Udastsia li Zigfridu spasti Odettu iz kogteĭ kolduna, prevrativshego eë v lebedia? Smogut li Klara i eë Shchelkunchik pobeditʹ armiiu mysheĭ? Pravilʹno li postupil Ivan, osvobodiv Zhar-ptitsu? Chto ishchut Don Kikhot i ego vernyĭ Sancho Pansa na dorogakh Ispanii? V ėtoĭ knige vy okunëtesʹ v blistatelʹnyĭ i iarkiĭ mir Koppelii i Baiaderki, oshchutite glubinu tragicheskoĭ sudʹby Zhizeli i osoboĭ atmosfery shotlandskogo lesa, v kotorom zhivët Silʹfida. A takzhe otkroete dlia sebia polnoe taĭn zakulisʹe, chtoby razdelitʹ mechty, goresti i radosti tantsorov, khoreografov, pisateleĭ i kompozitorov — vsekh tekh, kto uchastvoval v ėtom velikom i talantlivom prikliuchenii pod nazvaniem BALET.Pogruzitesʹ v neveroiatnye istorii, kotorye dali zhiznʹ samym znamenitym klassicheskim baletam, i prisoediniaĭtesʹ k tantsu!</t>
  </si>
  <si>
    <t>Valans, A.</t>
  </si>
  <si>
    <t>Baletnye skazki i istorii</t>
  </si>
  <si>
    <t>6-14</t>
  </si>
  <si>
    <t>Для младшего и среднего школьного возраста</t>
  </si>
  <si>
    <t>Primary School and Middle School</t>
  </si>
  <si>
    <t>Василиади, Оксана</t>
  </si>
  <si>
    <t>Азбука русских художников</t>
  </si>
  <si>
    <t>Самое интересное о главных художниках России. Полезная книга, которая познакомит читателя с русской живописью: биографиями 27 художников и их главными шедеврами, жанрами, стилями, направлениями, самым главным художественным объединением XIX века.</t>
  </si>
  <si>
    <t>Просто об искусстве</t>
  </si>
  <si>
    <t>Vasiliadi, Oksana</t>
  </si>
  <si>
    <t>The Alphabet of Russian artists</t>
  </si>
  <si>
    <t>The most interesting thing about the main artists of Russia. A useful book that will introduce the reader to Russian painting: biographies of 27 artists and their main masterpieces, genres, styles, trends, the most important artistic association of the XIX century.</t>
  </si>
  <si>
    <t>http://sentrumbookstore.com/upload/iblock/09b/x7p05ddth11ds3keanxfzq7kf6go6h49/d7486835b5e452e83c1cded5c4609ce7.jpg</t>
  </si>
  <si>
    <t>978-5-08-007257-4</t>
  </si>
  <si>
    <t>Samoe interesnoe o glavnykh khudozhnikakh Rossii. Poleznaia kniga, kotoraia poznakomit chitatelia s russkoĭ zhivopisʹiu: biografiiami 27 khudozhnikov i ikh glavnymi shedevrami, zhanrami, stiliami, napravleniiami, samym glavnym khudozhestvennym obʺedineniem XIX veka.</t>
  </si>
  <si>
    <t>Azbuka russkikh khudozhnikov</t>
  </si>
  <si>
    <t>Дауни, Гэбби</t>
  </si>
  <si>
    <t>Чудеса природы. Пятиминутные истории для детей</t>
  </si>
  <si>
    <t>Эта книга покажет ребёнку взаимосвязь всех природных процессов и явлений. Добрые и очаровательные истории о животных и растениях в стихах расскажут об удивительных загадках леса, связывая их между собой!В конце каждой маленькой истории читателя ждёт страничка с интересными фактами, где сложные термины и процессы объясняются простым и понятным для детей языком. Достоверные иллюстрации помогут наглядно объяснить ребёнку, как растут лягушки, почему дрозды собираются в стаю и многое другое.Для младшего школьного возраста.</t>
  </si>
  <si>
    <t>Познавательное чтение в картинках</t>
  </si>
  <si>
    <t>Downey, Gabby</t>
  </si>
  <si>
    <t>The wonders of nature. Five-minute stories for children</t>
  </si>
  <si>
    <t>This book will show the child the relationship of all natural processes and phenomena. Kind and charming stories about animals and plants in verse will tell you about the amazing mysteries of the forest, linking them together!At the end of each little story, the reader will find a page with interesting facts, where complex terms and processes are explained in a simple and understandable language for children. Reliable illustrations will help to clearly explain to the child how frogs grow, why blackbirds gather in a flock and much more.For primary school age.</t>
  </si>
  <si>
    <t>http://sentrumbookstore.com/upload/iblock/8bd/c4ldp8w2yfcqsmyebry3ckjsety3y1z0/8a05536d4683f473cdd5c39143d120c4.jpg</t>
  </si>
  <si>
    <t>978-5-17-145647-4</t>
  </si>
  <si>
    <t>Ėta kniga pokazhet rebënku vzaimosviazʹ vsekh prirodnykh protsessov i iavleniĭ. Dobrye i ocharovatelʹnye istorii o zhivotnykh i rasteniiakh v stikhakh rasskazhut ob udivitelʹnykh zagadkakh lesa, sviazyvaia ikh mezhdu soboĭ!V kontse kazhdoĭ malenʹkoĭ istorii chitatelia zhdët stranichka s interesnymi faktami, gde slozhnye terminy i protsessy obʺiasniaiutsia prostym i poniatnym dlia deteĭ iazykom. Dostovernye illiustratsii pomogut nagliadno obʺiasnitʹ rebënku, kak rastut liagushki, pochemu drozdy sobiraiutsia v staiu i mnogoe drugoe.Dlia mladshego shkolʹnogo vozrasta.</t>
  </si>
  <si>
    <t>Dauni, Gėbbi</t>
  </si>
  <si>
    <t>Chudesa prirody. Piatiminutnye istorii dlia deteĭ</t>
  </si>
  <si>
    <t>Зощенко, М._Михалков, С._Драгунский, В.</t>
  </si>
  <si>
    <t>Все-все-все школьные-прикольные рассказы</t>
  </si>
  <si>
    <t>Школа — это место, где девчонки и мальчишки учатся и получают знания. Но это только на первый взгляд. Авторы этого сборника знают точно, что школа — это целый мир, в котором есть место не только учёбе, но и крепкой дружбе, первой влюблённости, ссорам, взаимовыручке и, конечно же, смеху и веселью! Так и происходит с главными героями этой книги. Со стороны может показаться, что на шутки и забавные истории у них уходит больше времени, чем отводится урокам. Разве это плохо? Конечно, нет! Ведь учёба должна быть в удовольствие, а там, где много детей, всегда есть место веселью и шалостям! Ну и занятиям, конечно же…</t>
  </si>
  <si>
    <t>Zoshchenko, M._Mikhalkov, S._Dragunsky, V.</t>
  </si>
  <si>
    <t>All-all-all school-funny stories</t>
  </si>
  <si>
    <t>School is a place where girls and boys learn and gain knowledge. But this is only at first glance. The authors of this collection know for sure that school is a whole world in which there is a place not only for study, but also for strong friendship, first love, quarrels, mutual assistance and, of course, laughter and fun! This is what happens to the main characters of this book. From the outside, it may seem that they spend more time on jokes and funny stories than they are given lessons. Is it bad? Of course not! After all, studying should be a pleasure, and where there are many children, there is always a place for fun and pranks! And classes, of course…</t>
  </si>
  <si>
    <t>http://sentrumbookstore.com/upload/iblock/731/tvi6f1q6lvvwas9xlavv9qeqj684us5h/6df9cb7de4d0fe862d5fd77aa73ea3e4.jpg</t>
  </si>
  <si>
    <t>978-5-17-162987-8</t>
  </si>
  <si>
    <t>Shkola — ėto mesto, gde devchonki i malʹchishki uchatsia i poluchaiut znaniia. No ėto tolʹko na pervyĭ vzgliad. Avtory ėtogo sbornika znaiut tochno, chto shkola — ėto tselyĭ mir, v kotorom estʹ mesto ne tolʹko uchëbe, no i krepkoĭ druzhbe, pervoĭ vliublënnosti, ssoram, vzaimovyruchke i, konechno zhe, smekhu i veselʹiu! Tak i proiskhodit s glavnymi geroiami ėtoĭ knigi. So storony mozhet pokazatʹsia, chto na shutki i zabavnye istorii u nikh ukhodit bolʹshe vremeni, chem otvoditsia urokam. Razve ėto plokho? Konechno, net! Vedʹ uchëba dolzhna bytʹ v udovolʹstvie, a tam, gde mnogo deteĭ, vsegda estʹ mesto veselʹiu i shalostiam! Nu i zaniatiiam, konechno zhe…</t>
  </si>
  <si>
    <t>Zoshchenko, M._Mikhalkov, S._Dragunskiĭ, V.</t>
  </si>
  <si>
    <t>Vse-vse-vse shkolʹnye-prikolʹnye rasskazy</t>
  </si>
  <si>
    <t>Кенни, Кан_Неко, иллюстратор</t>
  </si>
  <si>
    <t>Алиса в стране снов. Однажды в сказке</t>
  </si>
  <si>
    <t>Знакомая сказка в современном прочтении. Алиса оказывается в Стране снов, где сплетаются сны и реальность. Она бежит бесконечный марафон, встречает Мартовского Зайца, Безумного Шляпника, кота Смайлика — и спасает друзей из их собственных сновидений.</t>
  </si>
  <si>
    <t>Манн_ Иванов и Фербер</t>
  </si>
  <si>
    <t>Однажды в сказке</t>
  </si>
  <si>
    <t>Kenny, Kan_ Neko, illustrator</t>
  </si>
  <si>
    <t>Alice in the land of dreams. Once upon a time in a fairy tale</t>
  </si>
  <si>
    <t>A familiar fairy tale in a modern interpretation. Alice finds herself in the Land of Dreams, where dreams and reality are intertwined. She runs an endless marathon, meets the March Hare, the Mad Hatter, the Smiley Cat — and saves friends from their own dreams.</t>
  </si>
  <si>
    <t>http://sentrumbookstore.com/upload/iblock/96c/8xb1ui8b228a99r4wrmhu65sid48u7a1/2b7b06dc256df643112ee05749dcd239.jpg</t>
  </si>
  <si>
    <t>978-5-00214-557-7</t>
  </si>
  <si>
    <t>Znakomaia skazka v sovremennom prochtenii. Alisa okazyvaetsia v Strane snov, gde spletaiutsia sny i realʹnostʹ. Ona bezhit beskonechnyĭ marafon, vstrechaet Martovskogo Zaĭtsa, Bezumnogo Shliapnika, kota Smaĭlika — i spasaet druzeĭ iz ikh sobstvennykh snovideniĭ.</t>
  </si>
  <si>
    <t>Kenni, Kan_Neko, illiustrator</t>
  </si>
  <si>
    <t>Alisa v strane snov. Odnazhdy v skazke</t>
  </si>
  <si>
    <t>Mann_ Ivanov and Ferber</t>
  </si>
  <si>
    <t>Mann_ Ivanov i Ferber</t>
  </si>
  <si>
    <t>Легенда о Мулан. Однажды в сказке</t>
  </si>
  <si>
    <t>Китайская легенда в новом прочтении. В родных краях Фа Мулан неспокойно: урожай пропал, на страну напал загадочный враг, а отца призвали на войну. Отважной Мулан предстоит сразиться с войском монстров, найти друга и встретить настоящую любовь.</t>
  </si>
  <si>
    <t>The legend of Mulan. Once upon a time in a fairy tale</t>
  </si>
  <si>
    <t>The Chinese legend in a new reading. There is unrest in Fa Mulan's native lands: the harvest has disappeared, the country has been attacked by a mysterious enemy, and his father has been called to war. Brave Mulan will have to fight an army of monsters, find a friend and meet true love.</t>
  </si>
  <si>
    <t>http://sentrumbookstore.com/upload/iblock/a0e/t04fzi1v8t420lnlrli2faamz2zmhgcc/4e8431c0e088015a1da5bc49e10cd99d.jpg</t>
  </si>
  <si>
    <t>978-5-00214-577-5</t>
  </si>
  <si>
    <t>Kitaĭskaia legenda v novom prochtenii. V rodnykh kraiakh Fa Mulan nespokoĭno: urozhaĭ propal, na stranu napal zagadochnyĭ vrag, a ottsa prizvali na voĭnu. Otvazhnoĭ Mulan predstoit srazitʹsia s voĭskom monstrov, naĭti druga i vstretitʹ nastoiashchuiu liubovʹ.</t>
  </si>
  <si>
    <t>Legenda o Mulan. Odnazhdy v skazke</t>
  </si>
  <si>
    <t>Керре, Наталья</t>
  </si>
  <si>
    <t>Аннотация к книге 'Букварь' Керре Н. О.:Этот букварь поможет вашему ребенку научиться читать, воспринимая слова целиком, а не при помощи привычного 'склеивания' букв в слоги, а слогов — в слова. Именно такой метод, основанный на научных разработках нейрофизиолога и физиотерапевта Гленна Домана, считает наиболее эффективным автор букваря — дефектолог, логопед и семейный психолог с 20-летним опытом работы.В букваре большое количество практических заданий, составленных с учетом особенностей детской психологии. С их помощью вы эффективно закрепите пройденный материал и превратите обучение чтению в интересную игру, попутно расширяя познания ребенка и об окружающем мире.Букварь составлен так, чтобы не перегружать детскую психику ненужными деталями, но при этом помогать успешно усваивать базовые знания. Работа с ним позволит вам увлечь ребенка процессом чтения и постепенно подготовить его к школьному обучению. Читать дальше…</t>
  </si>
  <si>
    <t>Kerre, Natalia</t>
  </si>
  <si>
    <t>AlP. Primer</t>
  </si>
  <si>
    <t>Abstract to the book "Primer" by Kerre N. O.:This primer will help your child learn to read by perceiving words as a whole, and not by using the usual "gluing" letters into syllables, and syllables into words. It is this method, based on the scientific developments of neurophysiologist and physiotherapist Glenn Doman, that the author of the primer, a speech pathologist, speech therapist and family psychologist with 20 years of experience, considers the most effective.The primer contains a large number of practical tasks, compiled taking into account the peculiarities of child psychology. With their help, you will effectively consolidate the material you have learned and turn learning to read into an interesting game, simultaneously expanding the child's knowledge of the world around them.The primer is designed so as not to overload the child's psyche with unnecessary details, but at the same time help to successfully assimilate basic knowledge. Working with him will allow you to engage your child in the reading process and gradually prepare him for school. Read more…</t>
  </si>
  <si>
    <t>http://sentrumbookstore.com/upload/iblock/3aa/8aosesm7c2ax2w5ukpba16hifm26nmxm/b7df160561055bf70a4fe2330a848099.jpg</t>
  </si>
  <si>
    <t>978-5-9614-8241-6</t>
  </si>
  <si>
    <t>Annotatsiia k knige 'Bukvarʹ' Kerre N. O.:Ėtot bukvarʹ pomozhet vashemu rebenku nauchitʹsia chitatʹ, vosprinimaia slova tselikom, a ne pri pomoshchi privychnogo 'skleivaniia' bukv v slogi, a slogov — v slova. Imenno takoĭ metod, osnovannyĭ na nauchnykh razrabotkakh neĭrofiziologa i fizioterapevta Glenna Domana, schitaet naibolee ėffektivnym avtor bukvaria — defektolog, logoped i semeĭnyĭ psikholog s 20-letnim opytom raboty.V bukvare bolʹshoe kolichestvo prakticheskikh zadaniĭ, sostavlennykh s uchetom osobennosteĭ detskoĭ psikhologii. S ikh pomoshchʹiu vy ėffektivno zakrepite proĭdennyĭ material i prevratite obuchenie chteniiu v interesnuiu igru, poputno rasshiriaia poznaniia rebenka i ob okruzhaiushchem mire.Bukvarʹ sostavlen tak, chtoby ne peregruzhatʹ detskuiu psikhiku nenuzhnymi detaliami, no pri ėtom pomogatʹ uspeshno usvaivatʹ bazovye znaniia. Rabota s nim pozvolit vam uvlechʹ rebenka protsessom chteniia i postepenno podgotovitʹ ego k shkolʹnomu obucheniiu. Chitatʹ dalʹshe…</t>
  </si>
  <si>
    <t>Kerre, Natalʹia</t>
  </si>
  <si>
    <t>AlP. Bukvarʹ</t>
  </si>
  <si>
    <t>4 - 6</t>
  </si>
  <si>
    <t>Для дошкольного возраста</t>
  </si>
  <si>
    <t>PK</t>
  </si>
  <si>
    <t>Сборник «Рикки-Тикки-Тави. Сказки» Р. Киплинга представлен в серии «Книги для внеклассного чтения». Это подборка главных произведений русских и зарубежных авторов, входящих в школьную программу.Книга содержит 11 известных историй. Среди них «Слонёнок», «Как верблюд получил свой горб», «Как кот гулял, где ему вздумается» и другие. На страницах вы встретите приятные, выразительные иллюстрации Владимира Канивца.Лучшие произведения детской литературы с цветными иллюстрациями помогут привить ребёнку любовь к чтению.Кроме того, «Книги для внеклассного чтения» составляют единый цикл с такими книжными сериями, как «Читаем до школы» и «Читаем по школьной программе».</t>
  </si>
  <si>
    <t>Книги для внеклассного чтения</t>
  </si>
  <si>
    <t xml:space="preserve">Rikki-Tikki-Tavi. Fairy tales (ill. V. Kanivets) </t>
  </si>
  <si>
    <t>The collection "Rikki-Tikki-Tavi. Tales" by R. Kipling is presented in the series "Books for extracurricular reading". This is a selection of the main works of Russian and foreign authors included in the school curriculum.The book contains 11 famous stories. Among them are "The Elephant", "How the camel got his hump", "How the cat walked wherever he wanted" and others. On the pages you will find pleasant, expressive illustrations by Vladimir Kanivets.The best works of children's literature with color illustrations will help to instill in a child a love of reading.In addition, "Books for extracurricular reading" form a single cycle with such book series as "Reading before school" and "Reading according to the school curriculum".</t>
  </si>
  <si>
    <t>http://sentrumbookstore.com/upload/iblock/205/l2hqsjcjlf7i4pnactrb3vnbkux8xsc6/d58c33b8f246498596d0effb3ccccab3.jpg</t>
  </si>
  <si>
    <t>978-5-04-196114-5</t>
  </si>
  <si>
    <t>Sbornik «Rikki-Tikki-Tavi. Skazki» R. Kiplinga predstavlen v serii «Knigi dlia vneklassnogo chteniia». Ėto podborka glavnykh proizvedeniĭ russkikh i zarubezhnykh avtorov, vkhodiashchikh v shkolʹnuiu programmu.Kniga soderzhit 11 izvestnykh istoriĭ. Sredi nikh «Slonënok», «Kak verbliud poluchil svoĭ gorb», «Kak kot gulial, gde emu vzdumaetsia» i drugie. Na stranitsakh vy vstretite priiatnye, vyrazitelʹnye illiustratsii Vladimira Kanivtsa.Luchshie proizvedeniia detskoĭ literatury s tsvetnymi illiustratsiiami pomogut privitʹ rebënku liubovʹ k chteniiu.Krome togo, «Knigi dlia vneklassnogo chteniia» sostavliaiut edinyĭ tsikl s takimi knizhnymi seriiami, kak «Chitaem do shkoly» i «Chitaem po shkolʹnoĭ programme».</t>
  </si>
  <si>
    <t xml:space="preserve">Rikki-Tikki-Tavi. Skazki (il. V. Kanivtsa) </t>
  </si>
  <si>
    <t>Костин, Н.</t>
  </si>
  <si>
    <t>Букварь</t>
  </si>
  <si>
    <t>Букварь — первая и самая важная книга в жизни ребёнка. Она знакомит детей с написанием печатных и рукописных букв, составлением из них слогов, слов, словосочетаний и предложений. Изучение каждой буквы сопровождается примерами её начертания в прописи и помогает выработать ровный и красивый почерк. Крупные сюжетные и предметные иллюстрации не только способствуют закреплению материала, но и дают понятие об устройстве окружающего мира. В конце книги приведены упражнения на развитие речи и тренировку навыков чтения: загадки, скороговорки, стихи, сказки и рассказы. Немалое внимание в букваре уделяется также правилам поведения и вежливости, которые должны быть заложены в ребёнке с самого детства. Букварь Никифора Костина будет полезен как воспитателям детских садов, руководителям дошкольных кружков и учителям начальных классов, так и родителям, которые занимаются с детьми самостоятельно.</t>
  </si>
  <si>
    <t>Kostin, N.</t>
  </si>
  <si>
    <t>The primer</t>
  </si>
  <si>
    <t>The primer is the first and most important book in a child's life. She introduces children to writing printed and handwritten letters, making syllables, words, phrases and sentences out of them. The study of each letter is accompanied by examples of its outline in the script and helps to develop an even and beautiful handwriting. Large-scale plot and subject illustrations not only contribute to the consolidation of the material, but also give an idea of the structure of the surrounding world. At the end of the book, there are exercises for developing speech and training reading skills: riddles, tongue twisters, poems, fairy tales and short stories. Considerable attention is also paid in the primer to the rules of behavior and politeness, which should be embedded in a child from childhood. Nikifor Kostin's primer will be useful for kindergarten teachers, heads of preschool groups and primary school teachers, as well as parents who work with children on their own.</t>
  </si>
  <si>
    <t>http://sentrumbookstore.com/upload/iblock/b5c/u1el5e4nfe4wocmdw3q5d756xkflan5l/91041ec4e4f4f734401043429f9d509b.jpg</t>
  </si>
  <si>
    <t>978-5-907844-03-2</t>
  </si>
  <si>
    <t>Bukvarʹ — pervaia i samaia vazhnaia kniga v zhizni rebënka. Ona znakomit deteĭ s napisaniem pechatnykh i rukopisnykh bukv, sostavleniem iz nikh slogov, slov, slovosochetaniĭ i predlozheniĭ. Izuchenie kazhdoĭ bukvy soprovozhdaetsia primerami eë nachertaniia v propisi i pomogaet vyrabotatʹ rovnyĭ i krasivyĭ pocherk. Krupnye siuzhetnye i predmetnye illiustratsii ne tolʹko sposobstvuiut zakrepleniiu materiala, no i daiut poniatie ob ustroĭstve okruzhaiushchego mira. V kontse knigi privedeny uprazhneniia na razvitie rechi i trenirovku navykov chteniia: zagadki, skorogovorki, stikhi, skazki i rasskazy. Nemaloe vnimanie v bukvare udeliaetsia takzhe pravilam povedeniia i vezhlivosti, kotorye dolzhny bytʹ zalozheny v rebënke s samogo detstva. Bukvarʹ Nikifora Kostina budet polezen kak vospitateliam detskikh sadov, rukovoditeliam doshkolʹnykh kruzhkov i uchiteliam nachalʹnykh klassov, tak i roditeliam, kotorye zanimaiutsia s detʹmi samostoiatelʹno.</t>
  </si>
  <si>
    <t>Bukvarʹ</t>
  </si>
  <si>
    <t>3-6</t>
  </si>
  <si>
    <t>Малов, Владимир_Чукавин, Александр_Ткачева, Алиса</t>
  </si>
  <si>
    <t>Самолёты</t>
  </si>
  <si>
    <t>Вся история авиации и лучшие модели самолётов и вертолётов разного времени собраны в одной книге! Огромные пассажирские лайнеры и компактный реактивный ранец-крыло Ива Росси, самолёты высшего пилотажа, гидропланы, беспилотники, сверхзвуковые истребители, воздушно-космические самолёты и даже летающее такси предстанут перед читателем на страницах этой энциклопедии. Вы узнаете, что такое элероны и кто их изобрёл, зачем вертолётам два винта, какие самолёты участвовали в сражениях Второй мировой войны, кто совершил первый перелёт через океан, для чего нужны самолёты-амфибии. Текст сопровождается яркими, красочными иллюстрациями.Для младшего школьного возраста.</t>
  </si>
  <si>
    <t>Malov, Vladimir_Chukavin, Alexander_Tkacheva, Alice</t>
  </si>
  <si>
    <t>Aircraft</t>
  </si>
  <si>
    <t>The whole history of aviation and the best models of airplanes and helicopters of different times are collected in one book! Huge passenger liners and a compact jetpack-the Yves Rossi wing, aerobatic planes, seaplanes, drones, supersonic fighters, aerospace planes and even a flying taxi will appear before the reader on the pages of this encyclopedia. You will learn what ailerons are and who invented them, why helicopters need two propellers, which aircraft participated in the battles of World War II, who made the first flight across the ocean, what amphibious aircraft are for. The text is accompanied by bright, colorful illustrations.For primary school age.</t>
  </si>
  <si>
    <t>http://sentrumbookstore.com/upload/iblock/f1d/k87hyej163h8qpgpbp26shehzo0qb05u/0d7ea8ea6826f5c4636d617ae017de85.jpg</t>
  </si>
  <si>
    <t>978-5-17-159511-1</t>
  </si>
  <si>
    <t>Vsia istoriia aviatsii i luchshie modeli samolëtov i vertolëtov raznogo vremeni sobrany v odnoĭ knige! Ogromnye passazhirskie laĭnery i kompaktnyĭ reaktivnyĭ ranets-krylo Iva Rossi, samolëty vysshego pilotazha, gidroplany, bespilotniki, sverkhzvukovye istrebiteli, vozdushno-kosmicheskie samolëty i dazhe letaiushchee taksi predstanut pered chitatelem na stranitsakh ėtoĭ ėntsiklopedii. Vy uznaete, chto takoe ėlerony i kto ikh izobrël, zachem vertolëtam dva vinta, kakie samolëty uchastvovali v srazheniiakh Vtoroĭ mirovoĭ voĭny, kto sovershil pervyĭ perelët cherez okean, dlia chego nuzhny samolëty-amfibii. Tekst soprovozhdaetsia iarkimi, krasochnymi illiustratsiiami.Dlia mladshego shkolʹnogo vozrasta.</t>
  </si>
  <si>
    <t>Malov, Vladimir_Chukavin, Aleksandr_Tkacheva, Alisa</t>
  </si>
  <si>
    <t>Samolëty</t>
  </si>
  <si>
    <t>Мальорки, С._Траве, Р.</t>
  </si>
  <si>
    <t>Заклятие тёмного мага</t>
  </si>
  <si>
    <t>Аксель обнаружил в себе тайную силу — способность к мультилокации, а помог ему в этом его сварливый кот Тринадцатый. И Акселя приняли в Школу тайных сил, где он узнал много нового и нашёл лучшего друга — девочку по имени Лола. Но однажды в школе из ниоткуда появляется огромный великан из чёрного дыма. Это чья-то шутка или школе действительно грозит опасность? Похоже, без магии тут не обошлось!</t>
  </si>
  <si>
    <t>Школа тайных сил</t>
  </si>
  <si>
    <t>Mallorca, S._ Trave, R.</t>
  </si>
  <si>
    <t>The spell of the dark magician</t>
  </si>
  <si>
    <t>Axel discovered a secret power in himself — the ability to multilocation, and his grumpy cat Thirteen helped him in this. And Axel was accepted to the School of Secret Forces, where he learned a lot of new things and found his best friend — a girl named Lola. But one day, a huge giant of black smoke appears out of nowhere at school. Is this someone's joke or is the school really in danger? It looks like there was magic involved!</t>
  </si>
  <si>
    <t>http://sentrumbookstore.com/upload/iblock/d99/g97p836y9vbb1ln4act7dr9thuhan7yc/63421ca7d4ddad4a767df8a9338681ac.jpg</t>
  </si>
  <si>
    <t>978-5-17-162985-4</t>
  </si>
  <si>
    <t>Akselʹ obnaruzhil v sebe taĭnuiu silu — sposobnostʹ k mulʹtilokatsii, a pomog emu v ėtom ego svarlivyĭ kot Trinadtsatyĭ. I Akselia priniali v Shkolu taĭnykh sil, gde on uznal mnogo novogo i nashël luchshego druga — devochku po imeni Lola. No odnazhdy v shkole iz niotkuda poiavliaetsia ogromnyĭ velikan iz chërnogo dyma. Ėto chʹia-to shutka ili shkole deĭstvitelʹno grozit opasnostʹ? Pokhozhe, bez magii tut ne oboshlosʹ!</t>
  </si>
  <si>
    <t>Malʹorki, S._Trave, R.</t>
  </si>
  <si>
    <t>Zakliatie tëmnogo maga</t>
  </si>
  <si>
    <t>3-10</t>
  </si>
  <si>
    <t>Для дошкольного и младшего школьного возраста</t>
  </si>
  <si>
    <t>PK and Primary school</t>
  </si>
  <si>
    <t>Мари-Рене, Гийоре</t>
  </si>
  <si>
    <t>Жизнь леса</t>
  </si>
  <si>
    <t>В этой книге рассказывается о лесах разных природных зон, их флоре и фауне. Юные читатели узнают, как охотится куница и вьёт гнездо длиннохвостая синица, чем питается медведь и какие насекомые прячутся под корой деревьев, а также рассмотрят съедобные грибы и ягоды, выяснят, как в земле из семени развивается росток и какие существуют виды деревьев. В книгах серии — только самая актуальная информация и самые современные иллюстрации! И это ещё не всё: в конце каждой книжки собраны увлекательные задания и игры, которые помогут весело провести время и повторить изученное.</t>
  </si>
  <si>
    <t>Азбука-Аттикус_ Махаон</t>
  </si>
  <si>
    <t>Marie-Rene, Guilloret</t>
  </si>
  <si>
    <t>Forest Life</t>
  </si>
  <si>
    <t>This book tells about forests of different natural zones, their flora and fauna. Young readers will learn how a marten hunts and a long-tailed tit builds a nest, what a bear eats and what insects hide under the bark of trees, as well as consider edible mushrooms and berries, find out how a sprout develops from a seed in the ground and what types of trees exist. The books in the series contain only the most up—to-date information and the most up-to-date illustrations! And that's not all: at the end of each book there are fascinating tasks and games that will help you have fun and repeat what you have learned.</t>
  </si>
  <si>
    <t>http://sentrumbookstore.com/upload/iblock/9c5/tjkl9wduag3j0oxzi54ofsva8bixdin0/2059e17b2f9988b16a142b7e488eba13.jpg</t>
  </si>
  <si>
    <t>978-5-389-23448-2</t>
  </si>
  <si>
    <t>V ėtoĭ knige rasskazyvaetsia o lesakh raznykh prirodnykh zon, ikh flore i faune. IUnye chitateli uznaiut, kak okhotitsia kunitsa i vʹët gnezdo dlinnokhvostaia sinitsa, chem pitaetsia medvedʹ i kakie nasekomye priachutsia pod koroĭ derevʹev, a takzhe rassmotriat sʺedobnye griby i iagody, vyiasniat, kak v zemle iz semeni razvivaetsia rostok i kakie sushchestvuiut vidy derevʹev. V knigakh serii — tolʹko samaia aktualʹnaia informatsiia i samye sovremennye illiustratsii! I ėto eshchë ne vsë: v kontse kazhdoĭ knizhki sobrany uvlekatelʹnye zadaniia i igry, kotorye pomogut veselo provesti vremia i povtoritʹ izuchennoe.</t>
  </si>
  <si>
    <t>Mari-Rene, Giĭore</t>
  </si>
  <si>
    <t>Zhiznʹ lesa</t>
  </si>
  <si>
    <t>ABC-Atticus_ Swallowtail</t>
  </si>
  <si>
    <t>Azbuka-Attikus_ Makhaon</t>
  </si>
  <si>
    <t>Маршак, Самуил</t>
  </si>
  <si>
    <t>Дом, который построил Джек. Художник В. Фомина</t>
  </si>
  <si>
    <t>В каждой стране есть свои народные песенки, которые читают малышам. В Англии такие народные песенки выходят миллионными тиражами в сборнике «Песни матушки Гусыни». В нашей стране самый знаменитый перевод этих песенок сделал С. Маршак. Именно благодаря ему мы знаем, кто такие Шалтай-Болтай, Робин-Бобин, Твидлдум и Твидлди, Джек и другие герои английской поэзии. И в этой книге есть уникальная возможность познакомиться с самыми любимыми песенками и на русском языке, и на английском, ведь перед вами книга-билингва с роскошными иллюстрациями Виктории Фоминой!</t>
  </si>
  <si>
    <t>Шедевры иллюстрации. Русские художники</t>
  </si>
  <si>
    <t>Marshak, Samuel</t>
  </si>
  <si>
    <t>The house that Jack built. Artist V. Fomina</t>
  </si>
  <si>
    <t>Each country has its own folk songs that are read to kids. In England, such folk songs are published in millions of copies in the collection "Songs of Mother Goose". In our country, the most famous translation of these songs was made by S. Marshak. It is thanks to him that we know who Humpty Dumpty, Robin Bobin, Tweedledum and Tweedledee, Jack and other heroes of English poetry are. And in this book there is a unique opportunity to get acquainted with the most favorite songs in both Russian and English, because here is a bilingual book with magnificent illustrations by Victoria Fomina!</t>
  </si>
  <si>
    <t>http://sentrumbookstore.com/upload/iblock/c87/0fhqe0fqjjafw0lr2wtkiwm9c3dypknr/04fad345bfa5077fb3b753c60945e18e.jpg</t>
  </si>
  <si>
    <t>978-5-17-163031-7</t>
  </si>
  <si>
    <t>V kazhdoĭ strane estʹ svoi narodnye pesenki, kotorye chitaiut malysham. V Anglii takie narodnye pesenki vykhodiat millionnymi tirazhami v sbornike «Pesni matushki Gusyni». V nasheĭ strane samyĭ znamenityĭ perevod ėtikh pesenok sdelal S. Marshak. Imenno blagodaria emu my znaem, kto takie Shaltaĭ-Boltaĭ, Robin-Bobin, Tvidldum i Tvidldi, Dzhek i drugie geroi angliĭskoĭ poėzii. I v ėtoĭ knige estʹ unikalʹnaia vozmozhnostʹ poznakomitʹsia s samymi liubimymi pesenkami i na russkom iazyke, i na angliĭskom, vedʹ pered vami kniga-bilingva s roskoshnymi illiustratsiiami Viktorii Fominoĭ!</t>
  </si>
  <si>
    <t>Marshak, Samuil</t>
  </si>
  <si>
    <t>Dom, kotoryĭ postroil Dzhek. Khudozhnik V. Fomina</t>
  </si>
  <si>
    <t>Мьедозо, Андрес</t>
  </si>
  <si>
    <t>Охотники за призраками. В зоопарке с зомби</t>
  </si>
  <si>
    <t>Андрес с семьей переезжает в Керсвиль, и маленький милый городок оказывается очень странным местом. Здесь полным-полно всевозможной нечисти! Потусторонние создания не так легко дают себя обнаружить, но новый лучший друг Андерса, Дезмонд Коул, знает и умеет всё, что необходимо настоящему охотнику за призраками! На этот раз на обычной школьной экскурсии друзей ждёт столкновение с зомби…</t>
  </si>
  <si>
    <t>Страшные приключения Жуткинса</t>
  </si>
  <si>
    <t>Miedoso, Andres</t>
  </si>
  <si>
    <t>Ghost hunters. At the zoo with zombies</t>
  </si>
  <si>
    <t>Andres and his family move to Kersville, and the cute little town turns out to be a very strange place. It's full of all kinds of evil spirits! Otherworldly creatures don't easily let themselves be discovered, but Anders' new best friend, Desmond Cole, knows and knows everything a real ghost hunter needs! This time, on a regular school trip, friends will encounter zombies…</t>
  </si>
  <si>
    <t>http://sentrumbookstore.com/upload/iblock/79f/2u1lo0sugir04wi2if06laug1g89wsqa/33c42459750517301aa53d43bf36c85b.jpg</t>
  </si>
  <si>
    <t>978-5-17-135595-1</t>
  </si>
  <si>
    <t>Andres s semʹeĭ pereezzhaet v Kersvilʹ, i malenʹkiĭ milyĭ gorodok okazyvaetsia ochenʹ strannym mestom. Zdesʹ polnym-polno vsevozmozhnoĭ nechisti! Potustoronnie sozdaniia ne tak legko daiut sebia obnaruzhitʹ, no novyĭ luchshiĭ drug Andersa, Dezmond Koul, znaet i umeet vsë, chto neobkhodimo nastoiashchemu okhotniku za prizrakami! Na ėtot raz na obychnoĭ shkolʹnoĭ ėkskursii druzeĭ zhdët stolknovenie s zombi…</t>
  </si>
  <si>
    <t>Mʹedozo, Andres</t>
  </si>
  <si>
    <t>Okhotniki za prizrakami. V zooparke s zombi</t>
  </si>
  <si>
    <t>Несмеянова, Ольга</t>
  </si>
  <si>
    <t>Баба-яга в тылу врага, или Как выжить в каменных джунглях</t>
  </si>
  <si>
    <t>Современная потрясающая сказка о вторжении в обычный человеческий мир сказочных персонажей.О чудесах и добрых поступках, о важности семьи, любви и поддержки, о дружбе и настоящих человеческих качествах.Увлекательная история с известными персонажами в совершенно неожиданных ситуациях и обстоятельствах.Красочные и забавные иллюстрации Ирины Ивановой.Для детей старшего дошкольного и младшего школьного возраста.Идеальная книга для самостоятельного чтения.Прекрасный подарок любителю сказок и весёлых историй!</t>
  </si>
  <si>
    <t>Сказки бабушки Яги</t>
  </si>
  <si>
    <t>Nesmeyanova, Olga</t>
  </si>
  <si>
    <t>Baba Yaga behind enemy lines, or How to survive in the stone jungle</t>
  </si>
  <si>
    <t>A modern stunning fairy tale about the invasion of the ordinary human world of fairy-tale characters.About miracles and good deeds, about the importance of family, love and support, about friendship and real human qualities.A fascinating story with famous characters in completely unexpected situations and circumstances.Colorful and funny illustrations by Irina Ivanova.For children of senior preschool and primary school age.An ideal book for independent reading.A wonderful gift for a lover of fairy tales and funny stories!</t>
  </si>
  <si>
    <t>http://sentrumbookstore.com/upload/iblock/85a/i65annkjeqwrd96xpjv7h43agucwub9g/7734d10d7d0d1a158616edb039bbdb2f.jpg</t>
  </si>
  <si>
    <t>978-5-17-157304-1</t>
  </si>
  <si>
    <t>Sovremennaia potriasaiushchaia skazka o vtorzhenii v obychnyĭ chelovecheskiĭ mir skazochnykh personazheĭ.O chudesakh i dobrykh postupkakh, o vazhnosti semʹi, liubvi i podderzhki, o druzhbe i nastoiashchikh chelovecheskikh kachestvakh.Uvlekatelʹnaia istoriia s izvestnymi personazhami v sovershenno neozhidannykh situatsiiakh i obstoiatelʹstvakh.Krasochnye i zabavnye illiustratsii Iriny Ivanovoĭ.Dlia deteĭ starshego doshkolʹnogo i mladshego shkolʹnogo vozrasta.Idealʹnaia kniga dlia samostoiatelʹnogo chteniia.Prekrasnyĭ podarok liubiteliu skazok i vesëlykh istoriĭ!</t>
  </si>
  <si>
    <t>Nesmeianova, Olʹga</t>
  </si>
  <si>
    <t>Baba-iaga v tylu vraga, ili Kak vyzhitʹ v kamennykh dzhungliakh</t>
  </si>
  <si>
    <t>Носов, Николай</t>
  </si>
  <si>
    <t>Незнайка на Луне (илл. Г. Валька)</t>
  </si>
  <si>
    <t>Какие тайны могут открыться путешественникам, очутившимся на Луне? Похожи ли лунатики на коротышек из Цветочного города? «Незнайка на Луне» – заключительная часть трилогии Николая Николаевича Носова о приключениях знаменитого и любимого детьми героя в синей шляпе. На этот раз Незнайка вместе с Пончиком тайком попадут на ракету, которую их друзья подготовили для экспедиции на Луну.</t>
  </si>
  <si>
    <t>Классика нашего детства</t>
  </si>
  <si>
    <t>Nosov, Nikolai</t>
  </si>
  <si>
    <t xml:space="preserve">Dunno on the Moon (fig. G. Valka) </t>
  </si>
  <si>
    <t>What secrets can be revealed to travelers who find themselves on the moon? Do sleepwalkers look like shorties from Flower City? "Dunno on the Moon" is the final part of Nikolai Nikolaevich Nosov's trilogy about the adventures of the famous and beloved hero in a blue hat. This time, Dunno, along with Donut, will secretly get on a rocket that their friends have prepared for an expedition to the Moon.</t>
  </si>
  <si>
    <t>http://sentrumbookstore.com/upload/iblock/bf5/jdxantsqmz90gn3grnqwav0lwdk37s7d/656c3465316bc2ec25a03ee2c794086f.jpg</t>
  </si>
  <si>
    <t>978-5-389-25119-9</t>
  </si>
  <si>
    <t>Kakie taĭny mogut otkrytʹsia puteshestvennikam, ochutivshimsia na Lune? Pokhozhi li lunatiki na korotyshek iz TSvetochnogo goroda? «Neznaĭka na Lune» – zakliuchitelʹnaia chastʹ trilogii Nikolaia Nikolaevicha Nosova o prikliucheniiakh znamenitogo i liubimogo detʹmi geroia v sineĭ shliape. Na ėtot raz Neznaĭka vmeste s Ponchikom taĭkom popadut na raketu, kotoruiu ikh druzʹia podgotovili dlia ėkspeditsii na Lunu.</t>
  </si>
  <si>
    <t>Nosov, Nikolaĭ</t>
  </si>
  <si>
    <t xml:space="preserve">Neznaĭka na Lune (ill. G. Valʹka) </t>
  </si>
  <si>
    <t>Приключения Незнайки и его друзей (илл. Г. Валька)</t>
  </si>
  <si>
    <t>Кто не слышал о весёлых коротышках из Цветочного города? О непоседе в синей шляпе по имени Незнайка? «Приключения Незнайки и его друзей» - первая часть из трилогии известного писателя Николая Николаевича Носова, рассказывающая о сказочном мире, полном веселья и радости. Захватывающее путешествие малышей на воздушном шаре, гонка на газированном автомобиле и незабываемая встреча с малышками в Зелёном городе ждут юных читателей в этой книге!</t>
  </si>
  <si>
    <t xml:space="preserve">The adventures of Dunno and his friends (fig. G. Valka) </t>
  </si>
  <si>
    <t>Who hasn't heard of the funny little guys from Flower City? About a fidget in a blue hat named Dunno? "The Adventures of Dunno and his Friends" is the first part of the trilogy by the famous writer Nikolai Nikolaevich Nosov, telling about a fabulous world full of fun and joy. An exciting journey of kids in a hot air balloon, a race in a carbonated car and an unforgettable meeting with the little ones in a Green City await young readers in this book!</t>
  </si>
  <si>
    <t>http://sentrumbookstore.com/upload/iblock/694/cqt2nydff11avotg4s06j02iiem9onoz/d62209bc7ac6c0df7a0b17a0baff4f1a.jpg</t>
  </si>
  <si>
    <t>978-5-389-25117-5</t>
  </si>
  <si>
    <t>Kto ne slyshal o vesëlykh korotyshkakh iz TSvetochnogo goroda? O neposede v sineĭ shliape po imeni Neznaĭka? «Prikliucheniia Neznaĭki i ego druzeĭ» - pervaia chastʹ iz trilogii izvestnogo pisatelia Nikolaia Nikolaevicha Nosova, rasskazyvaiushchaia o skazochnom mire, polnom veselʹia i radosti. Zakhvatyvaiushchee puteshestvie malysheĭ na vozdushnom share, gonka na gazirovannom avtomobile i nezabyvaemaia vstrecha s malyshkami v Zelënom gorode zhdut iunykh chitateleĭ v ėtoĭ knige!</t>
  </si>
  <si>
    <t xml:space="preserve">Prikliucheniia Neznaĭki i ego druzeĭ (ill. G. Valʹka) </t>
  </si>
  <si>
    <t>Павленко, Татьяна_Полина, Шадала</t>
  </si>
  <si>
    <t>Рыжий Помпон в зеленой траве</t>
  </si>
  <si>
    <t>Помпон - рыжий, любознательный и очень умный сирийский хомяк. Однажды у него появляется новый хозяин и друг - мальчик Ваня. Оказывается, жизнь в доме намного интереснее жизни в зоомагазине. Помпона ждут множество приключений. Сможет ли он спасти воробья из лап злого кота Пирата? Догадается, как отвадить противных муравьев от прекрасной розы? Сумеет ли завоевать расположение Ваниной мамы?Возможно, ваш хомяк тоже поведал бы о своих приключениях, если бы умел говорить! Но Помпону и тут повезло: золотая рыбка наделила Ваню способностью понимать хомячий язык.</t>
  </si>
  <si>
    <t>Литературный конкурс</t>
  </si>
  <si>
    <t>Pavlenko, Tatiana_Polina, Shadala</t>
  </si>
  <si>
    <t>A red pompom in the green grass</t>
  </si>
  <si>
    <t>Pompon is a red-haired, inquisitive and very intelligent Syrian hamster. One day he gets a new owner and friend - a boy named Vanya. It turns out that life in the house is much more interesting than life in a pet store. A lot of adventures await Pompon. Will he be able to save the sparrow from the clutches of the evil Pirate cat? Will he guess how to ward off nasty ants from a beautiful rose? Will she be able to win the favor of Vanya's mother?Perhaps your hamster would also tell you about his adventures if he could talk! But the Pompom was lucky here too: the goldfish endowed Vanya with the ability to understand the hamster language.</t>
  </si>
  <si>
    <t>978-5-00114-435-9</t>
  </si>
  <si>
    <t>Pompon - ryzhiĭ, liuboznatelʹnyĭ i ochenʹ umnyĭ siriĭskiĭ khomiak. Odnazhdy u nego poiavliaetsia novyĭ khoziain i drug - malʹchik Vania. Okazyvaetsia, zhiznʹ v dome namnogo interesnee zhizni v zoomagazine. Pompona zhdut mnozhestvo prikliucheniĭ. Smozhet li on spasti vorobʹia iz lap zlogo kota Pirata? Dogadaetsia, kak otvaditʹ protivnykh muravʹev ot prekrasnoĭ rozy? Sumeet li zavoevatʹ raspolozhenie Vaninoĭ mamy?Vozmozhno, vash khomiak tozhe povedal by o svoikh prikliucheniiakh, esli by umel govoritʹ! No Pomponu i tut povezlo: zolotaia rybka nadelila Vaniu sposobnostʹiu ponimatʹ khomiachiĭ iazyk.</t>
  </si>
  <si>
    <t>Pavlenko, Tatʹiana_Polina, Shadala</t>
  </si>
  <si>
    <t>Ryzhiĭ Pompon v zelenoĭ trave</t>
  </si>
  <si>
    <t>0-6</t>
  </si>
  <si>
    <t>Павленко, Татьяна_Рудакова, Дарья</t>
  </si>
  <si>
    <t>Помогите крокодилу!</t>
  </si>
  <si>
    <t>Крокодилица Маруся живет в зоопарке города Радугорска. Скоро счастливое событие: она высиживает шесть яиц и ждет не дождется, когда из них вылупятся крокодильчики. Но однажды она обнаруживает, что кто-то похитил одно из ее драгоценных яиц. Как тут не растеряться! Ведь среди подозреваемых - сорока Варя, мартышка Мотя, мартышка Катя, какаду, кукушка... Распутывать это непростое дело берутся кот Шульц и воробей Чив, а помогать (или мешать?) им будут сотрудники полиции и зоопарка. Эта запутанная история понравится всем, кто любит животных и детективы.</t>
  </si>
  <si>
    <t>Pavlenko, Tatiana_ Rudakova, Daria</t>
  </si>
  <si>
    <t xml:space="preserve">Help the crocodile! </t>
  </si>
  <si>
    <t>The crocodile Marusya lives in the zoo of the city of Radugorsk. A happy event is coming soon: She incubates six eggs and can't wait for the crocodiles to hatch out of them. But one day she discovers that someone has stolen one of her precious eggs. How can you not get lost here! After all, among the suspects are Varya the magpie, Motya the monkey, Katya the monkey, cockatoo, cuckoo... Schultz the cat and Chiv the sparrow undertake to unravel this difficult matter, and help (or hinder?) They will be police officers and zookeepers. This confusing story will appeal to everyone who loves animals and detective stories.</t>
  </si>
  <si>
    <t>978-5-00114-428-1</t>
  </si>
  <si>
    <t>Krokodilitsa Marusia zhivet v zooparke goroda Radugorska. Skoro schastlivoe sobytie: ona vysizhivaet shestʹ iaits i zhdet ne dozhdetsia, kogda iz nikh vylupiatsia krokodilʹchiki. No odnazhdy ona obnaruzhivaet, chto kto-to pokhitil odno iz ee dragotsennykh iaits. Kak tut ne rasteriatʹsia! Vedʹ sredi podozrevaemykh - soroka Varia, martyshka Motia, martyshka Katia, kakadu, kukushka... Rasputyvatʹ ėto neprostoe delo berutsia kot Shulʹts i vorobeĭ Chiv, a pomogatʹ (ili meshatʹ?) im budut sotrudniki politsii i zooparka. Ėta zaputannaia istoriia ponravitsia vsem, kto liubit zhivotnykh i detektivy.</t>
  </si>
  <si>
    <t>Pavlenko, Tatʹiana_Rudakova, Darʹia</t>
  </si>
  <si>
    <t xml:space="preserve">Pomogite krokodilu! </t>
  </si>
  <si>
    <t>Падалко, и.</t>
  </si>
  <si>
    <t>Северный ветер: норвежские народные сказки</t>
  </si>
  <si>
    <t>«Сказка — это то золото, что блестит огоньком в детских глазах» Ханс Кристиан АндерсенДавайте читать сказки, они помогают заглянуть за горизонт, развивают воображение и расширяют кругозор. Перед вами книга, полная открытий для читателей любого возраста! Достаточно взглянуть на карту мира, чтобы убедиться: Норвегия – до крайности северная страна, почти треть ее территории находится за Полярным кругом. Тон климату, даже на побережье, где благодаря Северо-Атлантическому течению он довольно мягкий, норовят задавать ветры. Неудивительно, что и в норвежских сказках часто появляется Северный ветер. Он сильнее своих сказочных собратьев – Южного, Восточного, Западного ветров_ он мудр, суров, но справедлив. Сила его – очищающая, избавляющая от всякой скверны. Северный ветер наказывает провинившихся, злобных сказочных антигероев. Это не просто увлекательные сказки, но настоящее погружение в историю через лингвистику. Поражает близость персонажей и тем. Которые ученые -фольклористы называют бродячими сюжетами, демонстрирующими культурно-историческую общность различных народов. На страница этой книги мы встретим скандинавского Колобка Паннекакена, непутевого Пепеленя, в котором легко угадываются черты 2нашего» Ивана-дурака, и даже красавицу в образе белого медведя – вылитую Царевну Лягушку из русских сказокКнига проиллюстрирована заслуженным художником России Александром Дудиным и дополнена графикой выдающихся мастеров XIX–XX вв., обращавшихся к норвежскому фольклору — Киттельсена, Вереншёлля, Хендриксена, Перкинс, Ноулса.</t>
  </si>
  <si>
    <t>Детская</t>
  </si>
  <si>
    <t>Padalko, I.</t>
  </si>
  <si>
    <t>The North Wind: Norwegian folk Tales</t>
  </si>
  <si>
    <t>"A fairy tale is the gold that sparkles in children's eyes" by Hans Christian Andersen. Read fairy tales, they help to look beyond the horizon, develop imagination and broaden horizons. Here is a book full of discoveries for readers of all ages! Just look at the world map to make sure: Norway is an extremely northern country, almost a third of its territory is located beyond the Arctic Circle. The tone of the climate, even on the coast, where, thanks to the North Atlantic current, it is quite mild, the winds strive to set. It is not surprising that the North Wind often appears in Norwegian fairy tales. He is stronger than his fabulous brethren – the Southern, Eastern, and Western winds_ he is wise, harsh, but just. His power is purifying, getting rid of all filth. The North wind punishes the guilty, evil fairy-tale antiheroes. These are not just fascinating fairy tales, but a real immersion in history through linguistics. The proximity of the characters and themes is striking. Which folklore scientists call wandering plots demonstrating the cultural and historical community of various peoples. On the page of this book we will meet the Scandinavian Kolobok Pannekaken, a wayward Ash, in which the features of the 2nd "Ivan the Fool" are easily guessed, and even a beauty in the image of a polar bear - the spitting image of a Frog Princess from Russian fairy tales. The book is illustrated by the Honored Artist of Russia Alexander Dudin and supplemented with graphics by outstanding masters of the XIX–XX centuries who turned to Norwegian folklore – Kittelsen, Verenschell, Hendriksen, Perkins, Knowles.</t>
  </si>
  <si>
    <t>http://sentrumbookstore.com/upload/iblock/e0a/c4pf0q46scpfylxe5vcych1tnb1pyq3s/3fab9096c24125a5af2e99e2626e27ad.jpg</t>
  </si>
  <si>
    <t>978-5-98797-384-4</t>
  </si>
  <si>
    <t>«Skazka — ėto to zoloto, chto blestit ogonʹkom v detskikh glazakh» Khans Kristian AndersenDavaĭte chitatʹ skazki, oni pomogaiut zaglianutʹ za gorizont, razvivaiut voobrazhenie i rasshiriaiut krugozor. Pered vami kniga, polnaia otkrytiĭ dlia chitateleĭ liubogo vozrasta! Dostatochno vzglianutʹ na kartu mira, chtoby ubeditʹsia: Norvegiia – do kraĭnosti severnaia strana, pochti tretʹ ee territorii nakhoditsia za Poliarnym krugom. Ton klimatu, dazhe na poberezhʹe, gde blagodaria Severo-Atlanticheskomu techeniiu on dovolʹno miagkiĭ, noroviat zadavatʹ vetry. Neudivitelʹno, chto i v norvezhskikh skazkakh chasto poiavliaetsia Severnyĭ veter. On silʹnee svoikh skazochnykh sobratʹev – IUzhnogo, Vostochnogo, Zapadnogo vetrov_ on mudr, surov, no spravedliv. Sila ego – ochishchaiushchaia, izbavliaiushchaia ot vsiakoĭ skverny. Severnyĭ veter nakazyvaet provinivshikhsia, zlobnykh skazochnykh antigeroev. Ėto ne prosto uvlekatelʹnye skazki, no nastoiashchee pogruzhenie v istoriiu cherez lingvistiku. Porazhaet blizostʹ personazheĭ i tem. Kotorye uchenye -folʹkloristy nazyvaiut brodiachimi siuzhetami, demonstriruiushchimi kulʹturno-istoricheskuiu obshchnostʹ razlichnykh narodov. Na stranitsa ėtoĭ knigi my vstretim skandinavskogo Kolobka Pannekakena, neputevogo Pepelenia, v kotorom legko ugadyvaiutsia cherty 2nashego» Ivana-duraka, i dazhe krasavitsu v obraze belogo medvedia – vylituiu TSarevnu Liagushku iz russkikh skazokKniga proilliustrirovana zasluzhennym khudozhnikom Rossii Aleksandrom Dudinym i dopolnena grafikoĭ vydaiushchikhsia masterov XIX–XX vv., obrashchavshikhsia k norvezhskomu folʹkloru — Kittelʹsena, Verenshëllia, Khendriksena, Perkins, Noulsa.</t>
  </si>
  <si>
    <t>Padalko, i.</t>
  </si>
  <si>
    <t>Severnyĭ veter: norvezhskie narodnye skazki</t>
  </si>
  <si>
    <t>Рассел, Джеймс</t>
  </si>
  <si>
    <t>Защитники драконов</t>
  </si>
  <si>
    <t>Затерянный мир дикой природы, где волшебные животные обитают бок-о-бок с человеком, а драконы выводят потомство... Этот мир — для тех, кто юн сердцем и чист духом. И, как только о райском уголке земли узнает жадный и наглый преступный босс, драконий род оказываются под угрозой.</t>
  </si>
  <si>
    <t>Russell, James</t>
  </si>
  <si>
    <t>Dragon Defenders</t>
  </si>
  <si>
    <t>A lost world of wild nature, where magical animals live side-by-side with humans, and dragons breed offspring... This world is for those who are young in heart and pure in spirit. And as soon as a greedy and arrogant criminal boss finds out about the paradise of the earth, the dragon family is under threat.</t>
  </si>
  <si>
    <t>http://sentrumbookstore.com/upload/iblock/5d0/tv4s5qm6hf9glid2gcrr3wmowscb0uad/697e5a711d7c46267d96e4659b719175.jpg</t>
  </si>
  <si>
    <t>978-5-17-145943-7</t>
  </si>
  <si>
    <t>Zateriannyĭ mir dikoĭ prirody, gde volshebnye zhivotnye obitaiut bok-o-bok s chelovekom, a drakony vyvodiat potomstvo... Ėtot mir — dlia tekh, kto iun serdtsem i chist dukhom. I, kak tolʹko o raĭskom ugolke zemli uznaet zhadnyĭ i naglyĭ prestupnyĭ boss, drakoniĭ rod okazyvaiutsia pod ugrozoĭ.</t>
  </si>
  <si>
    <t>Rassel, Dzheĭms</t>
  </si>
  <si>
    <t>Zashchitniki drakonov</t>
  </si>
  <si>
    <t>Резько, И.</t>
  </si>
  <si>
    <t>Оригами</t>
  </si>
  <si>
    <t>Данное издание ориентировано в первую очередь на детей 8–10 лет, благодаря большому разнообразию представленных моделей оригами на самые разные темы оно заинтересует как мальчиков, так и девочек. И главное — процесс создания каждой бумажной фигурки здесь подробно описан в пошаговой инструкции и сопровождается детальной схемой. Представленные мастер-классы будут понятны всем юным мастерам оригами без исключения.Оригами — прекрасный способ привить ребенку с раннего возраста любовь к искусству, развить у него тонкий эстетический вкус, научить познавать окружающий мир через призму творчества. Эта книга научит его самостоятельно складывать из бумаги различные фигурки, создавать картины с элементами аппликации в технике оригами, своими руками изготавливать предметы, имеющие художественную ценность и практическое применение. Кроме того, дети смогут расширить свой кругозор, ведь в издании приведены интересные факты об окружающем мире, соответствующие теме каждого мастер-класса.Для младшего школьного возраста.</t>
  </si>
  <si>
    <t>«Мастер-класс для детей»</t>
  </si>
  <si>
    <t>Rezko, I.</t>
  </si>
  <si>
    <t>Origami</t>
  </si>
  <si>
    <t>This publication is aimed primarily at children 8-10 years old, thanks to the wide variety of origami models presented on a variety of topics, it will interest both boys and girls. And most importantly, the process of creating each paper figurine is described in detail in the step—by-step instructions and accompanied by a detailed diagram. The presented master classes will be understandable to all young origami masters without exception.Origami is a wonderful way to instill in a child from an early age a love of art, to develop a subtle aesthetic taste in him, to teach him to explore the world around him through the prism of creativity. This book will teach him how to independently fold various figures out of paper, create paintings with elements of application in the origami technique, make objects with his own hands that have artistic value and practical application. In addition, children will be able to broaden their horizons, because the publication contains interesting facts about the world around them, corresponding to the theme of each master class.For primary school age.</t>
  </si>
  <si>
    <t>http://sentrumbookstore.com/upload/iblock/8e5/aok4tm631ont573lk80du3he8mez2ute/e95cb8f1d670b413435c22903da61b66.jpg</t>
  </si>
  <si>
    <t>978-5-17-163794-1</t>
  </si>
  <si>
    <t>Dannoe izdanie orientirovano v pervuiu ocheredʹ na deteĭ 8–10 let, blagodaria bolʹshomu raznoobraziiu predstavlennykh modeleĭ origami na samye raznye temy ono zainteresuet kak malʹchikov, tak i devochek. I glavnoe — protsess sozdaniia kazhdoĭ bumazhnoĭ figurki zdesʹ podrobno opisan v poshagovoĭ instruktsii i soprovozhdaetsia detalʹnoĭ skhemoĭ. Predstavlennye master-klassy budut poniatny vsem iunym masteram origami bez iskliucheniia.Origami — prekrasnyĭ sposob privitʹ rebenku s rannego vozrasta liubovʹ k iskusstvu, razvitʹ u nego tonkiĭ ėsteticheskiĭ vkus, nauchitʹ poznavatʹ okruzhaiushchiĭ mir cherez prizmu tvorchestva. Ėta kniga nauchit ego samostoiatelʹno skladyvatʹ iz bumagi razlichnye figurki, sozdavatʹ kartiny s ėlementami applikatsii v tekhnike origami, svoimi rukami izgotavlivatʹ predmety, imeiushchie khudozhestvennuiu tsennostʹ i prakticheskoe primenenie. Krome togo, deti smogut rasshiritʹ svoĭ krugozor, vedʹ v izdanii privedeny interesnye fakty ob okruzhaiushchem mire, sootvetstvuiushchie teme kazhdogo master-klassa.Dlia mladshego shkolʹnogo vozrasta.</t>
  </si>
  <si>
    <t>Rezʹko, I.</t>
  </si>
  <si>
    <t>Робин, Валентайн_Соррентино, Флавия</t>
  </si>
  <si>
    <t>Стань волшебницей. Книга полезной магии</t>
  </si>
  <si>
    <t>Что значит быть волшебницей?Ты найдёшь ответ в этой книге, а также:- узнаешь о волшебных свойствах камней и трав, которые можно найти дома и во дворе_- погрузишься в магическую тайну дней недели и Луны_- создашь свое пространство для обрядов и смешивания зелий_- изучишь простые заклинания на защиту от ночных кошмаров и задир, поиск новых друзей, притягивание удачи и сможешь придумать свои!Всё, что тебе нужно — желание стать волшебницей. Изучай, выбирай, что тебе ближе, и открой в себе уникальную силу!Магические знания очаруют любую девочку 9—11 лет и помогут ей быть увереннее в себе.</t>
  </si>
  <si>
    <t>Книжная лавка для магов и волшебниц</t>
  </si>
  <si>
    <t>Robin, Valentine_Sorrentino, Flavia</t>
  </si>
  <si>
    <t>Become a sorceress. A book of useful magic</t>
  </si>
  <si>
    <t>What does it mean to be a sorceress?You will find the answer in this book, as well as:- learn about the magical properties of stones and herbs that can be found at home and in the yard_- immerse yourself in the magical mystery of the days of the week and the Moon_ - create your own space for rituals and mixing potions_- learn simple spells to protect against nightmares and bullies, find new friends, attract good luck and you can come up with your own!All you need is the desire to become a sorceress. Study, choose what is closer to you, and discover a unique power in yourself!Magical knowledge will enchant any girl of 9-11 years old and help her to be more confident in herself.</t>
  </si>
  <si>
    <t>http://sentrumbookstore.com/upload/iblock/df7/e0m3pt7h2g3sl1oiv18nfdw47t321zs3/9e79fba09c91b5a410e1667564a4ef12.jpg</t>
  </si>
  <si>
    <t>978-5-04-179956-4</t>
  </si>
  <si>
    <t>Chto znachit bytʹ volshebnitseĭ?Ty naĭdëshʹ otvet v ėtoĭ knige, a takzhe:- uznaeshʹ o volshebnykh svoĭstvakh kamneĭ i trav, kotorye mozhno naĭti doma i vo dvore_- pogruzishʹsia v magicheskuiu taĭnu dneĭ nedeli i Luny_- sozdashʹ svoe prostranstvo dlia obriadov i smeshivaniia zeliĭ_- izuchishʹ prostye zaklinaniia na zashchitu ot nochnykh koshmarov i zadir, poisk novykh druzeĭ, pritiagivanie udachi i smozheshʹ pridumatʹ svoi!Vsë, chto tebe nuzhno — zhelanie statʹ volshebnitseĭ. Izuchaĭ, vybiraĭ, chto tebe blizhe, i otkroĭ v sebe unikalʹnuiu silu!Magicheskie znaniia ocharuiut liubuiu devochku 9—11 let i pomogut eĭ bytʹ uverennee v sebe.</t>
  </si>
  <si>
    <t>Robin, Valentaĭn_Sorrentino, Flaviia</t>
  </si>
  <si>
    <t>Stanʹ volshebnitseĭ. Kniga poleznoĭ magii</t>
  </si>
  <si>
    <t>Родари, Д.</t>
  </si>
  <si>
    <t>Любимая сказка в большом подарочном формате!История прямо из детства, «Приключения Чиполлино» продолжает покорять сердца ребят по всему миру.Когда отца Чиполлино посадили в тюрьму за то, что он отдавил ногу принцу Лимону, бесстрашный мальчик-луковка не остался в стороне, ведь он всегда готов прийти на помощь своим друзьям и родным. Чтобы освободить отца, Чиполлино придётся пройти через множество препятствий, и в итоге он поможет не только своему папе, но и многим другим обитателям фруктово-овощной страны и обретёт новых друзей.Автор сказки Джанни Родари — итальянский писатель, обладатель самой престижной награды в детской литературе – премии Г.-Х. Андерсена.Иллюстрации к сказке подготовил известный советский художник, «отец» олимпийского мишки, народный художник РФ Виктор Чижиков.Сказка в полном классическом переводе специалиста по итальянской литературе Златы Потаповой.</t>
  </si>
  <si>
    <t>Стихи и сказки для детей (Подарочные издания)</t>
  </si>
  <si>
    <t>Rodari, D.</t>
  </si>
  <si>
    <t xml:space="preserve">The Adventures of Cipollino (ill. V. Chizhikov) </t>
  </si>
  <si>
    <t>My favorite fairy tale in a large gift format!A story straight from childhood, "The Adventures of Cipollino" continues to win the hearts of children all over the world.When Cipollino's father was imprisoned for crushing Prince Lemon's leg, the fearless onion boy did not stand aside, because he is always ready to help his friends and family. To free his father, Cipollino will have to go through many obstacles, and as a result, he will help not only his dad, but also many other inhabitants of the fruit and vegetable country and make new friends.The author of the fairy tale Gianni Rodari is an Italian writer, winner of the most prestigious award in children's literature — the G.H. Prize. Andersen.Illustrations for the fairy tale were prepared by the famous Soviet artist, the "father" of the Olympic bear, People's Artist of the Russian Federation Viktor Chizhikov.A fairy tale in a full classical translation by Zlata Potapova, a specialist in Italian literature.</t>
  </si>
  <si>
    <t>http://sentrumbookstore.com/upload/iblock/093/tgvq9vdwuwxnbwozl86v701m3ad8jvjn/889991cf14082b16b14a867d13532286.jpg</t>
  </si>
  <si>
    <t>978-5-04-195313-3</t>
  </si>
  <si>
    <t>Liubimaia skazka v bolʹshom podarochnom formate!Istoriia priamo iz detstva, «Prikliucheniia Chipollino» prodolzhaet pokoriatʹ serdtsa rebiat po vsemu miru.Kogda ottsa Chipollino posadili v tiurʹmu za to, chto on otdavil nogu printsu Limonu, besstrashnyĭ malʹchik-lukovka ne ostalsia v storone, vedʹ on vsegda gotov priĭti na pomoshchʹ svoim druzʹiam i rodnym. Chtoby osvoboditʹ ottsa, Chipollino pridëtsia proĭti cherez mnozhestvo prepiatstviĭ, i v itoge on pomozhet ne tolʹko svoemu pape, no i mnogim drugim obitateliam fruktovo-ovoshchnoĭ strany i obretët novykh druzeĭ.Avtor skazki Dzhanni Rodari — italʹianskiĭ pisatelʹ, obladatelʹ samoĭ prestizhnoĭ nagrady v detskoĭ literature – premii G.-Kh. Andersena.Illiustratsii k skazke podgotovil izvestnyĭ sovetskiĭ khudozhnik, «otets» olimpiĭskogo mishki, narodnyĭ khudozhnik RF Viktor Chizhikov.Skazka v polnom klassicheskom perevode spetsialista po italʹianskoĭ literature Zlaty Potapovoĭ.</t>
  </si>
  <si>
    <t xml:space="preserve">Prikliucheniia Chipollino (il. V. Chizhikova) </t>
  </si>
  <si>
    <t>Симон, Ф._Буэ, М.</t>
  </si>
  <si>
    <t>Поезда и железные дороги</t>
  </si>
  <si>
    <t>Эта книга расскажет об истории поездов и устройстве современного железнодорожного мира. Юные читатели узнают, как работают вокзалы и депо, как укладывают рельсы и какими будут путешествия на поезде в будущем. Ещё в книге представлены самые необычные и волшебные поезда (даже Хогвартс-экспресс!), а также составы-рекордсмены, способные развивать огромную скорость. В книгах серии – только самая актуальная информация и самые современные иллюстрации! И это ещё не всё: в конце каждой книжки собраны увлекательные задания и игры, которые помогут весело провести время и повторить изученное.</t>
  </si>
  <si>
    <t>Simon, F._ Buet, M.</t>
  </si>
  <si>
    <t>Trains and railways</t>
  </si>
  <si>
    <t>This book will tell you about the history of trains and the structure of the modern railway world. Young readers will learn how train stations and depots work, how rails are laid, and what train travel will be like in the future. The book also presents the most unusual and magical trains (even the Hogwarts Express!), as well as record-breaking trains capable of tremendous speed. The books in the series contain only the most up–to-date information and the most up-to-date illustrations! And that's not all: at the end of each book there are fascinating tasks and games that will help you have fun and repeat what you have learned.</t>
  </si>
  <si>
    <t>http://sentrumbookstore.com/upload/iblock/c2f/o85te5c3sjtsd1tldex5f5veqzkdkj5i/f3c3ffef7111c3fb9f62041d6d1dd539.jpg</t>
  </si>
  <si>
    <t>978-5-389-23452-9</t>
  </si>
  <si>
    <t>Ėta kniga rasskazhet ob istorii poezdov i ustroĭstve sovremennogo zheleznodorozhnogo mira. IUnye chitateli uznaiut, kak rabotaiut vokzaly i depo, kak ukladyvaiut relʹsy i kakimi budut puteshestviia na poezde v budushchem. Eshchë v knige predstavleny samye neobychnye i volshebnye poezda (dazhe Khogvarts-ėkspress!), a takzhe sostavy-rekordsmeny, sposobnye razvivatʹ ogromnuiu skorostʹ. V knigakh serii – tolʹko samaia aktualʹnaia informatsiia i samye sovremennye illiustratsii! I ėto eshchë ne vsë: v kontse kazhdoĭ knizhki sobrany uvlekatelʹnye zadaniia i igry, kotorye pomogut veselo provesti vremia i povtoritʹ izuchennoe.</t>
  </si>
  <si>
    <t>Simon, F._Buė, M.</t>
  </si>
  <si>
    <t>Poezda i zheleznye dorogi</t>
  </si>
  <si>
    <t>Ташьян, Дженет</t>
  </si>
  <si>
    <t>Как я был геймером</t>
  </si>
  <si>
    <t>У Дерека огромные проблемы с учебой, и он в этом не виноват... Ну, почти. Он постоянно пытается найти себя в чем-то, не связанном со учебой и школьной жизнью, — ведь в школе Дерек, говоря откровенно, не блещет. И с головой ухнуть в мир видеоигры — отличный вариант. Тем более, что за это можно получить внушительный денежный приз. Но Дерек — нормальный мальчишка, а значит, беспечен и невнимателен. Так что и на этот раз его золотой шанс вполне может вылететь в трубу.</t>
  </si>
  <si>
    <t>Моя жизнь и другие катастрофы</t>
  </si>
  <si>
    <t>Tashyan, Janet</t>
  </si>
  <si>
    <t>How I was a gamer</t>
  </si>
  <si>
    <t>Derek has huge problems with his studies, and it's not his fault... Well, almost. He is constantly trying to find himself in something unrelated to his studies and school life, because, frankly, Derek does not shine at school. And diving headlong into the world of video games is a great option. Moreover, you can get an impressive cash prize for this. But Derek is a normal boy, which means he is careless and inattentive. So this time, his golden chance may well go down the drain.</t>
  </si>
  <si>
    <t>http://sentrumbookstore.com/upload/iblock/357/f1gaddlwtti4nehfbe5auvfcv8aepsx4/719696476502670e1d913b0b3fcc9b13.jpg</t>
  </si>
  <si>
    <t>978-5-17-144594-2</t>
  </si>
  <si>
    <t>U Dereka ogromnye problemy s ucheboĭ, i on v ėtom ne vinovat... Nu, pochti. On postoianno pytaetsia naĭti sebia v chem-to, ne sviazannom so ucheboĭ i shkolʹnoĭ zhiznʹiu, — vedʹ v shkole Derek, govoria otkrovenno, ne bleshchet. I s golovoĭ ukhnutʹ v mir videoigry — otlichnyĭ variant. Tem bolee, chto za ėto mozhno poluchitʹ vnushitelʹnyĭ denezhnyĭ priz. No Derek — normalʹnyĭ malʹchishka, a znachit, bespechen i nevnimatelen. Tak chto i na ėtot raz ego zolotoĭ shans vpolne mozhet vyletetʹ v trubu.</t>
  </si>
  <si>
    <t>Tashʹian, Dzhenet</t>
  </si>
  <si>
    <t>Kak ia byl geĭmerom</t>
  </si>
  <si>
    <t>Токмакова, Ирина</t>
  </si>
  <si>
    <t>Ирина Петровна Токмакова - детский писатель, автор многих стихотворений, переводов, сказочных повестей.Прочитав стихи, собранные в этой книге, вы узнаете, какой характер у того или иного дерева и о чём растения болтают с ветром и дождём, с птицами и насекомыми. В них много сказочного, ведь рядом с самыми обычными вещами происходят чудеса: поют песенки дубовые сеянцы, ведут Разговоры деревья, цветы, травы и насекомые, звери и птицы.Для младшего школьного возраста. 				 					Пять причин купить 					 1В этой книге вы прочитаете любимые многими стихотворения детского поэта и прозаика, переводчика детских стихов Ирины Петровны Токмаковой. 2Стихотворения простые, короткие, звонкие и легко запоминаются. 3Прекрасный инструмент, чтобы расширить словарный запас ребенка и его кругозор. 4Яркие, акварельные иллюстрации созданы Львом Алексеевичем Токмаковым – известным художником-иллюстратором, народным художником России. 5Книга будет одинаково интересна как малышам, так и ребятам постарше.</t>
  </si>
  <si>
    <t>Tokmakova, Irina</t>
  </si>
  <si>
    <t>Tokmakov's KPC. Conversations</t>
  </si>
  <si>
    <t>Irina Petrovna Tokmakova is a children's writer, the author of many poems, translations, and fairy tales.After reading the poems collected in this book, you will learn what kind of character a particular tree has and what plants chat about with the wind and rain, with birds and insects. There are a lot of fabulous things in them, because miracles happen next to the most ordinary things: oak seedlings sing songs, trees, flowers, herbs and insects, animals and birds talk.For primary school age. 				 					Five reasons to buy 1 In this book you will read the poems of the children's poet and prose writer, translator of children's poems Irina Petrovna Tokmakova, beloved by many. 2The poems are simple, short, sonorous and easy to remember. 3 A great tool to expand a child's vocabulary and horizons. 4 Bright, watercolor illustrations were created by Lev Alekseevich Tokmakov, a famous illustrator, People's Artist of Russia. 5 The book will be equally interesting for both kids and older children.</t>
  </si>
  <si>
    <t>http://sentrumbookstore.com/upload/iblock/280/1h942zkjh71lbc975vme8l9vqo8vnutt/2654d73f5d3150ea80e34b7be7489a56.jpg</t>
  </si>
  <si>
    <t>978-5-08-007266-6</t>
  </si>
  <si>
    <t>Irina Petrovna Tokmakova - detskiĭ pisatelʹ, avtor mnogikh stikhotvoreniĭ, perevodov, skazochnykh povesteĭ.Prochitav stikhi, sobrannye v ėtoĭ knige, vy uznaete, kakoĭ kharakter u togo ili inogo dereva i o chëm rasteniia boltaiut s vetrom i dozhdëm, s ptitsami i nasekomymi. V nikh mnogo skazochnogo, vedʹ riadom s samymi obychnymi veshchami proiskhodiat chudesa: poiut pesenki dubovye seiantsy, vedut Razgovory derevʹia, tsvety, travy i nasekomye, zveri i ptitsy.Dlia mladshego shkolʹnogo vozrasta. 				 					Piatʹ prichin kupitʹ 					 1V ėtoĭ knige vy prochitaete liubimye mnogimi stikhotvoreniia detskogo poėta i prozaika, perevodchika detskikh stikhov Iriny Petrovny Tokmakovoĭ. 2Stikhotvoreniia prostye, korotkie, zvonkie i legko zapominaiutsia. 3Prekrasnyĭ instrument, chtoby rasshiritʹ slovarnyĭ zapas rebenka i ego krugozor. 4IArkie, akvarelʹnye illiustratsii sozdany Lʹvom Alekseevichem Tokmakovym – izvestnym khudozhnikom-illiustratorom, narodnym khudozhnikom Rossii. 5Kniga budet odinakovo interesna kak malysham, tak i rebiatam postarshe.</t>
  </si>
  <si>
    <t>KzK Tokmakova. Razgovory</t>
  </si>
  <si>
    <t>7 - 11</t>
  </si>
  <si>
    <t>Узорова, О._Нефедова, Е.</t>
  </si>
  <si>
    <t>Букварь с большими буквами для малышей от 2-х лет</t>
  </si>
  <si>
    <t>«Букварь с большими буквами для малышей от 2-х лет» — это незаменимый помощник для родителей, которые хотят, чтобы их дети быстро освоили алфавит и научились читать. Благодаря уникальной авторской методике О. В. Узоровой ребята без труда выучат буквы от «А» до «Я», пополнят словарный запас, смогут развить мышление, память.</t>
  </si>
  <si>
    <t>Академия дошкольного образования</t>
  </si>
  <si>
    <t>Uzorova, O._ Nefedova, E.</t>
  </si>
  <si>
    <t>A primer with large letters for kids from 2 years old</t>
  </si>
  <si>
    <t>"ABC book with large letters for kids from 2 years old" is an indispensable assistant for parents who want their children to quickly master the alphabet and learn to read. Thanks to the unique author's technique of O. V. Uzorova, children will easily learn the letters from "A" to "Z", replenish their vocabulary, and be able to develop thinking and memory.</t>
  </si>
  <si>
    <t>http://sentrumbookstore.com/upload/iblock/1ee/020rlspzf21vn906w66wn2ediwwt8ajm/c9b4bfd84f42a4ec406f2c60c6114f1e.jpg</t>
  </si>
  <si>
    <t>978-5-17-154238-2</t>
  </si>
  <si>
    <t>«Bukvarʹ s bolʹshimi bukvami dlia malysheĭ ot 2-kh let» — ėto nezamenimyĭ pomoshchnik dlia roditeleĭ, kotorye khotiat, chtoby ikh deti bystro osvoili alfavit i nauchilisʹ chitatʹ. Blagodaria unikalʹnoĭ avtorskoĭ metodike O. V. Uzorovoĭ rebiata bez truda vyuchat bukvy ot «A» do «IA», popolniat slovarnyĭ zapas, smogut razvitʹ myshlenie, pamiatʹ.</t>
  </si>
  <si>
    <t>Uzorova, O._Nefedova, E.</t>
  </si>
  <si>
    <t>Bukvarʹ s bolʹshimi bukvami dlia malysheĭ ot 2-kh let</t>
  </si>
  <si>
    <t>Первая книга после букваря. От первых слогов до скорочтения</t>
  </si>
  <si>
    <t>«Первая книга после букваря. От первых слогов до скорочтения» — это красочно иллюстрированное пособие для детей от 3 до 6 лет, которое поможет будущим школьникам освоить слоговое чтение, улучшить навыки речи, потренировать мышление, обогатить словарный запас. Книга основана на эффективной методике О. В. Узоровой, известного педагога-практика и самого востребованного автора учебных пособий.</t>
  </si>
  <si>
    <t>The first book after the primer. From the first syllables to speed reading</t>
  </si>
  <si>
    <t>"The first book after the primer. From the first syllables to speed reading" is a colorfully illustrated manual for children from 3 to 6 years old, which will help future schoolchildren to master syllabic reading, improve speech skills, train thinking, enrich vocabulary. The book is based on the effective methodology of O. V. Uzorova, a well-known practical teacher and the most sought-after author of textbooks.</t>
  </si>
  <si>
    <t>http://sentrumbookstore.com/upload/iblock/1bb/d9oy0g621chjgaeclk4kbzn6gd11z2qh/84b792f6ff63c65b941b8546955b695c.jpg</t>
  </si>
  <si>
    <t>978-5-17-158000-1</t>
  </si>
  <si>
    <t>«Pervaia kniga posle bukvaria. Ot pervykh slogov do skorochteniia» — ėto krasochno illiustrirovannoe posobie dlia deteĭ ot 3 do 6 let, kotoroe pomozhet budushchim shkolʹnikam osvoitʹ slogovoe chtenie, uluchshitʹ navyki rechi, potrenirovatʹ myshlenie, obogatitʹ slovarnyĭ zapas. Kniga osnovana na ėffektivnoĭ metodike O. V. Uzorovoĭ, izvestnogo pedagoga-praktika i samogo vostrebovannogo avtora uchebnykh posobiĭ.</t>
  </si>
  <si>
    <t>Pervaia kniga posle bukvaria. Ot pervykh slogov do skorochteniia</t>
  </si>
  <si>
    <t>Усачев, Андрей</t>
  </si>
  <si>
    <t>Как раскрасить кашу! Веселые уроки рисования</t>
  </si>
  <si>
    <t>Все дети любят рисовать, но любят ли они учится рисованию? Большинство из вас ответит - нет. А почему? Потому скучно, - подскажем мы. Но никому из нас, взрослых, не хочется вдыхать и краснеть за своего ребенка на экскурсии в музее. Вот тут вам на помощь и придет эта книга. Она обо всем расскажет, (скажем по секрету!) даже научит отличать импрессионистов от сюрреалистов, но сделает это весело и красиво, потому что прекрасный поэт Андрей Усачев и художник Елена Гозман по другому не умеют. Так ваш ребенок получит невероятные знания об изобразительном искусстве и разовьет художественный вкус, при этом не заскучает ни минутки!</t>
  </si>
  <si>
    <t>Веселая школа детских писателей</t>
  </si>
  <si>
    <t>Usachev, Andrey</t>
  </si>
  <si>
    <t>How to color porridge! Fun drawing lessons</t>
  </si>
  <si>
    <t>All children love to draw, but do they love learning to draw? Most of you will answer no. And why? That's why it's boring, we'll tell you. But none of us adults want to inhale and blush for our child on a museum tour. This is where this book will come to your aid. She will tell you everything, (let's tell you a secret!) he will even teach you how to distinguish impressionists from surrealists, but he will make it fun and beautiful, because the wonderful poet Andrei Usachev and the artist Elena Gozman do not know how to do anything else. This way your child will gain incredible knowledge about fine art and develop an artistic taste, while not getting bored for a minute!</t>
  </si>
  <si>
    <t>http://sentrumbookstore.com/upload/iblock/fa7/u8cz1rht8nr54zynazsfi2j37h71zaph/000904dafc0d210c4b481d33f5a0856c.jpg</t>
  </si>
  <si>
    <t>978-5-17-162279-4</t>
  </si>
  <si>
    <t>Vse deti liubiat risovatʹ, no liubiat li oni uchitsia risovaniiu? Bolʹshinstvo iz vas otvetit - net. A pochemu? Potomu skuchno, - podskazhem my. No nikomu iz nas, vzroslykh, ne khochetsia vdykhatʹ i krasnetʹ za svoego rebenka na ėkskursii v muzee. Vot tut vam na pomoshchʹ i pridet ėta kniga. Ona obo vsem rasskazhet, (skazhem po sekretu!) dazhe nauchit otlichatʹ impressionistov ot siurrealistov, no sdelaet ėto veselo i krasivo, potomu chto prekrasnyĭ poėt Andreĭ Usachev i khudozhnik Elena Gozman po drugomu ne umeiut. Tak vash rebenok poluchit neveroiatnye znaniia ob izobrazitelʹnom iskusstve i razovʹet khudozhestvennyĭ vkus, pri ėtom ne zaskuchaet ni minutki!</t>
  </si>
  <si>
    <t>Usachev, Andreĭ</t>
  </si>
  <si>
    <t>Kak raskrasitʹ kashu! Veselye uroki risovaniia</t>
  </si>
  <si>
    <t>Усачев, Андрей_Дядина, Галина</t>
  </si>
  <si>
    <t>Музыкальное дерево. Веселые уроки музыки</t>
  </si>
  <si>
    <t>Если хотите, чтобы вас дошкольник или млаший школьник приообщился к музыке, и поражал всех рассказами о нотах, звуках и самых разных музыкальных инстурументах, даже о таких, о каких вы сами слыхом не слыхивали, а попутно развивал речь, учил стихи, давал домашние концерты и, вообще, становился культурным человечком, - эта книга станет настоящей находкой. Бонусом вы выполучите настоящее лекарство от скуки и прививку хорошего литературного вкуса! Да, забыли, юмор авторов и художника приведет к радости чтения, что тоже немаловажно в наши дни.</t>
  </si>
  <si>
    <t>Usachev, Andrey_ Dyadina, Galina</t>
  </si>
  <si>
    <t>The musical tree. Fun music lessons</t>
  </si>
  <si>
    <t>If you want a preschooler or a young schoolboy to get involved in music, and amaze everyone with stories about notes, sounds and a variety of musical instruments, even those that you yourself have never heard of, and along the way develop speech, learn poetry, give home concerts and, in general, become a cultured little man, this the book will be a real find. As a bonus, you will get a real cure for boredom and an inoculation of good literary taste! Yes, we forgot, the humor of the authors and the artist will lead to the joy of reading, which is also important these days.</t>
  </si>
  <si>
    <t>http://sentrumbookstore.com/upload/iblock/0a4/vutb1mvp2871lyxbkt0y3mzp3n9oo6tq/0119fa7ece0102dbadb16862a08d133f.jpg</t>
  </si>
  <si>
    <t>978-5-17-162280-0</t>
  </si>
  <si>
    <t>Esli khotite, chtoby vas doshkolʹnik ili mlashiĭ shkolʹnik prioobshchilsia k muzyke, i porazhal vsekh rasskazami o notakh, zvukakh i samykh raznykh muzykalʹnykh insturumentakh, dazhe o takikh, o kakikh vy sami slykhom ne slykhivali, a poputno razvival rechʹ, uchil stikhi, daval domashnie kontserty i, voobshche, stanovilsia kulʹturnym chelovechkom, - ėta kniga stanet nastoiashcheĭ nakhodkoĭ. Bonusom vy vypoluchite nastoiashchee lekarstvo ot skuki i privivku khoroshego literaturnogo vkusa! Da, zabyli, iumor avtorov i khudozhnika privedet k radosti chteniia, chto tozhe nemalovazhno v nashi dni.</t>
  </si>
  <si>
    <t>Usachev, Andreĭ_Diadina, Galina</t>
  </si>
  <si>
    <t>Muzykalʹnoe derevo. Veselye uroki muzyki</t>
  </si>
  <si>
    <t>Франко, Кати</t>
  </si>
  <si>
    <t>Почему? Вопросы и ответы обо всём на свете</t>
  </si>
  <si>
    <t>Из этой книги юные читатели узнают, почему звёзды светятся, зачем свистят сурки, из-за чего человек икает, чем опасна молния и что же не так с числом 13! Ответы на самые разные вопросы помогут любознательному ребёнку расширить кругозор и познакомиться с удивительными фактами об окружающем мире. В книге пять интереснейших разделов, которые расскажут о природных явлениях, теле человека, мире животных, достижениях науки и культуре разных стран. В книгах серии – только самая актуальная информация и самые современные иллюстрации! И это ещё не всё: в конце каждой книжки собраны увлекательные задания и игры, которые помогут весело провести время и повторить изученное.</t>
  </si>
  <si>
    <t>Franco, Katya</t>
  </si>
  <si>
    <t>Why? Questions and answers about everything in the world</t>
  </si>
  <si>
    <t>From this book, young readers will learn why the stars glow, why marmots whistle, why a person hiccups, what is dangerous about lightning and what is wrong with the number 13! Answers to a variety of questions will help an inquisitive child broaden his horizons and get acquainted with amazing facts about the world around him. The book contains five interesting sections that will tell you about natural phenomena, the human body, the animal world, scientific achievements and culture of different countries. The books in the series contain only the most up–to-date information and the most up-to-date illustrations! And that's not all: at the end of each book there are fascinating tasks and games that will help you have fun and repeat what you have learned.</t>
  </si>
  <si>
    <t>http://sentrumbookstore.com/upload/iblock/a7d/3ur1vcu1xco17c42r4ewacxx5x3ewyfl/61d21ed53402cbef0b55c3f869918f3f.jpg</t>
  </si>
  <si>
    <t>978-5-389-23450-5</t>
  </si>
  <si>
    <t>Iz ėtoĭ knigi iunye chitateli uznaiut, pochemu zvëzdy svetiatsia, zachem svistiat surki, iz-za chego chelovek ikaet, chem opasna molniia i chto zhe ne tak s chislom 13! Otvety na samye raznye voprosy pomogut liuboznatelʹnomu rebënku rasshiritʹ krugozor i poznakomitʹsia s udivitelʹnymi faktami ob okruzhaiushchem mire. V knige piatʹ interesneĭshikh razdelov, kotorye rasskazhut o prirodnykh iavleniiakh, tele cheloveka, mire zhivotnykh, dostizheniiakh nauki i kulʹture raznykh stran. V knigakh serii – tolʹko samaia aktualʹnaia informatsiia i samye sovremennye illiustratsii! I ėto eshchë ne vsë: v kontse kazhdoĭ knizhki sobrany uvlekatelʹnye zadaniia i igry, kotorye pomogut veselo provesti vremia i povtoritʹ izuchennoe.</t>
  </si>
  <si>
    <t>Franko, Kati</t>
  </si>
  <si>
    <t>Pochemu? Voprosy i otvety obo vsëm na svete</t>
  </si>
  <si>
    <t>Хольгер, Х.</t>
  </si>
  <si>
    <t>Растения. Краткий иллюстрированный справочник</t>
  </si>
  <si>
    <t>Уникальная энциклопедия для тех, кому интересен мир растений! Этот справочник-определитель содержит подробнейшие сведения о более чем 80 видах самых распространённых деревьев и кустарников нашей планеты: места произрастания, особенности листьев и плодов, периоды цветения, способы распространения, применение в медицине, ландшафтном дизайне, кулинарии, а также много интересных фактов из истории появления и культивирования деревьев и кустарников в нашей стране и по всему миру.Удобная группировка по форме листьев и система символов, разработанная специально для этой книги, помогут читателю самостоятельно и безошибочно установить принадлежность дерева или кустарника к определённому виду. Энциклопедия украшена яркими ботаническими иллюстрациями и профессиональными фотографиями, которые позволяют разглядеть форму, цвета и детали растений.Удобный формат справочника позволит брать его на прогулку и в поход, а красочное оформление и плотная мелованная бумага делают энциклопедию замечательным подарком по любому поводу как юным, так и взрослым любителям растений!</t>
  </si>
  <si>
    <t>Атласы и энциклопедии. Краткий иллюстрированный справочник</t>
  </si>
  <si>
    <t>Holger, H.</t>
  </si>
  <si>
    <t>Plants. A short illustrated guide</t>
  </si>
  <si>
    <t>A unique encyclopedia for those who are interested in the world of plants! This definitive guide contains detailed information about more than 80 species of the most common trees and shrubs on our planet: places of growth, features of leaves and fruits, flowering periods, methods of distribution, applications in medicine, landscape design, cooking, as well as many interesting facts from the history of the appearance and cultivation of trees and shrubs in our country and all over the world.A convenient grouping according to the shape of the leaves and a symbol system designed specifically for this book will help the reader independently and accurately determine whether a tree or shrub belongs to a certain species. The encyclopedia is decorated with vivid botanical illustrations and professional photographs that allow you to see the shape, colors and details of plants.The convenient format of the handbook will allow you to take it for a walk and hiking, and the colorful design and thick coated paper make the encyclopedia a wonderful gift for any occasion for both young and adult plant lovers!</t>
  </si>
  <si>
    <t>http://sentrumbookstore.com/upload/iblock/a45/mycpa16h1xjx5z0z56l3ybacdi9uoeh1/5b05eba85aa58a42c40bd348eb9bb007.jpg</t>
  </si>
  <si>
    <t>978-5-04-193144-5</t>
  </si>
  <si>
    <t>Unikalʹnaia ėntsiklopediia dlia tekh, komu interesen mir rasteniĭ! Ėtot spravochnik-opredelitelʹ soderzhit podrobneĭshie svedeniia o bolee chem 80 vidakh samykh rasprostranënnykh derevʹev i kustarnikov nasheĭ planety: mesta proizrastaniia, osobennosti listʹev i plodov, periody tsveteniia, sposoby rasprostraneniia, primenenie v meditsine, landshaftnom dizaĭne, kulinarii, a takzhe mnogo interesnykh faktov iz istorii poiavleniia i kulʹtivirovaniia derevʹev i kustarnikov v nasheĭ strane i po vsemu miru.Udobnaia gruppirovka po forme listʹev i sistema simvolov, razrabotannaia spetsialʹno dlia ėtoĭ knigi, pomogut chitateliu samostoiatelʹno i bezoshibochno ustanovitʹ prinadlezhnostʹ dereva ili kustarnika k opredelënnomu vidu. Ėntsiklopediia ukrashena iarkimi botanicheskimi illiustratsiiami i professionalʹnymi fotografiiami, kotorye pozvoliaiut razgliadetʹ formu, tsveta i detali rasteniĭ.Udobnyĭ format spravochnika pozvolit bratʹ ego na progulku i v pokhod, a krasochnoe oformlenie i plotnaia melovannaia bumaga delaiut ėntsiklopediiu zamechatelʹnym podarkom po liubomu povodu kak iunym, tak i vzroslym liubiteliam rasteniĭ!</t>
  </si>
  <si>
    <t>Kholʹger, Kh.</t>
  </si>
  <si>
    <t>Rasteniia. Kratkiĭ illiustrirovannyĭ spravochnik</t>
  </si>
  <si>
    <t>Хоффер, Р._Фельдман, Е.</t>
  </si>
  <si>
    <t>Волшебный хлам</t>
  </si>
  <si>
    <t>Игра без воображения — вовсе и не игра даже, а так. А если работает фантазия, то из хромого кресла, дырявой занавески, мётел и прочего хлама запросто получится...Не будем сразу раскрывать тайну, пусть читатели сами узнают, что удалось соорудить из старых вещей детям, к которым во двор однажды заглянула таинственная старушка.Ринат Хоффер — иллюстратор и одна из самых популярных детских поэтесс Израиля. Читатели «Книжников» знают её по переводу книги «Динкина тропинка» (2014).</t>
  </si>
  <si>
    <t>Кешет / Радуга</t>
  </si>
  <si>
    <t>Hoffer, R._ Feldman, E.</t>
  </si>
  <si>
    <t>Magic stuff</t>
  </si>
  <si>
    <t>A game without imagination is not even a game at all, but just like that. And if your imagination works, then you can easily make out of a lame chair, a leaky curtain, brooms and other junk...We will not immediately reveal the secret, let the readers find out for themselves what the children managed to build from old things, to whom a mysterious old woman once looked into the yard.Rinat Hoffer is an illustrator and one of Israel's most popular children's poets. Readers of "Knizhniki" know her from the translation of the book "Dinka's Path" (2014).</t>
  </si>
  <si>
    <t>http://sentrumbookstore.com/upload/iblock/cc5/h48h0dpd6uihl78vks3s2t4bm2uw6a63/1666b41cb7aa133c5a3ca9304f4de431.jpg</t>
  </si>
  <si>
    <t>978-5-604973-93-6</t>
  </si>
  <si>
    <t>Igra bez voobrazheniia — vovse i ne igra dazhe, a tak. A esli rabotaet fantaziia, to iz khromogo kresla, dyriavoĭ zanaveski, mëtel i prochego khlama zaprosto poluchitsia...Ne budem srazu raskryvatʹ taĭnu, pustʹ chitateli sami uznaiut, chto udalosʹ sooruditʹ iz starykh veshcheĭ detiam, k kotorym vo dvor odnazhdy zaglianula tainstvennaia starushka.Rinat Khoffer — illiustrator i odna iz samykh populiarnykh detskikh poėtess Izrailia. Chitateli «Knizhnikov» znaiut eë po perevodu knigi «Dinkina tropinka» (2014).</t>
  </si>
  <si>
    <t>Khoffer, R._Felʹdman, E.</t>
  </si>
  <si>
    <t>Volshebnyĭ khlam</t>
  </si>
  <si>
    <t>Чарушин, Евгений</t>
  </si>
  <si>
    <t>Большие и маленькие</t>
  </si>
  <si>
    <t>Серия «Чарушинские чтения» знакомит читателей с произведениями династии художников и писателей Чарушиных.Евгений Иванович Чарушин — всемирно известный художник и писатель. Его рассказы знакомы многим поколениям читателей и входят в школьную программу по литературе, а иллюстрации пронизаны любовью и уважением к природе.</t>
  </si>
  <si>
    <t>Чарушинские чтения</t>
  </si>
  <si>
    <t>Charushin, Evgeny</t>
  </si>
  <si>
    <t>Big and small</t>
  </si>
  <si>
    <t>The Charushin Readings series introduces readers to the works of the Charushin dynasty of artists and writers.Evgeny Ivanovich Charushin is an internationally renowned artist and writer. His stories are familiar to many generations of readers and are included in the school literature curriculum, and the illustrations are imbued with love and respect for nature.</t>
  </si>
  <si>
    <t>http://sentrumbookstore.com/upload/iblock/c71/lu9ppmv9u315m9dex3qnu7ew9h4r1cv5/27892ed391f9062dfac621a3cd86f71f.jpg</t>
  </si>
  <si>
    <t>978-5-17-162137-7</t>
  </si>
  <si>
    <t>Seriia «Charushinskie chteniia» znakomit chitateleĭ s proizvedeniiami dinastii khudozhnikov i pisateleĭ Charushinykh.Evgeniĭ Ivanovich Charushin — vsemirno izvestnyĭ khudozhnik i pisatelʹ. Ego rasskazy znakomy mnogim pokoleniiam chitateleĭ i vkhodiat v shkolʹnuiu programmu po literature, a illiustratsii pronizany liubovʹiu i uvazheniem k prirode.</t>
  </si>
  <si>
    <t>Charushin, Evgeniĭ</t>
  </si>
  <si>
    <t>Bolʹshie i malenʹkie</t>
  </si>
  <si>
    <t>Эмили, Бомон</t>
  </si>
  <si>
    <t>Животные разных стран</t>
  </si>
  <si>
    <t>Эта книга познакомит вас с удивительным и разнообразным животным миром нашей планеты. Вы увидите, кто обитает в жаркой африканской пустыне, в ледяной Антарктиде, в северном лесу или в океане, узнаете, какие животные и птицы – опасные хищники, а какие живут вместе с человеком дома или на ферме. В книгах серии – только самая актуальная информация и самые современные иллюстрации! И это ещё не всё: в конце каждой книжки собраны увлекательные задания и игры, которые помогут весело провести время и повторить изученное.</t>
  </si>
  <si>
    <t>Emily, Beaumont</t>
  </si>
  <si>
    <t>Animals from different countries</t>
  </si>
  <si>
    <t>This book will introduce you to the amazing and diverse animal world of our planet. You will see who lives in the hot African desert, in the icy Antarctica, in the northern forest or in the ocean, find out which animals and birds are dangerous predators, and which live with a person at home or on a farm. The books in the series contain only the most up–to-date information and the most up-to-date illustrations! And that's not all: at the end of each book there are fascinating tasks and games that will help you have fun and repeat what you have learned.</t>
  </si>
  <si>
    <t>http://sentrumbookstore.com/upload/iblock/b3b/xmbyfw528yu7cwhwes8y9ic49ogaomya/f789c6ff4c2e1349090834238c8d7fd9.jpg</t>
  </si>
  <si>
    <t>978-5-389-22603-6</t>
  </si>
  <si>
    <t>Ėta kniga poznakomit vas s udivitelʹnym i raznoobraznym zhivotnym mirom nasheĭ planety. Vy uvidite, kto obitaet v zharkoĭ afrikanskoĭ pustyne, v ledianoĭ Antarktide, v severnom lesu ili v okeane, uznaete, kakie zhivotnye i ptitsy – opasnye khishchniki, a kakie zhivut vmeste s chelovekom doma ili na ferme. V knigakh serii – tolʹko samaia aktualʹnaia informatsiia i samye sovremennye illiustratsii! I ėto eshchë ne vsë: v kontse kazhdoĭ knizhki sobrany uvlekatelʹnye zadaniia i igry, kotorye pomogut veselo provesti vremia i povtoritʹ izuchennoe.</t>
  </si>
  <si>
    <t>Ėmili, Bomon</t>
  </si>
  <si>
    <t>Zhivotnye raznykh stran</t>
  </si>
  <si>
    <t>Энтин, Ю._Ливанов, В.</t>
  </si>
  <si>
    <t>По следам Бременских музыкантов. Союзмультфильм</t>
  </si>
  <si>
    <t>Золотая коллекция «Союзмультфильма» Впервые — легендарные мультфильмы в книгах!Это такие хитрые книги для всех тех, кто страстно любит смотреть мультики.Однако не всем детям разрешают сидеть перед телевизором с утра до вечера.Зато ни один родитель не запретит своему ребёнку читать. Тем более такие яркие, красивые, умные и добрые книги, написанные лучшими детскими писателями и нарисованные великолепными художниками-мультипликаторами.Читайте книгу В. Ливанова и Ю. Энтина «По следам Бременских музыкантов» со знаменитыми иллюстрациями из мультфильма.</t>
  </si>
  <si>
    <t>Entin, Yu._Livanov, V.</t>
  </si>
  <si>
    <t>In the footsteps of the Bremen Town musicians. Soyuzmultfilm</t>
  </si>
  <si>
    <t>The golden collection of Soyuzmultfilm For the first time — legendary cartoons in books!These are such tricky books for all those who passionately love watching cartoons.However, not all children are allowed to sit in front of the TV from morning to evening.But no parent will forbid their child to read. Especially such bright, beautiful, smart and kind books written by the best children's writers and drawn by great cartoon artists.Read the book by V. Livanov and Yu. Entina "In the footsteps of the Bremen Town Musicians" with famous cartoon illustrations.</t>
  </si>
  <si>
    <t>http://sentrumbookstore.com/upload/iblock/b7d/ocootqv0h7atg7iw60gh9vont0u6c3vs/f55eade1b7d626e69d312e23eb8bf558.jpg</t>
  </si>
  <si>
    <t>978-5-17-162217-6</t>
  </si>
  <si>
    <t>Zolotaia kollektsiia «Soiuzmulʹtfilʹma» Vpervye — legendarnye mulʹtfilʹmy v knigakh!Ėto takie khitrye knigi dlia vsekh tekh, kto strastno liubit smotretʹ mulʹtiki.Odnako ne vsem detiam razreshaiut sidetʹ pered televizorom s utra do vechera.Zato ni odin roditelʹ ne zapretit svoemu rebënku chitatʹ. Tem bolee takie iarkie, krasivye, umnye i dobrye knigi, napisannye luchshimi detskimi pisateliami i narisovannye velikolepnymi khudozhnikami-mulʹtiplikatorami.Chitaĭte knigu V. Livanova i IU. Ėntina «Po sledam Bremenskikh muzykantov» so znamenitymi illiustratsiiami iz mulʹtfilʹma.</t>
  </si>
  <si>
    <t>Ėntin, IU._Livanov, V.</t>
  </si>
  <si>
    <t>Po sledam Bremenskikh muzykantov. Soiuzmulʹtfilʹm</t>
  </si>
  <si>
    <t>Энтин, Юрий</t>
  </si>
  <si>
    <t>Летучий корабль. Союзмультфильм</t>
  </si>
  <si>
    <t>Золотая коллекция «Союзмультфильма» Впервые — легендарные мультфильмы в книгах!Это такие хитрые книги для всех тех, кто страстно любит смотреть мультики.Однако не всем детям разрешают сидеть перед телевизором с утра до вечера.Зато ни один родитель не запретит своему ребёнку читать. Тем более такие яркие, красивые, умные и добрые книги, написанные лучшими детскими писателями и нарисованные великолепными художниками-мультипликаторами.Читайте книгу Юрия Энтина «Летучий корабль» со знаменитыми иллюстрациями из мультфильма.</t>
  </si>
  <si>
    <t>Entin, Yuri</t>
  </si>
  <si>
    <t>A flying ship. Soyuzmultfilm</t>
  </si>
  <si>
    <t>The golden collection of Soyuzmultfilm For the first time — legendary cartoons in books!These are such tricky books for all those who passionately love watching cartoons.However, not all children are allowed to sit in front of the TV from morning to evening.But no parent will forbid their child to read. Especially such bright, beautiful, smart and kind books written by the best children's writers and drawn by great cartoon artists.Read Yuri Entin's book "The Flying Ship" with famous illustrations from the cartoon.</t>
  </si>
  <si>
    <t>http://sentrumbookstore.com/upload/iblock/e05/8i1vxklv8pqam7ixih98k0r86y9kvw8q/1dae516bfc19a08a5db90d7f88c75abd.jpg</t>
  </si>
  <si>
    <t>978-5-17-162218-3</t>
  </si>
  <si>
    <t>Zolotaia kollektsiia «Soiuzmulʹtfilʹma» Vpervye — legendarnye mulʹtfilʹmy v knigakh!Ėto takie khitrye knigi dlia vsekh tekh, kto strastno liubit smotretʹ mulʹtiki.Odnako ne vsem detiam razreshaiut sidetʹ pered televizorom s utra do vechera.Zato ni odin roditelʹ ne zapretit svoemu rebënku chitatʹ. Tem bolee takie iarkie, krasivye, umnye i dobrye knigi, napisannye luchshimi detskimi pisateliami i narisovannye velikolepnymi khudozhnikami-mulʹtiplikatorami.Chitaĭte knigu IUriia Ėntina «Letuchiĭ korablʹ» so znamenitymi illiustratsiiami iz mulʹtfilʹma.</t>
  </si>
  <si>
    <t>Ėntin, IUriĭ</t>
  </si>
  <si>
    <t>Letuchiĭ korablʹ. Soiuzmulʹtfilʹm</t>
  </si>
  <si>
    <t>Библия в рассказах для детей</t>
  </si>
  <si>
    <t>Библия в рассказах для детей сделает основные события Священного Писания близкими и понятными для современного ребенка. В переложении библейского текста мы сделали упор на нравственный аспект, который актуален во все времена. также эта книга - незаменимая помощница и основа для учащихся воскресных школ. Художественный пересказ легко воспринимается ребенком, а порядок материала соответствует учебно-методическим программам, рекомендованным Отделом катехизации и религиозного образования Русской Православной Церкви.</t>
  </si>
  <si>
    <t>Духовное преображение</t>
  </si>
  <si>
    <t>The Bible in stories for children</t>
  </si>
  <si>
    <t>The Bible in stories for children will make the main events of the Holy Scriptures close and understandable for a modern child. In the interpretation of the biblical text, we have focused on the moral aspect, which is relevant at all times. This book is also an indispensable helper and foundation for Sunday school students. The artistic retelling is easily perceived by the child, and the order of the material corresponds to the educational and methodological programs recommended by the Department of Catechesis and Religious Education of the Russian Orthodox Church.</t>
  </si>
  <si>
    <t>http://sentrumbookstore.com/upload/iblock/d95/s3gt0rjyurxkfkhyiuzkx3cjwmnteutz/c5f2747773abaabaa2c27be3edf33705.jpg</t>
  </si>
  <si>
    <t>978-5-00059-640-1</t>
  </si>
  <si>
    <t>Bibliia v rasskazakh dlia deteĭ sdelaet osnovnye sobytiia Sviashchennogo Pisaniia blizkimi i poniatnymi dlia sovremennogo rebenka. V perelozhenii bibleĭskogo teksta my sdelali upor na nravstvennyĭ aspekt, kotoryĭ aktualen vo vse vremena. takzhe ėta kniga - nezamenimaia pomoshchnitsa i osnova dlia uchashchikhsia voskresnykh shkol. Khudozhestvennyĭ pereskaz legko vosprinimaetsia rebenkom, a poriadok materiala sootvetstvuet uchebno-metodicheskim programmam, rekomendovannym Otdelom katekhizatsii i religioznogo obrazovaniia Russkoĭ Pravoslavnoĭ TSerkvi.</t>
  </si>
  <si>
    <t>Bibliia v rasskazakh dlia deteĭ</t>
  </si>
  <si>
    <t>Spiritual transformation</t>
  </si>
  <si>
    <t>Dukhovnoe preobrazhenie</t>
  </si>
  <si>
    <t>Мудрые китайские сказки</t>
  </si>
  <si>
    <t>Как и в любых народных произведениях, в сказках выражаются мечты простого человека о лучшем будущем, о добрых отношениях между людьми, о счастье и богатстве. Китайцы всегда ценили справедливость, честность и другие высокие нормы морали. Поэтому читать китайские сказки детям полезно в воспитательных целях.</t>
  </si>
  <si>
    <t>Хорошие сказки</t>
  </si>
  <si>
    <t>Wise Chinese Fairy Tales</t>
  </si>
  <si>
    <t>As in any folk works, fairy tales express the dreams of an ordinary person about a better future, about good relations between people, about happiness and wealth. The Chinese have always valued justice, honesty and other high standards of morality. Therefore, it is useful for children to read Chinese fairy tales for educational purposes.</t>
  </si>
  <si>
    <t>http://sentrumbookstore.com/upload/iblock/766/r174frxi2lirgyjjale9isxlp1nwbqgq/9628f47bcca971adfcaf8f375576d488.jpg</t>
  </si>
  <si>
    <t>978-5-222-41563-4</t>
  </si>
  <si>
    <t>Kak i v liubykh narodnykh proizvedeniiakh, v skazkakh vyrazhaiutsia mechty prostogo cheloveka o luchshem budushchem, o dobrykh otnosheniiakh mezhdu liudʹmi, o schastʹe i bogatstve. Kitaĭtsy vsegda tsenili spravedlivostʹ, chestnostʹ i drugie vysokie normy morali. Poėtomu chitatʹ kitaĭskie skazki detiam polezno v vospitatelʹnykh tseliakh.</t>
  </si>
  <si>
    <t>Mudrye kitaĭskie skazki</t>
  </si>
  <si>
    <t>Минчо</t>
  </si>
  <si>
    <t>Герои Олимпа. Аид</t>
  </si>
  <si>
    <t>Четвёртая часть захватывающей мифологии в комиксах. Ты уже побывал на небесах, островах и в воде, и теперь настало время погрузиться глубоко под землю, туда, где обитают души!Все знают Аида, как бога смерти. Но мало кто слышал о его свершениях и подвигах! В этой книге собраны четыре выдающихся приключения, а две главы посвящены самой красивой истории любви Олимпа: Аида и Персефоны.Узнай, какие мифы связаны с владыкой царства мёртвых, разберись в устройстве загробного мира, встреться с мойрами и Цербером и под новым углом взгляни на подвиг Орфея.Твой путь по миру увлекательной мифологии начинается прямо сейчас!</t>
  </si>
  <si>
    <t>Наследие древних цивилизаций. Мифы в комиксах</t>
  </si>
  <si>
    <t>Mincho</t>
  </si>
  <si>
    <t>Heroes of Olympus. Hades</t>
  </si>
  <si>
    <t>The fourth part of an exciting mythology in comics. You have already been to heaven, islands and water, and now it's time to dive deep underground, where souls live!Everyone knows Hades as the god of death. But few people have heard about his achievements and exploits! This book contains four outstanding adventures, and two chapters are devoted to the most beautiful love story of Olympus: Hades and Persephone.Find out what myths are associated with the lord of the kingdom of the dead, understand the structure of the afterlife, meet Moira and Cerberus and take a new look at the feat of Orpheus.Your journey through the world of fascinating mythology begins right now!</t>
  </si>
  <si>
    <t>http://sentrumbookstore.com/upload/iblock/fd8/2l27528gfd7zzgrp8h13pjj22te21lik/275b7fd2b06d6beaedbf1440f20640a2.jpg</t>
  </si>
  <si>
    <t>978-5-04-168587-4</t>
  </si>
  <si>
    <t>Chetvërtaia chastʹ zakhvatyvaiushcheĭ mifologii v komiksakh. Ty uzhe pobyval na nebesakh, ostrovakh i v vode, i teperʹ nastalo vremia pogruzitʹsia gluboko pod zemliu, tuda, gde obitaiut dushi!Vse znaiut Aida, kak boga smerti. No malo kto slyshal o ego sversheniiakh i podvigakh! V ėtoĭ knige sobrany chetyre vydaiushchikhsia prikliucheniia, a dve glavy posviashcheny samoĭ krasivoĭ istorii liubvi Olimpa: Aida i Persefony.Uznaĭ, kakie mify sviazany s vladykoĭ tsarstva mërtvykh, razberisʹ v ustroĭstve zagrobnogo mira, vstretʹsia s moĭrami i TSerberom i pod novym uglom vzgliani na podvig Orfeia.Tvoĭ putʹ po miru uvlekatelʹnoĭ mifologii nachinaetsia priamo seĭchas!</t>
  </si>
  <si>
    <t>Geroi Olimpa. Aid</t>
  </si>
  <si>
    <t>Для среднего школьного возраста</t>
  </si>
  <si>
    <t>Адинцова, Елена_Семибратская, Виктория</t>
  </si>
  <si>
    <t>Художники, прославившие Россию</t>
  </si>
  <si>
    <t>Эта книга патриотической серии «Великие люди великой страны» рассказывает о двадцати наших знаменитых соотечественниках — живописцах, иллюстраторах, портретистах, иконописцах, реставраторах и скульпторах,чьи имена навсегда останутся в истории России.- Какой художник писал картину более 20 лет?- Кто стал самым молодым академиком за всю историю Академии художеств?- Чьи полотна считаются вершиной искусства и входят в золотой фонд русской живописи?Захватывающие сюжеты в жанре нарративного нонфикшена, исторических «детективов» и «боевиков»! В каждом рассказе — вдохновляющая читателей на собственные свершения история успеха, невероятный пример силы воли и стойкости характера! Динамичные, запоминающиеся, современные, яркие иллюстрации созданы специально для этой книги! Издание предназначено для среднего школьного возраста, однако будет интересно и взрослым, а также станет неповторимым подарком по любому поводу для всех, кто любит Россию и гордится ею. Читайте всей семьёй и узнавайте всё самое интересное о великих людях нашей страны!</t>
  </si>
  <si>
    <t>«Великие люди великой страны»</t>
  </si>
  <si>
    <t>Adintsova, Elena_Semibratskaya, Victoria</t>
  </si>
  <si>
    <t>Artists who glorified Russia</t>
  </si>
  <si>
    <t>This book of the patriotic series "Great People of a Great Country" tells about twenty of our famous compatriots — painters, illustrators, portrait painters, icon painters, restorers and sculptors, whose names will forever remain in the history of Russia.- Which artist has been painting for more than 20 years?- Who became the youngest academician in the history of the Academy of Arts?- Whose canvases are considered the pinnacle of art and are included in the golden fund of Russian painting?Exciting stories in the genre of narrative nonfiction, historical "detectives" and "action movies"! Each story contains a success story that inspires readers to their own achievements, an incredible example of willpower and perseverance of character! Dynamic, memorable, modern, vivid illustrations were created especially for this book! The publication is intended for middle school age, but it will also be interesting for adults, and will also become a unique gift for any occasion for everyone who loves Russia and is proud of it. Read with the whole family and learn all the most interesting things about the great people of our country!</t>
  </si>
  <si>
    <t>http://sentrumbookstore.com/upload/iblock/1f4/ehtykx2fe69adzvhsz7f5boh154xjvfr/32e0d88148d65ba472f622f717190610.jpg</t>
  </si>
  <si>
    <t>978-5-04-189637-9</t>
  </si>
  <si>
    <t>Ėta kniga patrioticheskoĭ serii «Velikie liudi velikoĭ strany» rasskazyvaet o dvadtsati nashikh znamenitykh sootechestvennikakh — zhivopistsakh, illiustratorakh, portretistakh, ikonopistsakh, restavratorakh i skulʹptorakh,chʹi imena navsegda ostanutsia v istorii Rossii.- Kakoĭ khudozhnik pisal kartinu bolee 20 let?- Kto stal samym molodym akademikom za vsiu istoriiu Akademii khudozhestv?- Chʹi polotna schitaiutsia vershinoĭ iskusstva i vkhodiat v zolotoĭ fond russkoĭ zhivopisi?Zakhvatyvaiushchie siuzhety v zhanre narrativnogo nonfikshena, istoricheskikh «detektivov» i «boevikov»! V kazhdom rasskaze — vdokhnovliaiushchaia chitateleĭ na sobstvennye sversheniia istoriia uspekha, neveroiatnyĭ primer sily voli i stoĭkosti kharaktera! Dinamichnye, zapominaiushchiesia, sovremennye, iarkie illiustratsii sozdany spetsialʹno dlia ėtoĭ knigi! Izdanie prednaznacheno dlia srednego shkolʹnogo vozrasta, odnako budet interesno i vzroslym, a takzhe stanet nepovtorimym podarkom po liubomu povodu dlia vsekh, kto liubit Rossiiu i gorditsia eiu. Chitaĭte vseĭ semʹëĭ i uznavaĭte vsë samoe interesnoe o velikikh liudiakh nasheĭ strany!</t>
  </si>
  <si>
    <t>Adintsova, Elena_Semibratskaia, Viktoriia</t>
  </si>
  <si>
    <t>Khudozhniki, proslavivshie Rossiiu</t>
  </si>
  <si>
    <t>Барсотти, Элеонора</t>
  </si>
  <si>
    <t>Планета динозавров. Иллюстрированный атлас</t>
  </si>
  <si>
    <t>Аннотация к книге 'Планета динозавров. Иллюстрированный атлас' Барсотти Э.:Листая этот атлас, вы совершите необычное путешествие по доисторическому миру: увидите, как менялось расположение материков на Земле, прочтёте о том, как эволюционировали живые организмы, а также рассмотрите детальные изображения динозавров, обитавших на суше и под водой в разных уголках планеты. Вы узнаете, как эти гигантские ящеры царили на Земле на протяжении миллионов лет, почему они вымерли и какие животные пришли им на смену. Читать дальше…</t>
  </si>
  <si>
    <t>Энциклопедии</t>
  </si>
  <si>
    <t>Barsotti, Eleanor</t>
  </si>
  <si>
    <t>Planet of the dinosaurs. Illustrated Atlas</t>
  </si>
  <si>
    <t>Summary of the book 'Planet of the Dinosaurs. Illustrated atlas' Barsotti E.: Flipping through this atlas, you will make an unusual journey through the prehistoric world: you will see how the location of continents on Earth changed, read about how living organisms evolved, and also consider detailed images of dinosaurs that lived on land and under water in different parts of the planet. You will learn how these giant lizards reigned on Earth for millions of years, why they became extinct and what animals replaced them. Read more…</t>
  </si>
  <si>
    <t>http://sentrumbookstore.com/upload/iblock/0e2/61l5ug5f8794isdjk2q6zz009j7fmpr2/8a24b13a71f5939c1d15cacffc3ffea8.jpg</t>
  </si>
  <si>
    <t>978-5-389-23515-1</t>
  </si>
  <si>
    <t>Annotatsiia k knige 'Planeta dinozavrov. Illiustrirovannyĭ atlas' Barsotti Ė.:Listaia ėtot atlas, vy sovershite neobychnoe puteshestvie po doistoricheskomu miru: uvidite, kak menialosʹ raspolozhenie materikov na Zemle, prochtëte o tom, kak ėvoliutsionirovali zhivye organizmy, a takzhe rassmotrite detalʹnye izobrazheniia dinozavrov, obitavshikh na sushe i pod vodoĭ v raznykh ugolkakh planety. Vy uznaete, kak ėti gigantskie iashchery tsarili na Zemle na protiazhenii millionov let, pochemu oni vymerli i kakie zhivotnye prishli im na smenu. Chitatʹ dalʹshe…</t>
  </si>
  <si>
    <t>Barsotti, Ėleonora</t>
  </si>
  <si>
    <t>Planeta dinozavrov. Illiustrirovannyĭ atlas</t>
  </si>
  <si>
    <t>Для старшего школьного возраста</t>
  </si>
  <si>
    <t>Фрэнсис Бёрнетт (1849-1924) – знаменитая английская писательница, чья повесть «Таинственный сад» вот уже более ста лет является одной из самых любимых книг детей всего мира. Это история о судьбе рано осиротевшей юной Мэри Леннокс, которая росла одинокой, капризной, не умевшей ценить добро и дружбу. Поселившись в поместье своего дяди, она однажды находит ключ от заброшенного сада. С этого момента жизнь девочки преображается, начинает играть совсем другими красками: Мэри обретает друзей, меняется её отношение к людям и ко всему окружающему.</t>
  </si>
  <si>
    <t>Классная классика</t>
  </si>
  <si>
    <t xml:space="preserve">The Mysterious Garden (new region) </t>
  </si>
  <si>
    <t>Frances Burnett (1849-1924) was a famous English writer whose novel "The Mysterious Garden" has been one of the most beloved books of children around the world for more than a hundred years. This is a story about the fate of an early orphaned young Mary Lennox, who grew up lonely, moody, unable to appreciate kindness and friendship. Settling into her uncle's estate, one day she finds the key to an abandoned garden. From that moment on, the girl's life is transformed, begins to play with completely different colors: Mary finds friends, her attitude towards people and everything around her changes.</t>
  </si>
  <si>
    <t>http://sentrumbookstore.com/upload/iblock/d2e/mdoazjsunrx279izqhwqs2qokl24ryvt/9a405442596176f4f2000908445e6961.jpg</t>
  </si>
  <si>
    <t>978-5-389-22790-3</t>
  </si>
  <si>
    <t>Frėnsis Bërnett (1849-1924) – znamenitaia angliĭskaia pisatelʹnitsa, chʹia povestʹ «Tainstvennyĭ sad» vot uzhe bolee sta let iavliaetsia odnoĭ iz samykh liubimykh knig deteĭ vsego mira. Ėto istoriia o sudʹbe rano osirotevsheĭ iunoĭ Mėri Lennoks, kotoraia rosla odinokoĭ, kapriznoĭ, ne umevsheĭ tsenitʹ dobro i druzhbu. Poselivshisʹ v pomestʹe svoego diadi, ona odnazhdy nakhodit kliuch ot zabroshennogo sada. S ėtogo momenta zhiznʹ devochki preobrazhaetsia, nachinaet igratʹ sovsem drugimi kraskami: Mėri obretaet druzeĭ, meniaetsia eë otnoshenie k liudiam i ko vsemu okruzhaiushchemu.</t>
  </si>
  <si>
    <t xml:space="preserve">Tainstvennyĭ sad (nov. obl. ) </t>
  </si>
  <si>
    <t>Бруштейн, А.</t>
  </si>
  <si>
    <t>Дорога уходит в даль...</t>
  </si>
  <si>
    <t>Cобытия романа «Дорога уходит в даль...» происходят на рубеже ХIX-XX веков и во многом являются автобиографичными. Глав- ную героиню Сашу, которая растет в семье гениального врача, Александра Бруштейн писала с себя. Саша так же, как и ее папа, всеми силами старается помогать людям, правда, по-своему,ведь она еще маленькая… Книга полюбилась современному читателю за простоту, легкость и чувство юмора, которые писательница бережно вложила в задумку произведения.</t>
  </si>
  <si>
    <t>Самые лучшие девочки</t>
  </si>
  <si>
    <t>Brustein, A.</t>
  </si>
  <si>
    <t xml:space="preserve">The road goes into the distance... </t>
  </si>
  <si>
    <t>The events of the novel "The Road goes into the distance ..." take place at the turn of the XIX-XX centuries and are largely autobiographical. Alexandra Brushtein wrote the main character Sasha, who grows up in the family of a brilliant doctor, from herself. Sasha, just like her dad, tries her best to help people, though in her own way, because she is still a little girl ... The book fell in love with the modern reader for its simplicity, lightness and sense of humor, which the writer carefully put into the idea of the work.</t>
  </si>
  <si>
    <t>http://sentrumbookstore.com/upload/iblock/b52/nqcedprh57i2jz8nm9c63m5tm7zkivce/eb68ae2e9a05bbed5c01087a1d34fa97.jpg</t>
  </si>
  <si>
    <t>978-5-17-163027-0</t>
  </si>
  <si>
    <t>Cobytiia romana «Doroga ukhodit v dalʹ...» proiskhodiat na rubezhe KhIX-XX vekov i vo mnogom iavliaiutsia avtobiografichnymi. Glav- nuiu geroiniu Sashu, kotoraia rastet v semʹe genialʹnogo vracha, Aleksandra Brushteĭn pisala s sebia. Sasha tak zhe, kak i ee papa, vsemi silami staraetsia pomogatʹ liudiam, pravda, po-svoemu,vedʹ ona eshche malenʹkaia… Kniga poliubilasʹ sovremennomu chitateliu za prostotu, legkostʹ i chuvstvo iumora, kotorye pisatelʹnitsa berezhno vlozhila v zadumku proizvedeniia.</t>
  </si>
  <si>
    <t>Brushteĭn, A.</t>
  </si>
  <si>
    <t xml:space="preserve">Doroga ukhodit v dalʹ... </t>
  </si>
  <si>
    <t>Гай-до. Конец Атлантиды. Приключения Алисы (илл. Е. Мигунова)</t>
  </si>
  <si>
    <t>Аннотация к книге 'Гай-до. Конец Атлантиды. Приключения Алисы' Булычев К.:Для любого школьника лето — время веселья и отдыха! А вот дипломное задание на каникулы звучит как худший кошмар. Но только не для учеников из будущего Алисы Селезнёвой и Пашки Гераскина. Ведь их в качестве дипломной работы ждёт необыкновенное путешествие в глубины океана, где им предстоит раскрыть немало тайн и даже отыскать легендарную Атлантиду! И это лишь одно из целой череды захватывающих приключений, участниками которых станут девочка с Земли и её друзья! В 1965 году Кир Булычёв опубликовал сборник рассказов «Девочка, с которой ничего не случится». Так на свет родилась одна из самых узнаваемых героинь в советской литературе — Алиса Селезнёва. Историями о её невероятных приключениях до сих пор с упоением зачитываются дети и взрослые. Алиса стала любимицей всей страны, особенно после выхода таких замечательных экранизаций, как мультфильм «Тайна третьей планеты», телесериал «Гостья из будущего» и кинофильм «Лиловый шар». Читать дальше…</t>
  </si>
  <si>
    <t>«Детская библиотека. Большие книги»</t>
  </si>
  <si>
    <t xml:space="preserve">Guy-do. The end of Atlantis. The Adventures of Alice (fig. E. Migunov) </t>
  </si>
  <si>
    <t>Summary of the book 'Guy-do. The end of Atlantis. The Adventures of Alice' Bulychev K.:For any student, summer is a time of fun and relaxation! But the graduation assignment for the holidays sounds like the worst nightmare. But not for students from the future of Alice Selezneva and Pashka Geraskin. After all, an extraordinary journey into the depths of the ocean awaits them as a thesis, where they will have to uncover many secrets and even find the legendary Atlantis! And this is just one of a whole series of exciting adventures, the participants of which will be a girl from Earth and her friends! In 1965, Kir Bulychev published a collection of short stories "The Girl with whom nothing will happen." This is how one of the most recognizable heroines in Soviet literature, Alice Selezneva, was born. Children and adults are still enthusiastically reading stories about her incredible adventures. Alice became a favorite of the whole country, especially after the release of such wonderful film adaptations as the cartoon "The Mystery of the Third Planet", the television series "Guest from the Future" and the movie "Purple Ball". Read more…</t>
  </si>
  <si>
    <t>http://sentrumbookstore.com/upload/iblock/723/u1hr6of2hjert24jcrafuqxu261ieh01/1df3b6de20c6550bff9902e33babd2d3.jpg</t>
  </si>
  <si>
    <t>978-5-389-24902-8</t>
  </si>
  <si>
    <t>Annotatsiia k knige 'Gaĭ-do. Konets Atlantidy. Prikliucheniia Alisy' Bulychev K.:Dlia liubogo shkolʹnika leto — vremia veselʹia i otdykha! A vot diplomnoe zadanie na kanikuly zvuchit kak khudshiĭ koshmar. No tolʹko ne dlia uchenikov iz budushchego Alisy Seleznëvoĭ i Pashki Geraskina. Vedʹ ikh v kachestve diplomnoĭ raboty zhdët neobyknovennoe puteshestvie v glubiny okeana, gde im predstoit raskrytʹ nemalo taĭn i dazhe otyskatʹ legendarnuiu Atlantidu! I ėto lishʹ odno iz tseloĭ cheredy zakhvatyvaiushchikh prikliucheniĭ, uchastnikami kotorykh stanut devochka s Zemli i eë druzʹia! V 1965 godu Kir Bulychëv opublikoval sbornik rasskazov «Devochka, s kotoroĭ nichego ne sluchitsia». Tak na svet rodilasʹ odna iz samykh uznavaemykh geroinʹ v sovetskoĭ literature — Alisa Seleznëva. Istoriiami o eë neveroiatnykh prikliucheniiakh do sikh por s upoeniem zachityvaiutsia deti i vzroslye. Alisa stala liubimitseĭ vseĭ strany, osobenno posle vykhoda takikh zamechatelʹnykh ėkranizatsiĭ, kak mulʹtfilʹm «Taĭna tretʹeĭ planety», teleserial «Gostʹia iz budushchego» i kinofilʹm «Lilovyĭ shar». Chitatʹ dalʹshe…</t>
  </si>
  <si>
    <t xml:space="preserve">Gaĭ-do. Konets Atlantidy. Prikliucheniia Alisy (ill. E. Migunova) </t>
  </si>
  <si>
    <t>Бунин, И.</t>
  </si>
  <si>
    <t>Подарочный формат. Крупный, удобный для чтения шрифт. Плотная бумага. Яркие пейзажные иллюстрации на каждой странице.В книгу вошли 83 стихотворения известного русского писателя и поэта, лауреата Нобелевской премии по литературе (1933) Ивана Алексеевича Бунина. Пейзажная лирика выдающегося мастера слова открывает юным читателям удивительную красоту родной земли в круговороте времён года. Первая весенняя оттепель и осенние бури, подёрнутые молодой зелёной листвой леса и знойный июльский полдень, «лес, точно терем расписной» и звенящая морозная зимняя ночь — всё это проходит перед глазами и надолго остаётся в памяти. Александр Блок писал: «Так знать и любить природу, как умеет Бунин, мало кто умеет. Благодаря этой любви, поэт смотрит зорко и далеко, и красочные и звуковые его впечатления богаты».Лиричные, выразительные и точные иллюстрации петербургского художника Владимира Канивца идеально совпадают по духу и настроению с поэтическими строками И. А. Бунина и превращают книгу в прекрасный художественный альбом.</t>
  </si>
  <si>
    <t>Bunin, I.</t>
  </si>
  <si>
    <t xml:space="preserve">Poems for children (ill. V. Kanivets) </t>
  </si>
  <si>
    <t>Gift format. A large, easy-to-read font. Thick paper. Vivid landscape illustrations on every page.The book includes 83 poems by the famous Russian writer and poet, winner of the Nobel Prize in Literature (1933) Ivan Alekseevich Bunin. The landscape lyrics of the outstanding master of the word reveal to young readers the amazing beauty of their native land in the cycle of the seasons. The first spring thaw and autumn storms, covered with young green foliage of the forest and a sultry July afternoon, "a forest like a painted tower" and a ringing frosty winter night — all this passes before your eyes and remains in your memory for a long time. Alexander Blok wrote: "Few people can know and love nature the way Bunin can. Thanks to this love, the poet looks keenly and far away, and his colorful and sound impressions are rich."Lyrical, expressive and accurate illustrations by St. Petersburg artist Vladimir Kanivets perfectly match in spirit and mood with the poetic lines of I. A. Bunin and turn the book into a wonderful art album.</t>
  </si>
  <si>
    <t>http://sentrumbookstore.com/upload/iblock/5c7/gu0na6i6frv41pkj22mhu48uq0wc7jm3/9b4670b5a9b7bdf392eab92802d8ba4c.jpg</t>
  </si>
  <si>
    <t>978-5-699-93027-2</t>
  </si>
  <si>
    <t>Podarochnyĭ format. Krupnyĭ, udobnyĭ dlia chteniia shrift. Plotnaia bumaga. IArkie peĭzazhnye illiustratsii na kazhdoĭ stranitse.V knigu voshli 83 stikhotvoreniia izvestnogo russkogo pisatelia i poėta, laureata Nobelevskoĭ premii po literature (1933) Ivana Alekseevicha Bunina. Peĭzazhnaia lirika vydaiushchegosia mastera slova otkryvaet iunym chitateliam udivitelʹnuiu krasotu rodnoĭ zemli v krugovorote vremën goda. Pervaia vesenniaia ottepelʹ i osennie buri, podërnutye molodoĭ zelënoĭ listvoĭ lesa i znoĭnyĭ iiulʹskiĭ poldenʹ, «les, tochno terem raspisnoĭ» i zveniashchaia moroznaia zimniaia nochʹ — vsë ėto prokhodit pered glazami i nadolgo ostaëtsia v pamiati. Aleksandr Blok pisal: «Tak znatʹ i liubitʹ prirodu, kak umeet Bunin, malo kto umeet. Blagodaria ėtoĭ liubvi, poėt smotrit zorko i daleko, i krasochnye i zvukovye ego vpechatleniia bogaty».Lirichnye, vyrazitelʹnye i tochnye illiustratsii peterburgskogo khudozhnika Vladimira Kanivtsa idealʹno sovpadaiut po dukhu i nastroeniiu s poėticheskimi strokami I. A. Bunina i prevrashchaiut knigu v prekrasnyĭ khudozhestvennyĭ alʹbom.</t>
  </si>
  <si>
    <t xml:space="preserve">Stikhi detiam (il. V. Kanivtsa) </t>
  </si>
  <si>
    <t>Верн, Ж.</t>
  </si>
  <si>
    <t>Однажды чудаковатый профессор минералогии Отто Лиденброк и его юный племянник Аксель расшифровывают таинственный манускрипт, в котором упоминается неведомый людям мир, скрытый в недрах земной коры. Герои отправляются в немыслимое приключение, полное загадок и удивительных открытий, чтобы узнать наверняка, что же скрывается в центре Земли.«Путешествие к центру Земли» — один из самых популярных романов Жюля Верна, способный покорить воображение даже самого искушённого поклонника фантастики.В серии «Детская библиотека» собраны лучшие произведения отечественной и мировой литературы для детей от 5 до 16 лет. Это фольклор и литературные сказки, стихи, рассказы и повести выдающихся писателей-классиков.Все произведения входят в образовательные программы по литературе и рекомендованы Министерством просвещения РФ для изучения в школе и самостоятельного чтения.</t>
  </si>
  <si>
    <t>Детская библиотека (новое оформление)</t>
  </si>
  <si>
    <t>Verne, J.</t>
  </si>
  <si>
    <t xml:space="preserve">Journey to the center of the Earth (ill. E. Riou) </t>
  </si>
  <si>
    <t>One day, the eccentric professor of mineralogy Otto Lidenbrock and his young nephew Axel decipher a mysterious manuscript that mentions a world unknown to people hidden in the bowels of the earth's crust. The heroes embark on an unthinkable adventure full of mysteries and amazing discoveries to find out for sure what is hiding in the center of the Earth."Journey to the center of the Earth" is one of the most popular novels by Jules Verne, capable of conquering the imagination of even the most sophisticated fan of fiction.The Children's Library series contains the best works of Russian and world literature for children from 5 to 16 years old. These are folklore and literary fairy tales, poems, short stories and novellas by outstanding classical writers.All works are included in educational programs on literature and are recommended by the Ministry of Education of the Russian Federation for study at school and independent reading.</t>
  </si>
  <si>
    <t>http://sentrumbookstore.com/upload/iblock/b1f/8ozvgsbccmbr722bvk5phpseakmxaf8x/4737c463d3e000162cf43241cacd4e3a.jpg</t>
  </si>
  <si>
    <t>978-5-04-193193-3</t>
  </si>
  <si>
    <t>Odnazhdy chudakovatyĭ professor mineralogii Otto Lidenbrok i ego iunyĭ plemiannik Akselʹ rasshifrovyvaiut tainstvennyĭ manuskript, v kotorom upominaetsia nevedomyĭ liudiam mir, skrytyĭ v nedrakh zemnoĭ kory. Geroi otpravliaiutsia v nemyslimoe prikliuchenie, polnoe zagadok i udivitelʹnykh otkrytiĭ, chtoby uznatʹ naverniaka, chto zhe skryvaetsia v tsentre Zemli.«Puteshestvie k tsentru Zemli» — odin iz samykh populiarnykh romanov Zhiulia Verna, sposobnyĭ pokoritʹ voobrazhenie dazhe samogo iskushënnogo poklonnika fantastiki.V serii «Detskaia biblioteka» sobrany luchshie proizvedeniia otechestvennoĭ i mirovoĭ literatury dlia deteĭ ot 5 do 16 let. Ėto folʹklor i literaturnye skazki, stikhi, rasskazy i povesti vydaiushchikhsia pisateleĭ-klassikov.Vse proizvedeniia vkhodiat v obrazovatelʹnye programmy po literature i rekomendovany Ministerstvom prosveshcheniia RF dlia izucheniia v shkole i samostoiatelʹnogo chteniia.</t>
  </si>
  <si>
    <t>Vern, Zh.</t>
  </si>
  <si>
    <t xml:space="preserve">Puteshestvie k tsentru Zemli (il. Ė. Riu) </t>
  </si>
  <si>
    <t>10-16</t>
  </si>
  <si>
    <t>Для среднего и старшего школьного возраста</t>
  </si>
  <si>
    <t>Middle School and Secondary School</t>
  </si>
  <si>
    <t>Виседо, Д._Пунсет, А.</t>
  </si>
  <si>
    <t>Юникорния. Невероятные капкейки</t>
  </si>
  <si>
    <t>Юникорния отмечает День города. Будет большой праздник и конкурс на самый необычный капкейк. Подруги уговорили Софию принять участие. Но вот беда – она умеет готовить обыкновенные капкейки, а не волшебные! Зато одноклассник Саша отлично ладит с волшебными ингредиентами.Получится ли у них стать настоящей командой и победить на конкурсе?</t>
  </si>
  <si>
    <t>Юникорния</t>
  </si>
  <si>
    <t>Vicedo, D._Punset, A.</t>
  </si>
  <si>
    <t>Unicornia. Incredible cupcakes</t>
  </si>
  <si>
    <t>Unicornia celebrates the City Day. There will be a big celebration and a contest for the most unusual cupcake. Her friends persuaded Sofia to take part. But the trouble is, she can cook ordinary cupcakes, not magic ones! But Sasha's classmate gets along great with magic ingredients.Will they be able to become a real team and win the competition?</t>
  </si>
  <si>
    <t>http://sentrumbookstore.com/upload/iblock/232/7a2lnsb6kk3kz00akggj9pq2c634ngwa/e23cd6ca59e2b76fe764d3a4bc2f0e6b.jpg</t>
  </si>
  <si>
    <t>978-5-17-159607-1</t>
  </si>
  <si>
    <t>IUnikorniia otmechaet Denʹ goroda. Budet bolʹshoĭ prazdnik i konkurs na samyĭ neobychnyĭ kapkeĭk. Podrugi ugovorili Sofiiu priniatʹ uchastie. No vot beda – ona umeet gotovitʹ obyknovennye kapkeĭki, a ne volshebnye! Zato odnoklassnik Sasha otlichno ladit s volshebnymi ingredientami.Poluchitsia li u nikh statʹ nastoiashcheĭ komandoĭ i pobeditʹ na konkurse?</t>
  </si>
  <si>
    <t>Visedo, D._Punset, A.</t>
  </si>
  <si>
    <t>IUnikorniia. Neveroiatnye kapkeĭki</t>
  </si>
  <si>
    <t>Волков, Александр</t>
  </si>
  <si>
    <t>Волшебник Изумрудного города. Рисунки Л. Владимирского</t>
  </si>
  <si>
    <t>Обыкновенная девочка стала Феей Убивающего домика, а пёс заговорил человеческим языком.Это было бы удивительно, если бы не произошло в Волшебной стране. Тут всё не как у людей. Волшебство витает в воздухе, повсюду живут маленькие человечки, а властвуют над ними колдуньи и волшебники. Несмотря на чудеса, девочке Элли очень хочется домой. Только вернуться совсем непросто. Нужно дойти до Изумрудного города, где правит Великий и Ужасный Гудвин, и исполнить заветные желания трёх существ.</t>
  </si>
  <si>
    <t>Главные книги для детей</t>
  </si>
  <si>
    <t>Volkov, Alexander</t>
  </si>
  <si>
    <t>The Wizard of Oz. Drawings by L. Vladimir's</t>
  </si>
  <si>
    <t>An ordinary girl became the Fairy of the Killing House, and the dog spoke in human language.It would be amazing if it didn't happen in a Magical Land. It's not like people here. Magic is in the air, little people live everywhere, and witches and wizards rule over them. Despite the miracles, the girl Ellie really wants to go home. But it's not easy to come back. You need to reach the Emerald City, where the Great and Terrible Goodwin rules, and fulfill the cherished desires of three creatures.</t>
  </si>
  <si>
    <t>http://sentrumbookstore.com/upload/iblock/7c0/ti6y7dq3yyp1iyrcswg3nb2fnzqy947n/e435bc2918b3e72b67bcb5320d2d03f7.jpg</t>
  </si>
  <si>
    <t>978-5-17-163003-4</t>
  </si>
  <si>
    <t>Obyknovennaia devochka stala Feeĭ Ubivaiushchego domika, a pës zagovoril chelovecheskim iazykom.Ėto bylo by udivitelʹno, esli by ne proizoshlo v Volshebnoĭ strane. Tut vsë ne kak u liudeĭ. Volshebstvo vitaet v vozdukhe, povsiudu zhivut malenʹkie chelovechki, a vlastvuiut nad nimi koldunʹi i volshebniki. Nesmotria na chudesa, devochke Ėlli ochenʹ khochetsia domoĭ. Tolʹko vernutʹsia sovsem neprosto. Nuzhno doĭti do Izumrudnogo goroda, gde pravit Velikiĭ i Uzhasnyĭ Gudvin, i ispolnitʹ zavetnye zhelaniia trëkh sushchestv.</t>
  </si>
  <si>
    <t>Volkov, Aleksandr</t>
  </si>
  <si>
    <t>Volshebnik Izumrudnogo goroda. Risunki L. Vladimirskogo</t>
  </si>
  <si>
    <t>Гайворонская, Мальвина</t>
  </si>
  <si>
    <t>Одаренная девочка и прочие неприятности</t>
  </si>
  <si>
    <t>Уютное городское фэнтези с юмором и захватывающим сюжетомБогатыри, вампиры, русалки и харизматичный енот РепаИллюстрации на обложке и оформление блока — canarino14</t>
  </si>
  <si>
    <t>Red Violet. Больше чем магия</t>
  </si>
  <si>
    <t>Gayvoronskaya, Malvina</t>
  </si>
  <si>
    <t>A gifted girl and other troubles</t>
  </si>
  <si>
    <t>A cozy urban fantasy with humor and an exciting plot Riches, vampires, mermaids and a charismatic raccoon Illustrations on the cover and block design — canarino14</t>
  </si>
  <si>
    <t>http://sentrumbookstore.com/upload/iblock/0ca/coq5ummg20tfn4ai2w71sr4bpeed529y/11bca46102c2b59a43ec4639d5169924.jpg</t>
  </si>
  <si>
    <t>978-5-00214-462-4</t>
  </si>
  <si>
    <t>Uiutnoe gorodskoe fėntezi s iumorom i zakhvatyvaiushchim siuzhetomBogatyri, vampiry, rusalki i kharizmatichnyĭ enot RepaIlliustratsii na oblozhke i oformlenie bloka — canarino14</t>
  </si>
  <si>
    <t>Gaĭvoronskaia, Malʹvina</t>
  </si>
  <si>
    <t>Odarennaia devochka i prochie nepriiatnosti</t>
  </si>
  <si>
    <t>Гордеева, Елена</t>
  </si>
  <si>
    <t>Музыканты, прославившие Россию</t>
  </si>
  <si>
    <t>Эта книга патриотической серии «Великие люди великой страны» рассказывает о двадцати наших знаменитых соотечественниках — музыкантах, композиторах, музыковедах, певцах, чьи имена навсегда останутся в истории России. Кого называют «золотым голосом России»? При каких обстоятельствах была написана музыка к гимну нашей страны? Чьими стараниями были основаны первые русские консерватории?Захватывающие сюжеты в жанре нарративного нонфикшена, исторических «детективов» и «боевиков»!В каждом рассказе — вдохновляющая читателей на собственные свершения история успеха, невероятный пример силы воли и стойкости характера! Динамичные, запоминающиеся, современные, яркие иллюстрации созданы специально для этой книги!Издание предназначено для среднего школьного возраста, однако будет интересно и взрослым, а также станет неповторимым подарком по любому поводу для всех, кто любит Россию и гордится ею. Читайте всей семьёй и узнавайте всё самое интересное о великих людях нашей страны!</t>
  </si>
  <si>
    <t>Gordeeva, Elena</t>
  </si>
  <si>
    <t>Musicians who glorified Russia</t>
  </si>
  <si>
    <t>This book of the patriotic series "Great People of a Great Country" tells about twenty of our famous compatriots — musicians, composers, musicologists, singers, whose names will forever remain in the history of Russia. Who is called the "golden voice of Russia"? Under what circumstances was the music for the national anthem of our country written? Whose efforts were the first Russian conservatories founded?Exciting stories in the genre of narrative nonfiction, historical "detectives" and "action movies"!Each story contains a success story that inspires readers to their own achievements, an incredible example of willpower and perseverance of character! Dynamic, memorable, modern, vivid illustrations were created especially for this book!The publication is intended for middle school age, but it will also be interesting for adults, and will also become a unique gift for any occasion for everyone who loves Russia and is proud of it. Read with the whole family and learn all the most interesting things about the great people of our country!</t>
  </si>
  <si>
    <t>http://sentrumbookstore.com/upload/iblock/c40/zvv43h0q5fk2qrgsfml48bzkw3ro7nex/fc58d28765621254f554fc6c07256098.jpg</t>
  </si>
  <si>
    <t>978-5-04-189645-4</t>
  </si>
  <si>
    <t>Ėta kniga patrioticheskoĭ serii «Velikie liudi velikoĭ strany» rasskazyvaet o dvadtsati nashikh znamenitykh sootechestvennikakh — muzykantakh, kompozitorakh, muzykovedakh, pevtsakh, chʹi imena navsegda ostanutsia v istorii Rossii. Kogo nazyvaiut «zolotym golosom Rossii»? Pri kakikh obstoiatelʹstvakh byla napisana muzyka k gimnu nasheĭ strany? Chʹimi staraniiami byli osnovany pervye russkie konservatorii?Zakhvatyvaiushchie siuzhety v zhanre narrativnogo nonfikshena, istoricheskikh «detektivov» i «boevikov»!V kazhdom rasskaze — vdokhnovliaiushchaia chitateleĭ na sobstvennye sversheniia istoriia uspekha, neveroiatnyĭ primer sily voli i stoĭkosti kharaktera! Dinamichnye, zapominaiushchiesia, sovremennye, iarkie illiustratsii sozdany spetsialʹno dlia ėtoĭ knigi!Izdanie prednaznacheno dlia srednego shkolʹnogo vozrasta, odnako budet interesno i vzroslym, a takzhe stanet nepovtorimym podarkom po liubomu povodu dlia vsekh, kto liubit Rossiiu i gorditsia eiu. Chitaĭte vseĭ semʹëĭ i uznavaĭte vsë samoe interesnoe o velikikh liudiakh nasheĭ strany!</t>
  </si>
  <si>
    <t>Muzykanty, proslavivshie Rossiiu</t>
  </si>
  <si>
    <t>Да, Винчи</t>
  </si>
  <si>
    <t>Сказки и легенды</t>
  </si>
  <si>
    <t>Леонардо да Винчи – признанный гений, о котором и по сей день слагают легенды, приписывая ему поступки, выходящие за рамки человеческих. Его одаренность кажется невероятной: ученый, изобретатель, художник и… писатель. В этой книге он предстает великим сказочником, автором сказок, легенд и притч о фантастических существах и обыкновенных животных, растениях и даже камнях, наделенных даром речи. Этот жанр позволил Леонардо да Винчи завуалированно выразить свои мысли по поводу окружающего его мира. В итальянской литературе эпохи Возрождения великий художник занимает свое, далеко не последнее место.</t>
  </si>
  <si>
    <t>Лучшие сказки мира</t>
  </si>
  <si>
    <t>Yes, Vinci</t>
  </si>
  <si>
    <t>Fairy tales and legends</t>
  </si>
  <si>
    <t>Leonardo da Vinci is a recognized genius, about whom legends are still being made up, attributing to him deeds that go beyond human limits. His talent seems incredible: a scientist, an inventor, an artist and... a writer. In this book, he appears as a great storyteller, the author of fairy tales, legends and parables about fantastic creatures and ordinary animals, plants and even stones endowed with the gift of speech. This genre allowed Leonardo da Vinci to express his thoughts about the world around him in a veiled way. In Italian Renaissance literature, the great artist occupies his own, far from the last place.</t>
  </si>
  <si>
    <t>http://sentrumbookstore.com/upload/iblock/00c/ctr26vk4qb16evakfubxh0hdna6u6bin/032e5f32f0e61a5208c5bf826e51a282.jpg</t>
  </si>
  <si>
    <t>978-5-17-161788-2</t>
  </si>
  <si>
    <t>Leonardo da Vinchi – priznannyĭ geniĭ, o kotorom i po seĭ denʹ slagaiut legendy, pripisyvaia emu postupki, vykhodiashchie za ramki chelovecheskikh. Ego odarennostʹ kazhetsia neveroiatnoĭ: uchenyĭ, izobretatelʹ, khudozhnik i… pisatelʹ. V ėtoĭ knige on predstaet velikim skazochnikom, avtorom skazok, legend i pritch o fantasticheskikh sushchestvakh i obyknovennykh zhivotnykh, rasteniiakh i dazhe kamniakh, nadelennykh darom rechi. Ėtot zhanr pozvolil Leonardo da Vinchi zavualirovanno vyrazitʹ svoi mysli po povodu okruzhaiushchego ego mira. V italʹianskoĭ literature ėpokhi Vozrozhdeniia velikiĭ khudozhnik zanimaet svoe, daleko ne poslednee mesto.</t>
  </si>
  <si>
    <t>Da, Vinchi</t>
  </si>
  <si>
    <t>Skazki i legendy</t>
  </si>
  <si>
    <t>Дамбек, Сюзанна</t>
  </si>
  <si>
    <t>Космос. Краткий иллюстрированный справочник</t>
  </si>
  <si>
    <t>Уникальная энциклопедия для тех, кому интересен космос! Этот справочник-определитель содержит подробнейшие сведения о более чем 150 объектах бесконечной Вселенной: их основные характеристики, расположение относительно друг друга, расстояние от них до Земли, а также много интересных фактов об истории астрономии, современных космических технологиях, открытиях и достижениях нашей страны и всего мира.Система символов, разработанная специально для этой книги, сориентирует читателя, где искать разные виды информации про звёзды, планеты, туманности, галактики и чёрные дыры, а также поможет безошибочно найти на ночном небе любое созвездие как невооружённым глазом, так и с помощью специальных инструментов.Энциклопедия украшена яркими иллюстрациями и профессиональными фотографиями, которые позволяют разглядеть разнообразие небесных тел во всей красе.Удобный формат справочника позволит брать его с собой, отправляясь наблюдать за ночным небом, а красочное оформление и плотная мелованная бумага делают энциклопедию замечательным подарком по любому поводу как юным, так и взрослым любителям космоса!</t>
  </si>
  <si>
    <t>Dambeck, Suzanne</t>
  </si>
  <si>
    <t>Space. A short illustrated guide</t>
  </si>
  <si>
    <t>A unique encyclopedia for those who are interested in space! This definitive guide contains detailed information about more than 150 objects of the infinite Universe: their main characteristics, location relative to each other, distance from them to the Earth, as well as many interesting facts about the history of astronomy, modern space technologies, discoveries and achievements of our country and the whole world.The symbol system developed specifically for this book will guide the reader where to look for different types of information about stars, planets, nebulae, galaxies and black holes, and will also help to accurately find any constellation in the night sky both with the naked eye and with the help of special tools.The encyclopedia is decorated with bright illustrations and professional photographs that allow you to see the variety of celestial bodies in all their glory.The convenient format of the handbook will allow you to take it with you when going to observe the night sky, and the colorful design and thick coated paper make the encyclopedia a wonderful gift for any occasion for both young and adult space lovers!</t>
  </si>
  <si>
    <t>http://sentrumbookstore.com/upload/iblock/9e5/y45oq7nl73v00efd2f69otwb6ajfvghj/a540b3cba07709b1ff8356afc80bcc61.jpg</t>
  </si>
  <si>
    <t>978-5-04-193146-9</t>
  </si>
  <si>
    <t>Unikalʹnaia ėntsiklopediia dlia tekh, komu interesen kosmos! Ėtot spravochnik-opredelitelʹ soderzhit podrobneĭshie svedeniia o bolee chem 150 obʺektakh beskonechnoĭ Vselennoĭ: ikh osnovnye kharakteristiki, raspolozhenie otnositelʹno drug druga, rasstoianie ot nikh do Zemli, a takzhe mnogo interesnykh faktov ob istorii astronomii, sovremennykh kosmicheskikh tekhnologiiakh, otkrytiiakh i dostizheniiakh nasheĭ strany i vsego mira.Sistema simvolov, razrabotannaia spetsialʹno dlia ėtoĭ knigi, sorientiruet chitatelia, gde iskatʹ raznye vidy informatsii pro zvëzdy, planety, tumannosti, galaktiki i chërnye dyry, a takzhe pomozhet bezoshibochno naĭti na nochnom nebe liuboe sozvezdie kak nevooruzhënnym glazom, tak i s pomoshchʹiu spetsialʹnykh instrumentov.Ėntsiklopediia ukrashena iarkimi illiustratsiiami i professionalʹnymi fotografiiami, kotorye pozvoliaiut razgliadetʹ raznoobrazie nebesnykh tel vo vseĭ krase.Udobnyĭ format spravochnika pozvolit bratʹ ego s soboĭ, otpravliaiasʹ nabliudatʹ za nochnym nebom, a krasochnoe oformlenie i plotnaia melovannaia bumaga delaiut ėntsiklopediiu zamechatelʹnym podarkom po liubomu povodu kak iunym, tak i vzroslym liubiteliam kosmosa!</t>
  </si>
  <si>
    <t>Dambek, Siuzanna</t>
  </si>
  <si>
    <t>Kosmos. Kratkiĭ illiustrirovannyĭ spravochnik</t>
  </si>
  <si>
    <t>Лес обиды</t>
  </si>
  <si>
    <t>Если кто-то захотел тебя обидеть, просто не обижайся!Мопсиха Зефирка сшила для крольчихи Эммы очень красивое платье. Но оно не застегнулось, Эмма потолстела. Крольчиха долго кричала, обвиняла Зефирку, что та испортила ей день рождения! Портниха обиделась и… оказалась в незнакомом лесу! Как теперь Зефирке вернуться домой? Хорошо, что ей на помощь приходят сестры и подруга Молли. Но выйти из Леса Обиды не так-то просто. Много трудностей придется преодолеть Зефирке, Жози, Куки, Мафи и другим, прежде чем они поймут: если кто-то захотел тебя обидеть, просто не обижайся!Серия сказочных повестей от известной писательницы Дарьи Донцовой!«Сказки Прекрасной Долины» — это книги для чтения всей семьей и в то же время — повод для важного разговора с детьми, а великолепные красочные иллюстрации делают их идеальным подарком. Каждая книга, помимо приключенческого сказочного сюжета, содержит поучительные мотивы, вплетенные в повествование без малейшей назидательности.</t>
  </si>
  <si>
    <t>Сказки Прекрасной Долины</t>
  </si>
  <si>
    <t>The Forest of Resentment</t>
  </si>
  <si>
    <t>If someone wants to offend you, just don't be offended!The pug Marshmallow sewed a very beautiful dress for Emma the rabbit. But it didn't close, Emma got fatter. The rabbit screamed for a long time, blamed the Marshmallow for ruining her birthday! The dressmaker was offended and... found herself in an unfamiliar forest! How can Marshmallow get home now? It's good that her sisters and Molly's friend come to her aid. But getting out of the Forest of Resentment is not so easy. Zephyrka, Josie, Cookie, Mafi and others will have to overcome many difficulties before they understand: if someone wants to offend you, just don't be offended!A series of fairy tales from the famous writer Daria Dontsova!"Tales of the Beautiful Valley" are books for reading by the whole family and at the same time an occasion for an important conversation with children, and the magnificent colorful illustrations make them an ideal gift. Each book, in addition to the adventure fairy tale plot, contains instructive motifs woven into the narrative without the slightest edification.</t>
  </si>
  <si>
    <t>http://sentrumbookstore.com/upload/iblock/ff4/8eaa9boji067oaz885xcnd70o5brs8ka/0a34623172a0146b45ee357f9baee923.jpg</t>
  </si>
  <si>
    <t>978-5-04-191684-8</t>
  </si>
  <si>
    <t>Esli kto-to zakhotel tebia obidetʹ, prosto ne obizhaĭsia!Mopsikha Zefirka sshila dlia krolʹchikhi Ėmmy ochenʹ krasivoe platʹe. No ono ne zastegnulosʹ, Ėmma potolstela. Krolʹchikha dolgo krichala, obviniala Zefirku, chto ta isportila eĭ denʹ rozhdeniia! Portnikha obidelasʹ i… okazalasʹ v neznakomom lesu! Kak teperʹ Zefirke vernutʹsia domoĭ? Khorosho, chto eĭ na pomoshchʹ prikhodiat sestry i podruga Molli. No vyĭti iz Lesa Obidy ne tak-to prosto. Mnogo trudnosteĭ pridetsia preodoletʹ Zefirke, Zhozi, Kuki, Mafi i drugim, prezhde chem oni poĭmut: esli kto-to zakhotel tebia obidetʹ, prosto ne obizhaĭsia!Seriia skazochnykh povesteĭ ot izvestnoĭ pisatelʹnitsy Darʹi Dontsovoĭ!«Skazki Prekrasnoĭ Doliny» — ėto knigi dlia chteniia vseĭ semʹeĭ i v to zhe vremia — povod dlia vazhnogo razgovora s detʹmi, a velikolepnye krasochnye illiustratsii delaiut ikh idealʹnym podarkom. Kazhdaia kniga, pomimo prikliuchencheskogo skazochnogo siuzheta, soderzhit pouchitelʹnye motivy, vpletennye v povestvovanie bez maleĭsheĭ nazidatelʹnosti.</t>
  </si>
  <si>
    <t>Les obidy</t>
  </si>
  <si>
    <t>Дуров, Владимир</t>
  </si>
  <si>
    <t>Мои звери</t>
  </si>
  <si>
    <t>Обыкновенная домашняя хрюшка может летать.Слон – работать парикмахером.А собака – читать мысли человека.И это не чудеса, а обыкновенная дрессировка. Просто дрессировщик удивительный – Владимир Леонидович Дуров. Он первым в своей профессии стал учить зверей не болью, а лаской и любовью. О своих подопечных он написал книгу. Она перед вами.</t>
  </si>
  <si>
    <t>Детское чтение</t>
  </si>
  <si>
    <t>Durov, Vladimir</t>
  </si>
  <si>
    <t>My animals</t>
  </si>
  <si>
    <t>An ordinary domestic piggy can fly.Elephant – to work as a hairdresser.And a dog can read a person's mind.And these are not miracles, but ordinary training. Just an amazing trainer – Vladimir Leonidovich Durov. He was the first in his profession to teach animals not with pain, but with affection and love. He wrote a book about his charges. She's in front of you.</t>
  </si>
  <si>
    <t>http://sentrumbookstore.com/upload/iblock/3e5/p598ln2jiyv2na5wvcgxnkkpinvppe76/2bae3ce8be0600898fed27550d2b16f5.jpg</t>
  </si>
  <si>
    <t>978-5-17-157580-9</t>
  </si>
  <si>
    <t>Obyknovennaia domashniaia khriushka mozhet letatʹ.Slon – rabotatʹ parikmakherom.A sobaka – chitatʹ mysli cheloveka.I ėto ne chudesa, a obyknovennaia dressirovka. Prosto dressirovshchik udivitelʹnyĭ – Vladimir Leonidovich Durov. On pervym v svoeĭ professii stal uchitʹ zvereĭ ne bolʹiu, a laskoĭ i liubovʹiu. O svoikh podopechnykh on napisal knigu. Ona pered vami.</t>
  </si>
  <si>
    <t>Moi zveri</t>
  </si>
  <si>
    <t>Емец, Д.</t>
  </si>
  <si>
    <t>Третий всадник мрака. Билет на Лысую Гору (#3 и #4)</t>
  </si>
  <si>
    <t>В эту книгу входят две истории о легендарных приключениях Мефодия Буслаева: «Третий всадник мрака» и «Билет на Лысую Гору».Эта серия открыла волшебные миры миллионам подростков и стала любимой уже для нескольких поколений. Она о выборе подростка, который неожиданно оказывается наследником Мрака. Но Мефодий Буслаев не хочет становиться новым Тёмным Властелином, ему предстоит пройти собственный путь!В «Третьем всаднике Мрака» узнаем, кто такие валькирии и почему они не могут уйти из жизни, не передав свой дар, а с ним и непростую миссию, и при чем тут Ирка.В «Билете на Лысую гору» Мефодию Буслаеву и его друзьям придется противостоять карлику Лигулу, принять помощь от Смерти с косой и искать убежища в самом странном и необычном месте — на Лысой горе.Дмитрий Емец — известный писатель детских и подростковых книг, суммарные тиражи уже превысили 5 миллионов экземпляров!</t>
  </si>
  <si>
    <t>Д. Емец. Мефодий Буслаев. Легендарное городское фэнтези</t>
  </si>
  <si>
    <t>Yemets, D.</t>
  </si>
  <si>
    <t xml:space="preserve">The third horseman of darkness. Bald Mountain Ticket (#3 and #4) </t>
  </si>
  <si>
    <t>This book includes two stories about the legendary adventures of Methodius Buslaev: "The Third Horseman of darkness" and "Ticket to Bald Mountain".This series has opened magical worlds to millions of teenagers and has become a favorite for several generations. It's about choosing a teenager who unexpectedly turns out to be the heir to Darkness. But Methodius Buslaev does not want to become a new Dark Lord, he has to go his own way!In "The Third Horseman of Darkness" we will find out who the valkyries are and why they cannot pass away without passing on their gift, and with it a difficult mission, and what does Irka have to do with it.In the "Ticket to Bald Mountain" Methodius Buslaev and his friends will have to confront the dwarf Ligul, accept help from Death with a scythe and seek refuge in the strangest and most unusual place — on Bald Mountain.Dmitry Yemets is a well—known writer of children's and teen books, the total circulation has already exceeded 5 million copies!</t>
  </si>
  <si>
    <t>http://sentrumbookstore.com/upload/iblock/234/px2z52n282rn0sccvs81ghuo1rn9oma4/20ca698eaf3f49504db484d428ad069e.jpg</t>
  </si>
  <si>
    <t>978-5-04-186927-4</t>
  </si>
  <si>
    <t>V ėtu knigu vkhodiat dve istorii o legendarnykh prikliucheniiakh Mefodiia Buslaeva: «Tretiĭ vsadnik mraka» i «Bilet na Lysuiu Goru».Ėta seriia otkryla volshebnye miry millionam podrostkov i stala liubimoĭ uzhe dlia neskolʹkikh pokoleniĭ. Ona o vybore podrostka, kotoryĭ neozhidanno okazyvaetsia naslednikom Mraka. No Mefodiĭ Buslaev ne khochet stanovitʹsia novym Tëmnym Vlastelinom, emu predstoit proĭti sobstvennyĭ putʹ!V «Tretʹem vsadnike Mraka» uznaem, kto takie valʹkirii i pochemu oni ne mogut uĭti iz zhizni, ne peredav svoĭ dar, a s nim i neprostuiu missiiu, i pri chem tut Irka.V «Bilete na Lysuiu goru» Mefodiiu Buslaevu i ego druzʹiam pridetsia protivostoiatʹ karliku Ligulu, priniatʹ pomoshchʹ ot Smerti s kosoĭ i iskatʹ ubezhishcha v samom strannom i neobychnom meste — na Lysoĭ gore.Dmitriĭ Emets — izvestnyĭ pisatelʹ detskikh i podrostkovykh knig, summarnye tirazhi uzhe prevysili 5 millionov ėkzempliarov!</t>
  </si>
  <si>
    <t>Emets, D.</t>
  </si>
  <si>
    <t xml:space="preserve">Tretiĭ vsadnik mraka. Bilet na Lysuiu Goru (#3 i #4) </t>
  </si>
  <si>
    <t>Лагерлеф, Сельма</t>
  </si>
  <si>
    <t>Удивительное путешествие Нильса с дикими гусями</t>
  </si>
  <si>
    <t>Шведская писательница Сельма Лагерлёф написала 'Удивительное путешествие Нильса с дикими гусями' как учебник по географии и культуре родной страны. Но книга про непослушного мальчика, который превратился в гнома и путешествовал со стаей гусей, перешагнула границы учебного пособия и стала шедевром мировой литературы!Красочные иллюстрации Ивана Дюка показывают Швецию с высоты птичьего полёта. Маленькому Нильсу этот мир кажется огромным и он не только открывает красоту природы, он учится преодолевать невзгоды, сопереживать людям и ценить родных и друзей.</t>
  </si>
  <si>
    <t>Шедевры иллюстрации</t>
  </si>
  <si>
    <t>Lagerlef, Selma</t>
  </si>
  <si>
    <t>Nils' Amazing Journey with Wild Geese</t>
  </si>
  <si>
    <t>Swedish writer Selma Lagerlef wrote 'Nils's Amazing Journey with Wild Geese'as a textbook on geography and culture of the native country. But the book about a naughty boy who turned into a dwarf and traveled with a flock of geese crossed the boundaries of the textbook and became a masterpiece of world literature!Ivan Duke's colorful illustrations show Sweden from a bird's eye view. To little Nils, this world seems huge and he not only discovers the beauty of nature, he learns to overcome adversity, empathize with people and appreciate family and friends.</t>
  </si>
  <si>
    <t>http://sentrumbookstore.com/upload/iblock/523/gnubc78ii5bv2jefnfil0knquzmaj415/db229056fd9c152dc66933672e6fb174.jpg</t>
  </si>
  <si>
    <t>978-5-17-157776-6</t>
  </si>
  <si>
    <t>Shvedskaia pisatelʹnitsa Selʹma Lagerlëf napisala 'Udivitelʹnoe puteshestvie Nilʹsa s dikimi gusiami' kak uchebnik po geografii i kulʹture rodnoĭ strany. No kniga pro neposlushnogo malʹchika, kotoryĭ prevratilsia v gnoma i puteshestvoval so staeĭ guseĭ, pereshagnula granitsy uchebnogo posobiia i stala shedevrom mirovoĭ literatury!Krasochnye illiustratsii Ivana Diuka pokazyvaiut Shvetsiiu s vysoty ptichʹego polëta. Malenʹkomu Nilʹsu ėtot mir kazhetsia ogromnym i on ne tolʹko otkryvaet krasotu prirody, on uchitsia preodolevatʹ nevzgody, soperezhivatʹ liudiam i tsenitʹ rodnykh i druzeĭ.</t>
  </si>
  <si>
    <t>Lagerlef, Selʹma</t>
  </si>
  <si>
    <t>Udivitelʹnoe puteshestvie Nilʹsa s dikimi gusiami</t>
  </si>
  <si>
    <t>Мериме, П.</t>
  </si>
  <si>
    <t>Маттео Фальконе. Новеллы</t>
  </si>
  <si>
    <t>Проспер Мериме (1803—1870) — французский писатель и переводчик, общественный и политический деятель, историк, этнограф и археолог — вошел в историю мировой литературы как непревзойденный мастер жанра новеллы.Мериме был одним из первых европейцев, по достоинству оценивший русскую литературу. Благодаря его переводам на французский, западные читатели познакомилась с произведениями А.С. Пушкина и Н.В. Гоголя. Мериме был большим поклонником творчества И.С. Тургенева и создал предисловие к переводу его романа 'Отцы и дети'.Для своих новелл Мериме выбирает экзотические места и яркие характеры. Так действие новеллы 'Матео Фальконе' (1829) разворачивается на берегах Корсики, 'родине корсиканских пастухов и всех, кто не в ладах с правосудием'. Десятилетний Фортунато — сын Маттео Фальконе — спасает человека, а потом выдает его жандармам. Как на это посмотрит его отец – гордый корсиканец и христианин?..Отважный моряк Леду, потерявший руку в битве при Трафальгаре, но не потерявший надежду снова выходить в море, становится капитаном брига 'Надежда' и промышляет работорговлей. Так начинается новелла 'Таманго' (1829).В книгу также вошли новеллы П. Мериме 'Венера Илльская', 'Кармен', 'Голубая комната' и другие.</t>
  </si>
  <si>
    <t>Merime, p.</t>
  </si>
  <si>
    <t>Matteo Falcone. Short stories</t>
  </si>
  <si>
    <t>Prosper Merimet (1803-1870) — French writer and translator, public and political figure, historian, ethnographer and archaeologist — entered the history of world literature as an unsurpassed master of the novel genre.Merime was one of the first Europeans to appreciate Russian literature. Thanks to his translations into French, Western readers got acquainted with the works of A.S. Pushkin and N.V. Gogol. Merime was a great admirer of the work of I.S. Turgenev and created the preface to the translation of his novel Fathers and Children.Merime chooses exotic locations and vivid characters for his novels. So the action of the novella 'Mateo Falcone' (1829) takes place on the shores of Corsica, 'the homeland of Corsican shepherds and all those who are at odds with justice'. Ten—year-old Fortunato, the son of Matteo Falcone, saves a man, and then gives him to the gendarmes. How would his father, a proud Corsican and a Christian, look at it?..The brave sailor Ledoux, who lost his arm in the Battle of Trafalgar, but did not lose hope of going to sea again, becomes captain of the brig Nadezhda and trades in the slave trade. This is how the novella 'Tamango' (1829) begins.The book also includes P. Merime's short stories "Venus of Illia", "Carmen", "The Blue Room" and others.</t>
  </si>
  <si>
    <t>http://sentrumbookstore.com/upload/iblock/e6b/xx89zm0o935duaxx30c3zgsf4kyq0oxe/ab0757f89b186272ee2f8074573286a5.jpg</t>
  </si>
  <si>
    <t>978-5-17-160933-7</t>
  </si>
  <si>
    <t>Prosper Merime (1803—1870) — frantsuzskiĭ pisatelʹ i perevodchik, obshchestvennyĭ i politicheskiĭ deiatelʹ, istorik, ėtnograf i arkheolog — voshel v istoriiu mirovoĭ literatury kak neprevzoĭdennyĭ master zhanra novelly.Merime byl odnim iz pervykh evropeĭtsev, po dostoinstvu otsenivshiĭ russkuiu literaturu. Blagodaria ego perevodam na frantsuzskiĭ, zapadnye chitateli poznakomilasʹ s proizvedeniiami A.S. Pushkina i N.V. Gogolia. Merime byl bolʹshim poklonnikom tvorchestva I.S. Turgeneva i sozdal predislovie k perevodu ego romana 'Ottsy i deti'.Dlia svoikh novell Merime vybiraet ėkzoticheskie mesta i iarkie kharaktery. Tak deĭstvie novelly 'Mateo Falʹkone' (1829) razvorachivaetsia na beregakh Korsiki, 'rodine korsikanskikh pastukhov i vsekh, kto ne v ladakh s pravosudiem'. Desiatiletniĭ Fortunato — syn Matteo Falʹkone — spasaet cheloveka, a potom vydaet ego zhandarmam. Kak na ėto posmotrit ego otets – gordyĭ korsikanets i khristianin?..Otvazhnyĭ moriak Ledu, poteriavshiĭ ruku v bitve pri Trafalʹgare, no ne poteriavshiĭ nadezhdu snova vykhoditʹ v more, stanovitsia kapitanom briga 'Nadezhda' i promyshliaet rabotorgovleĭ. Tak nachinaetsia novella 'Tamango' (1829).V knigu takzhe voshli novelly P. Merime 'Venera Illʹskaia', 'Karmen', 'Golubaia komnata' i drugie.</t>
  </si>
  <si>
    <t>Merime, P.</t>
  </si>
  <si>
    <t>Matteo Falʹkone. Novelly</t>
  </si>
  <si>
    <t>Перельман, Яков</t>
  </si>
  <si>
    <t>Занимательная геометрия</t>
  </si>
  <si>
    <t>Может ли быть геометрия в лесу, в открытом поле, в дороге, впотьмах, на съёмочной площадке, в газетных заголовках и статьях, там, где небо с землёй сходятся? Оказывается, может! Везде вокруг нас можно найти геометрические величины и понятия. Это плоскости и углы, расстояния и ракурсы, простые и замысловатые геометрические фигуры. Некоторые из них можно начертить одним росчерком, не отводя ручки от бумаги. Возможно, читателю уже знакомы выражения: 'число пи' и 'квадратура круга'. А как и когда они возникли, и как их вычислить? Книга Якова Перельмана 'Занимательная геометрия' поможет дополнить и разнообразить школьные знания живыми примерами, понятными объяснениями и необычными задачами.Для среднего школьного возраста.</t>
  </si>
  <si>
    <t>Perelman, Yakov</t>
  </si>
  <si>
    <t>Interesting geometry</t>
  </si>
  <si>
    <t>Can there be geometry in the forest, in the open field, on the road, in the dark, on the set, in newspaper headlines and articles, where heaven and earth converge? It turns out it can! Geometric quantities and concepts can be found everywhere around us. These are planes and angles, distances and angles, simple and intricate geometric shapes. Some of them can be drawn with a single stroke, without taking the pen away from the paper. Perhaps the reader is already familiar with the expressions: 'the number of pi' and 'the quadrature of a circle'. And how and when did they arise, and how to calculate them? Yakov Perelman's book "Entertaining Geometry" will help to complement and diversify school knowledge with live examples, understandable explanations and unusual tasks.For middle school age.</t>
  </si>
  <si>
    <t>http://sentrumbookstore.com/upload/iblock/ebf/vmtspl49bnummg6fvxwi427z06r30d9q/080508c36dac24560a697bfcb844b891.jpg</t>
  </si>
  <si>
    <t>978-5-17-163328-8</t>
  </si>
  <si>
    <t>Mozhet li bytʹ geometriia v lesu, v otkrytom pole, v doroge, vpotʹmakh, na sʺëmochnoĭ ploshchadke, v gazetnykh zagolovkakh i statʹiakh, tam, gde nebo s zemlëĭ skhodiatsia? Okazyvaetsia, mozhet! Vezde vokrug nas mozhno naĭti geometricheskie velichiny i poniatiia. Ėto ploskosti i ugly, rasstoianiia i rakursy, prostye i zamyslovatye geometricheskie figury. Nekotorye iz nikh mozhno nachertitʹ odnim roscherkom, ne otvodia ruchki ot bumagi. Vozmozhno, chitateliu uzhe znakomy vyrazheniia: 'chislo pi' i 'kvadratura kruga'. A kak i kogda oni voznikli, i kak ikh vychislitʹ? Kniga IAkova Perelʹmana 'Zanimatelʹnaia geometriia' pomozhet dopolnitʹ i raznoobrazitʹ shkolʹnye znaniia zhivymi primerami, poniatnymi obʺiasneniiami i neobychnymi zadachami.Dlia srednego shkolʹnogo vozrasta.</t>
  </si>
  <si>
    <t>Perelʹman, IAkov</t>
  </si>
  <si>
    <t>Zanimatelʹnaia geometriia</t>
  </si>
  <si>
    <t>По, Эдгар</t>
  </si>
  <si>
    <t>Золотой жук</t>
  </si>
  <si>
    <t>Эдгар Алан По – американский писатель, признанный во всём мире основатель жанров психологического триллера и детектива, чьим именем названа премия, ежегодно вручаемая Ассоциацией детективных писателей США. По считают гением XIX века и мастером новелл, отличающихся нетривиальным сюжетом и чувством стиля. Его сочинения стали культовыми для любителей мистических, полных тайн и загадок историй_ они словно предлагают читателям выйти за рамки привычного мышления и взглянуть на вещи под совершенно другим углом. В книгу вошли произведения Эдгара По, наиболее ярко отражающие неординарность и многогранность его таланта.</t>
  </si>
  <si>
    <t>Poe, Edgar</t>
  </si>
  <si>
    <t>The Golden Beetle</t>
  </si>
  <si>
    <t>Edgar Alan Poe is an American writer, recognized worldwide as the founder of the psychological thriller and detective genres, whose name is named after the award presented annually by the Association of Detective Writers of the USA. Poe is considered a genius of the XIX century and a master of short stories, characterized by a non-trivial plot and a sense of style. His writings have become iconic for fans of mystical, full of secrets and mysteries stories_ they seem to offer readers to go beyond the usual thinking and look at things from a completely different angle. The book includes works by Edgar Poe, most vividly reflecting the originality and versatility of his talent.</t>
  </si>
  <si>
    <t>http://sentrumbookstore.com/upload/iblock/784/gvsxfvhfl3rq9munakob3608f0zn9kcz/3ea241c5644582ee26f75b5e5b4940e0.jpg</t>
  </si>
  <si>
    <t>978-5-389-22000-3</t>
  </si>
  <si>
    <t>Ėdgar Alan Po – amerikanskiĭ pisatelʹ, priznannyĭ vo vsëm mire osnovatelʹ zhanrov psikhologicheskogo trillera i detektiva, chʹim imenem nazvana premiia, ezhegodno vruchaemaia Assotsiatsieĭ detektivnykh pisateleĭ SShA. Po schitaiut geniem XIX veka i masterom novell, otlichaiushchikhsia netrivialʹnym siuzhetom i chuvstvom stilia. Ego sochineniia stali kulʹtovymi dlia liubiteleĭ misticheskikh, polnykh taĭn i zagadok istoriĭ_ oni slovno predlagaiut chitateliam vyĭti za ramki privychnogo myshleniia i vzglianutʹ na veshchi pod sovershenno drugim uglom. V knigu voshli proizvedeniia Ėdgara Po, naibolee iarko otrazhaiushchie neordinarnostʹ i mnogogrannostʹ ego talanta.</t>
  </si>
  <si>
    <t>Po, Ėdgar</t>
  </si>
  <si>
    <t>Zolotoĭ zhuk</t>
  </si>
  <si>
    <t>Райли, Грейс</t>
  </si>
  <si>
    <t>Один на один</t>
  </si>
  <si>
    <t>Ромком о хоккее, колледже и жарких чувствахTikTok-сенсацияОбложка ALES, внутренние иллюстрации Tom Arrow</t>
  </si>
  <si>
    <t>Red Violet. Притяжение</t>
  </si>
  <si>
    <t>Riley, Grace</t>
  </si>
  <si>
    <t>One on one</t>
  </si>
  <si>
    <t>A romcom about hockey, college, and hot feelings, a film sensation by ALES, interior illustrations by Tom Arrow</t>
  </si>
  <si>
    <t>http://sentrumbookstore.com/upload/iblock/a51/ysvs52hcgi5ex6925xx63zvysli7n8u2/5c04a8d8a94a3d9fa8f7e00a74de06ed.jpg</t>
  </si>
  <si>
    <t>978-5-00214-432-7</t>
  </si>
  <si>
    <t>Romkom o khokkee, kolledzhe i zharkikh chuvstvakhTikTok-sensatsiiaOblozhka ALES, vnutrennie illiustratsii Tom Arrow</t>
  </si>
  <si>
    <t>Raĭli, Greĭs</t>
  </si>
  <si>
    <t>Odin na odin</t>
  </si>
  <si>
    <t>Защитники драконов. Питбуль возвращается</t>
  </si>
  <si>
    <t>В прошлый раз у Питбуля не получилось добыть ни дракона, ни хотя бы драконье яйцо. Так что в этот раз он купил целый корабль и два вертолёта, чтобы вернуться на затерянный посреди океана островок, где живут драконы.Теперь братьям придется очень и очень постараться, чтобы отразить новую атаку злобного босса. Тем более, что негодяй решает подстраховаться и первым делом захватывает в заложники их родителей и младшую сестренку. Кажется, шансов одержать верх у Флинна и Пэдди немного... Разве что они найдут общий язык с дикими драконами, чтобы обрести в них мощных и грозных союзников!</t>
  </si>
  <si>
    <t>Dragon defenders. The pit bull is coming back</t>
  </si>
  <si>
    <t>Last time, the Pit Bull failed to get either a dragon or at least a dragon egg. So this time he bought a whole ship and two helicopters to return to the island lost in the middle of the ocean, where dragons live.Now the brothers will have to try very, very hard to repel the new attack of the evil boss. Moreover, the scoundrel decides to hedge his bets and first of all takes their parents and younger sister hostage. Flynn and Paddy don't seem to have much chance of winning... Unless they find a common language with wild dragons in order to find powerful and formidable allies in them!</t>
  </si>
  <si>
    <t>http://sentrumbookstore.com/upload/iblock/b9c/latu7yf09vmjo0d39zh44hj7o3l89bhe/60847ada4e9fcaa2c55d1f3d9afa296d.jpg</t>
  </si>
  <si>
    <t>978-5-17-145945-1</t>
  </si>
  <si>
    <t>V proshlyĭ raz u Pitbulia ne poluchilosʹ dobytʹ ni drakona, ni khotia by drakonʹe iaĭtso. Tak chto v ėtot raz on kupil tselyĭ korablʹ i dva vertolëta, chtoby vernutʹsia na zateriannyĭ posredi okeana ostrovok, gde zhivut drakony.Teperʹ bratʹiam pridetsia ochenʹ i ochenʹ postaratʹsia, chtoby otrazitʹ novuiu ataku zlobnogo bossa. Tem bolee, chto negodiaĭ reshaet podstrakhovatʹsia i pervym delom zakhvatyvaet v zalozhniki ikh roditeleĭ i mladshuiu sestrenku. Kazhetsia, shansov oderzhatʹ verkh u Flinna i Pėddi nemnogo... Razve chto oni naĭdut obshchiĭ iazyk s dikimi drakonami, chtoby obresti v nikh moshchnykh i groznykh soiuznikov!</t>
  </si>
  <si>
    <t>Zashchitniki drakonov. Pitbulʹ vozvrashchaetsia</t>
  </si>
  <si>
    <t>Дори. Магия близнецов</t>
  </si>
  <si>
    <t>Наконец-то наш дорогой герой, гремлин Дори, обрёл покой и счастье в Кронии. Теперь он отец семейства, и у них с женой родились два чудесных близнеца, мальчик Йори и девочка Кори. Но близнецы оказались не простыми гремлинятами — они обладают невероятными магическими способностями. К тому же, как все дети, непоседливы и любопытны. А тут подвернулся шанс показать, что они такие же отважные, как их папа, и по-тихому сгонять в мир людей за потерянным волшебным топором. Что может пойти не так?</t>
  </si>
  <si>
    <t>Dori. The magic of the twins</t>
  </si>
  <si>
    <t>Finally, our dear hero, Gremlin Dori, found peace and happiness in Kronia. Now he is the father of a family, and he and his wife have two wonderful twins, a boy Yori and a girl Kori. But the twins turned out to be more than just gremlins — they have incredible magical abilities. Besides, like all children, they are restless and curious. And then there was a chance to show that they are as brave as their dad, and quietly drive into the world of people for a lost magic axe. What could possibly go wrong?</t>
  </si>
  <si>
    <t>http://sentrumbookstore.com/upload/iblock/622/q1igxzwdd7t2tfllcit6x3xm5hgg76dg/ea6fe8af111ead6c93dcc47dec635513.jpg</t>
  </si>
  <si>
    <t>978-5-17-161926-8</t>
  </si>
  <si>
    <t>Nakonets-to nash dorogoĭ geroĭ, gremlin Dori, obrël pokoĭ i schastʹe v Kronii. Teperʹ on otets semeĭstva, i u nikh s zhenoĭ rodilisʹ dva chudesnykh bliznetsa, malʹchik Ĭori i devochka Kori. No bliznetsy okazalisʹ ne prostymi gremliniatami — oni obladaiut neveroiatnymi magicheskimi sposobnostiami. K tomu zhe, kak vse deti, neposedlivy i liubopytny. A tut podvernulsia shans pokazatʹ, chto oni takie zhe otvazhnye, kak ikh papa, i po-tikhomu sgoniatʹ v mir liudeĭ za poteriannym volshebnym toporom. Chto mozhet poĭti ne tak?</t>
  </si>
  <si>
    <t>Dori. Magiia bliznetsov</t>
  </si>
  <si>
    <t>Сонато, Агнес</t>
  </si>
  <si>
    <t>Наука. Самая умная энциклопедия</t>
  </si>
  <si>
    <t>Большая яркая энциклопедия — прекрасный помощник для школьника в изучении точных наук, таких как математика, физика, химия, биология и многих других. Ребёнок узнает, какие древние изобретения наших предков мы используем до сих пор, каким образом химические элементы получают свои названия, как связаны человеческая анатомия и изобразительное искусство и что научный прогресс уготовил нам в ближайшем будущем. Юный читатель найдёт ответы на все вопросы и станет настоящим учёным!Эта умная энциклопедия отличается прекрасным взвешенным изложением научных фактов и дает полноценное представление о причинах, структуре, процессах, не перегружая юного читателя. Разнообразная подача информации не даст заскучать: в книге множество увлекательных схем, ленты времени, подробные карты всех наук, крупная периодическая таблица элементов, а также словарь полезных слов.Издание рекомендовано детям среднего школьного возраста. Красочная увлекательная книга станет прекрасным подарком по любому поводу!</t>
  </si>
  <si>
    <t>«Атласы и энциклопедии»</t>
  </si>
  <si>
    <t>Sonato, Agnes</t>
  </si>
  <si>
    <t>Science. The smartest encyclopedia</t>
  </si>
  <si>
    <t>A large bright encyclopedia is an excellent assistant for a student in the study of exact sciences such as mathematics, physics, chemistry, biology and many others. The child will learn which ancient inventions of our ancestors we still use, how chemical elements get their names, how human anatomy and fine art are connected, and what scientific progress has in store for us in the near future. The young reader will find answers to all questions and become a real scientist!This smart encyclopedia is distinguished by an excellent balanced presentation of scientific facts and gives a complete picture of the causes, structure, processes, without overloading the young reader. The diverse presentation of information will not let you get bored: the book contains many fascinating diagrams, time tapes, detailed maps of all sciences, a large periodic table of elements, as well as a dictionary of useful words.The publication is recommended for children of secondary school age. A colorful and fascinating book will be a wonderful gift for any occasion!</t>
  </si>
  <si>
    <t>http://sentrumbookstore.com/upload/iblock/22a/k9qb72j7bq0teb8pcaoejvrvwverkwg9/849f85c9d4827bcfeb8ea278fcb8c9b0.jpg</t>
  </si>
  <si>
    <t>978-5-04-187846-7</t>
  </si>
  <si>
    <t>Bolʹshaia iarkaia ėntsiklopediia — prekrasnyĭ pomoshchnik dlia shkolʹnika v izuchenii tochnykh nauk, takikh kak matematika, fizika, khimiia, biologiia i mnogikh drugikh. Rebënok uznaet, kakie drevnie izobreteniia nashikh predkov my ispolʹzuem do sikh por, kakim obrazom khimicheskie ėlementy poluchaiut svoi nazvaniia, kak sviazany chelovecheskaia anatomiia i izobrazitelʹnoe iskusstvo i chto nauchnyĭ progress ugotovil nam v blizhaĭshem budushchem. IUnyĭ chitatelʹ naĭdët otvety na vse voprosy i stanet nastoiashchim uchënym!Ėta umnaia ėntsiklopediia otlichaetsia prekrasnym vzveshennym izlozheniem nauchnykh faktov i daet polnotsennoe predstavlenie o prichinakh, strukture, protsessakh, ne peregruzhaia iunogo chitatelia. Raznoobraznaia podacha informatsii ne dast zaskuchatʹ: v knige mnozhestvo uvlekatelʹnykh skhem, lenty vremeni, podrobnye karty vsekh nauk, krupnaia periodicheskaia tablitsa ėlementov, a takzhe slovarʹ poleznykh slov.Izdanie rekomendovano detiam srednego shkolʹnogo vozrasta. Krasochnaia uvlekatelʹnaia kniga stanet prekrasnym podarkom po liubomu povodu!</t>
  </si>
  <si>
    <t>Nauka. Samaia umnaia ėntsiklopediia</t>
  </si>
  <si>
    <t>Усачев, А.</t>
  </si>
  <si>
    <t>Полное собрание котов (илл. В. Чижикова)</t>
  </si>
  <si>
    <t>Аннотация к книге 'Полное собрание котов' Усачев А. А.:В этой полной юмора, великолепно проиллюстрированной книге перед читателями предстанут коты всех пород, манер и нравов — забавные, хитрые, умные, озорные и такие непосредственные! Встреча с пушистыми особами доставит огромную радость и детям и взрослым — всем, кто души не чает в усатых-полосатых, ну и конечно, тем, кто после прочтения книги непременно проникнется симпатией к этим своенравным, но бесконечно милым созданиям. Читать дальше…</t>
  </si>
  <si>
    <t>Веселые строчки (Picture books)</t>
  </si>
  <si>
    <t>Usachev, A.</t>
  </si>
  <si>
    <t xml:space="preserve">The complete collection of cats (fig. V. Chizhikov) </t>
  </si>
  <si>
    <t>Summary of the book 'The Complete Collection of Cats' Usachev A. A.: In this humorous, beautifully illustrated book, the readers will see cats of all breeds, manners and morals — funny, cunning, smart, mischievous and so direct! Meeting with fluffy people will bring great joy to both children and adults — to everyone who dotes on striped mustaches, and of course, to those who, after reading the book, will certainly feel sympathy for these wayward, but infinitely cute creatures. Read more…</t>
  </si>
  <si>
    <t>http://sentrumbookstore.com/upload/iblock/241/71ct70odg7i19eveyaag9h9tjhs7k6ze/d0908fdb96791147d669842211193d3d.jpg</t>
  </si>
  <si>
    <t>978-5-389-25122-9</t>
  </si>
  <si>
    <t>Annotatsiia k knige 'Polnoe sobranie kotov' Usachev A. A.:V ėtoĭ polnoĭ iumora, velikolepno proilliustrirovannoĭ knige pered chitateliami predstanut koty vsekh porod, maner i nravov — zabavnye, khitrye, umnye, ozornye i takie neposredstvennye! Vstrecha s pushistymi osobami dostavit ogromnuiu radostʹ i detiam i vzroslym — vsem, kto dushi ne chaet v usatykh-polosatykh, nu i konechno, tem, kto posle prochteniia knigi nepremenno proniknetsia simpatieĭ k ėtim svoenravnym, no beskonechno milym sozdaniiam. Chitatʹ dalʹshe…</t>
  </si>
  <si>
    <t xml:space="preserve">Polnoe sobranie kotov (ill. V. Chizhikova) </t>
  </si>
  <si>
    <t>Фонтанель, Беатрис</t>
  </si>
  <si>
    <t>Дама и единорог. Легенда о шедевре</t>
  </si>
  <si>
    <t>Однажды один страстный охотник решил во что бы то ни стало поймать неуловимого единорога. Так началась невероятная погоня длиною в месяцы! Кто же победит в этой гонке не на жизнь, а на смерть? Кто поможет волшебному зверю? И где он найдёт своё спасение?Эта невероятно красивая легенда вдохновлена известными во всём мире средневековыми гобеленами из серий 'Дама и единорог' и 'Охота на единорога', что хранятся в музеях Парижа и Нью-Йорка. Проносясь по страницам книги вслед за неукротимым зверем, приоткрываешь тайны гобеленов, узнаёшь их скрытый смысл. Что символизирует обезьянка? А почему на фоне так много цветов? На эти и на многие другие вопросы отвечает автор книги Беатрис Фонтанель, а чудесные иллюстрации Ванессы Йе дополняют историю про средневековые шедевры.</t>
  </si>
  <si>
    <t>Шедевры искусства</t>
  </si>
  <si>
    <t>Fontanel, Beatrice</t>
  </si>
  <si>
    <t>A lady and a unicorn. The legend of the masterpiece</t>
  </si>
  <si>
    <t>One day, a passionate hunter decided to catch the elusive unicorn at all costs. So began an incredible months-long chase! Who will win this life-and-death race? Who will help the magical beast? And where will he find his salvation?This incredibly beautiful legend is inspired by the world-famous medieval tapestries from the series 'The Lady and the Unicorn' and 'The Hunt for the Unicorn', which are kept in museums in Paris and New York. Rushing through the pages of the book after the indomitable beast, you reveal the secrets of tapestries, you learn their hidden meaning. What does the monkey symbolize? And why are there so many colors on the background? These and many other questions are answered by the author of the book Beatrice Fontanel, and wonderful illustrations by Vanessa Ye complement the story of medieval masterpieces.</t>
  </si>
  <si>
    <t>http://sentrumbookstore.com/upload/iblock/927/k9ow4u2vzqwimabpradu90lb246xl71e/1c766893b3a8887a8942c4fc14c30b12.jpg</t>
  </si>
  <si>
    <t>978-5-17-160510-0</t>
  </si>
  <si>
    <t>Odnazhdy odin strastnyĭ okhotnik reshil vo chto by to ni stalo poĭmatʹ neulovimogo edinoroga. Tak nachalasʹ neveroiatnaia pogonia dlinoiu v mesiatsy! Kto zhe pobedit v ėtoĭ gonke ne na zhiznʹ, a na smertʹ? Kto pomozhet volshebnomu zveriu? I gde on naĭdët svoë spasenie?Ėta neveroiatno krasivaia legenda vdokhnovlena izvestnymi vo vsëm mire srednevekovymi gobelenami iz seriĭ 'Dama i edinorog' i 'Okhota na edinoroga', chto khraniatsia v muzeiakh Parizha i Nʹiu-Ĭorka. Pronosiasʹ po stranitsam knigi vsled za neukrotimym zverem, priotkryvaeshʹ taĭny gobelenov, uznaëshʹ ikh skrytyĭ smysl. Chto simvoliziruet obezʹianka? A pochemu na fone tak mnogo tsvetov? Na ėti i na mnogie drugie voprosy otvechaet avtor knigi Beatris Fontanelʹ, a chudesnye illiustratsii Vanessy Ĭe dopolniaiut istoriiu pro srednevekovye shedevry.</t>
  </si>
  <si>
    <t>Fontanelʹ, Beatris</t>
  </si>
  <si>
    <t>Dama i edinorog. Legenda o shedevre</t>
  </si>
  <si>
    <t>Цеханский, Сергей</t>
  </si>
  <si>
    <t>Большая книга самых необходимых знаний для мальчиков</t>
  </si>
  <si>
    <t>Эта книга настоящая находка для подрастающих мальчиков, ведь все они хотят стать сильными, смелыми и отважными! На страницах издания ребята найдут массу интересной информации: об истории возникновения боевых исквсств и правилах поведения различных единоборств, об экстремальных видах спорта и устройстве приспособлений, в них используемых, о бодибилдинге и правильном питании культуриста, о природных бедствиях и правилах выживания в лесу. Кроме того, книга содержит множество любопытных советов и полезных рекомендаций, которые могут пригодиться в различных ситуациях, - например, как оказывать первую медицинскую помощь при несчастных случаях, как действовать в опасных ситуациях, как правильно выполнять те или иные физические упражнения, как выбрать форму для занятий спортом и многое другое. А яркие хорошо подобранные иллюстрации сделают чтение еще более увлекательным и запоминающимся.</t>
  </si>
  <si>
    <t>Большая книга для мальчиков</t>
  </si>
  <si>
    <t>Tsekhansky, Sergey</t>
  </si>
  <si>
    <t>A big book of the most necessary knowledge for boys</t>
  </si>
  <si>
    <t>This book is a real find for younger boys, because they all want to become strong, brave and courageous! On the pages of the publication, the guys will find a lot of interesting information: about the history of martial arts and the rules of conduct of various martial arts, about extreme sports and the devices used in them, about bodybuilding and proper nutrition of a bodybuilder, about natural disasters and rules of survival in the forest. In addition, the book contains many interesting tips and useful recommendations that can be useful in various situations, for example, how to provide first aid in case of accidents, how to act in dangerous situations, how to properly perform certain physical exercises, how to choose a form for sports and much more. And bright well-chosen illustrations will make reading even more fascinating and memorable.</t>
  </si>
  <si>
    <t>http://sentrumbookstore.com/upload/iblock/359/e4v4wk7rdoeu07zwcvn0gamdba3zq6gt/37b9cdbe2f46b5320801be92d9308401.jpg</t>
  </si>
  <si>
    <t>978-5-17-160228-4</t>
  </si>
  <si>
    <t>Ėta kniga nastoiashchaia nakhodka dlia podrastaiushchikh malʹchikov, vedʹ vse oni khotiat statʹ silʹnymi, smelymi i otvazhnymi! Na stranitsakh izdaniia rebiata naĭdut massu interesnoĭ informatsii: ob istorii vozniknoveniia boevykh iskvsstv i pravilakh povedeniia razlichnykh edinoborstv, ob ėkstremalʹnykh vidakh sporta i ustroĭstve prisposobleniĭ, v nikh ispolʹzuemykh, o bodibildinge i pravilʹnom pitanii kulʹturista, o prirodnykh bedstviiakh i pravilakh vyzhivaniia v lesu. Krome togo, kniga soderzhit mnozhestvo liubopytnykh sovetov i poleznykh rekomendatsiĭ, kotorye mogut prigoditʹsia v razlichnykh situatsiiakh, - naprimer, kak okazyvatʹ pervuiu meditsinskuiu pomoshchʹ pri neschastnykh sluchaiakh, kak deĭstvovatʹ v opasnykh situatsiiakh, kak pravilʹno vypolniatʹ te ili inye fizicheskie uprazhneniia, kak vybratʹ formu dlia zaniatiĭ sportom i mnogoe drugoe. A iarkie khorosho podobrannye illiustratsii sdelaiut chtenie eshche bolee uvlekatelʹnym i zapominaiushchimsia.</t>
  </si>
  <si>
    <t>TSekhanskiĭ, Sergeĭ</t>
  </si>
  <si>
    <t>Bolʹshaia kniga samykh neobkhodimykh znaniĭ dlia malʹchikov</t>
  </si>
  <si>
    <t>Шеддад, Каид-Сала</t>
  </si>
  <si>
    <t>Вы держите в руках книгу, которая расскажет вам всё о нашей Вселенной от её зарождения до возможного конца. Вам предстоит раскрыть многочисленные тайны космоса: какими бывают звёзды, возможна ли жизнь на других планетах, почему Вселенная расширяется, как путешествовать через 'кротовые норы' и многое другое. Сочетание большого количества фактов и красочных современных иллюстраций делает это издание идеальным подарком и незаменимым помощником в школьных проектах.Для среднего школьного возраста.</t>
  </si>
  <si>
    <t>Внимание! Наука</t>
  </si>
  <si>
    <t>Sheddad, Qaid Salah</t>
  </si>
  <si>
    <t>You are holding in your hands a book that will tell you everything about our universe from its inception to its possible end. You will have to uncover numerous mysteries of the cosmos: what stars are like, is life possible on other planets, why the universe is expanding, how to travel through wormholes and much more. The combination of a large number of facts and colorful modern illustrations makes this publication an ideal gift and an indispensable assistant in school projects.For middle school age.</t>
  </si>
  <si>
    <t>http://sentrumbookstore.com/upload/iblock/622/js5u47p5rcqdlgs62mqmf6yxy427q353/860b548ddd10d2273b2c0c553bdb1b3f.jpg</t>
  </si>
  <si>
    <t>978-5-17-163379-0</t>
  </si>
  <si>
    <t>Vy derzhite v rukakh knigu, kotoraia rasskazhet vam vsë o nasheĭ Vselennoĭ ot eë zarozhdeniia do vozmozhnogo kontsa. Vam predstoit raskrytʹ mnogochislennye taĭny kosmosa: kakimi byvaiut zvëzdy, vozmozhna li zhiznʹ na drugikh planetakh, pochemu Vselennaia rasshiriaetsia, kak puteshestvovatʹ cherez 'krotovye nory' i mnogoe drugoe. Sochetanie bolʹshogo kolichestva faktov i krasochnykh sovremennykh illiustratsiĭ delaet ėto izdanie idealʹnym podarkom i nezamenimym pomoshchnikom v shkolʹnykh proektakh.Dlia srednego shkolʹnogo vozrasta.</t>
  </si>
  <si>
    <t>Sheddad, Kaid-Sala</t>
  </si>
  <si>
    <t>Шлютер, Андреас_Маргил, Ирене</t>
  </si>
  <si>
    <t>Академия футбола. Большой сюрприз</t>
  </si>
  <si>
    <t>Вот так сюрприз! В Академию приезжают учиться… девчонки! Новую команду молодых и талантливых футболисток собрали, так же как и мальчиков, со всей страны и даже из-за границы. И скоро они должны будут приступить к совместным тренировкам. В рядах мальчишек очень неспокойно. Особенно после того, как девочки на первой же тренировке доказали, что не слабачки и многое умеют. Яо предлагает заключить пакт!</t>
  </si>
  <si>
    <t>Академия футбола</t>
  </si>
  <si>
    <t>Schluter, Andreas_ Margil, Irene</t>
  </si>
  <si>
    <t>The Football Academy. A big surprise</t>
  </si>
  <si>
    <t>What a surprise! Girls come to the Academy to study... A new team of young and talented football players was gathered, as well as boys, from all over the country and even from abroad. And soon they will have to start training together. There is a lot of unrest in the ranks of the boys. Especially after the girls proved at the very first training session that they are not weaklings and can do a lot. Yao offers to make a pact!</t>
  </si>
  <si>
    <t>http://sentrumbookstore.com/upload/iblock/6c7/2hbxvpr6f59546q70w3vwf9vueo76s7b/ae8aebbfc67262f59656c469afa647b5.jpg</t>
  </si>
  <si>
    <t>978-5-17-161939-8</t>
  </si>
  <si>
    <t>Vot tak siurpriz! V Akademiiu priezzhaiut uchitʹsia… devchonki! Novuiu komandu molodykh i talantlivykh futbolistok sobrali, tak zhe kak i malʹchikov, so vseĭ strany i dazhe iz-za granitsy. I skoro oni dolzhny budut pristupitʹ k sovmestnym trenirovkam. V riadakh malʹchishek ochenʹ nespokoĭno. Osobenno posle togo, kak devochki na pervoĭ zhe trenirovke dokazali, chto ne slabachki i mnogoe umeiut. IAo predlagaet zakliuchitʹ pakt!</t>
  </si>
  <si>
    <t>Shliuter, Andreas_Margil, Irene</t>
  </si>
  <si>
    <t>Akademiia futbola. Bolʹshoĭ siurpriz</t>
  </si>
  <si>
    <t>Шэнь, Шиси</t>
  </si>
  <si>
    <t>Белый волк</t>
  </si>
  <si>
    <t>Герои и злодеи, радость и печаль, борьба за свои идеалы — и всё это в мире дикой природы. Вот что представляют собой рассказы классика детской литературы писателя-анималиста Шэня Шиси. Он показывает, что дикие животные способны испытывать целую гамму эмоций и принимать сложные решения. Эти рассказы предлагают задуматься, где граница между свирепым зверем и лучшим другом человека.Истории Шэня Шиси наполнены фактическими деталями о жизни и повадках разных животных, что помогает читателю лучше понять природу и расширить кругозор.</t>
  </si>
  <si>
    <t>Легенды Китая</t>
  </si>
  <si>
    <t>Shen, Shishi</t>
  </si>
  <si>
    <t>The White Wolf</t>
  </si>
  <si>
    <t>Heroes and villains, joy and sadness, the struggle for their ideals — and all this in the world of wild nature. This is what the stories of the classic of children's literature by the animal writer Shen Shishi are. He shows that wild animals are capable of experiencing a whole range of emotions and making difficult decisions. These stories suggest thinking about where the line is between a ferocious beast and a man's best friend.Shen Shishi's stories are filled with factual details about the lives and habits of various animals, which helps the reader to better understand nature and broaden their horizons.</t>
  </si>
  <si>
    <t>http://sentrumbookstore.com/upload/iblock/ca8/tl7hxrdms2a6dfsj1x9qkokc1xraq7xy/27ad67508456269174643d9fda304f34.jpg</t>
  </si>
  <si>
    <t>978-5-17-160297-0</t>
  </si>
  <si>
    <t>Geroi i zlodei, radostʹ i pechalʹ, borʹba za svoi idealy — i vsë ėto v mire dikoĭ prirody. Vot chto predstavliaiut soboĭ rasskazy klassika detskoĭ literatury pisatelia-animalista Shėnia Shisi. On pokazyvaet, chto dikie zhivotnye sposobny ispytyvatʹ tseluiu gammu ėmotsiĭ i prinimatʹ slozhnye resheniia. Ėti rasskazy predlagaiut zadumatʹsia, gde granitsa mezhdu svirepym zverem i luchshim drugom cheloveka.Istorii Shėnia Shisi napolneny fakticheskimi detaliami o zhizni i povadkakh raznykh zhivotnykh, chto pomogaet chitateliu luchshe poniatʹ prirodu i rasshiritʹ krugozor.</t>
  </si>
  <si>
    <t>Shėnʹ, Shisi</t>
  </si>
  <si>
    <t>Belyĭ volk</t>
  </si>
  <si>
    <t>Элинор, Портер</t>
  </si>
  <si>
    <t>Поллианна. Поллианна выросла (илл. С. Малфорда, Г. У. Тейлора)</t>
  </si>
  <si>
    <t>Одиннадцатилетняя Поллианна не знала печали и забот, пока однажды в её жизни не случилась большая беда — умер любимый папа. После его смерти девочка была вынуждена переехать к сварливой тётке, в мир строгих правил и запретов. К счастью, Поллианна умеет стойко принимать удары судьбы и не опускает руки даже в самых трудных ситуациях — этому она научилась у отца. Впервые изданная в 1913 году, книга пришлась по сердцу как взрослым, так и детям, была переведена на множество языков и неоднократно экранизировалась. В 1915 году Элинор Портер написала продолжение — «Поллианна выросла». Главная героиня истории стала старше, но по-прежнему смотрит на мир с восхищением и верит, что все трудности преодолимы! Роман проиллюстрирован признанными мастерами книжной графики Стоктоном Малфордом и Генри Уэстоном Тейлором.</t>
  </si>
  <si>
    <t>Детская библиотека. Большие книги*</t>
  </si>
  <si>
    <t>Elinor, Porter</t>
  </si>
  <si>
    <t xml:space="preserve">Pollyanna. Pollyanna grew up (fig. S. Mulford, G. W. Taylor) </t>
  </si>
  <si>
    <t>Eleven—year-old Pollyanna did not know sadness and worries until one day a big disaster happened in her life - her beloved dad died. After his death, the girl was forced to move in with a grumpy aunt, into a world of strict rules and prohibitions. Fortunately, Pollyanna knows how to take the blows of fate with fortitude and does not give up even in the most difficult situations — she learned this from her father. First published in 1913, the book appealed to both adults and children, was translated into many languages and was repeatedly filmed. In 1915, Eleanor Porter wrote a sequel, "Pollyanna has Grown Up." The main character of the story has grown older, but still looks at the world with admiration and believes that all difficulties can be overcome! The novel is illustrated by recognized masters of book graphics Stockton Mulford and Henry Weston Taylor.</t>
  </si>
  <si>
    <t>http://sentrumbookstore.com/upload/iblock/09f/wzvegnag5rvv27w4uras72sexr7t0eld/08451269bde8ac264c38cda0394a536e.jpg</t>
  </si>
  <si>
    <t>978-5-389-18987-4</t>
  </si>
  <si>
    <t>Odinnadtsatiletniaia Pollianna ne znala pechali i zabot, poka odnazhdy v eë zhizni ne sluchilasʹ bolʹshaia beda — umer liubimyĭ papa. Posle ego smerti devochka byla vynuzhdena pereekhatʹ k svarlivoĭ tëtke, v mir strogikh pravil i zapretov. K schastʹiu, Pollianna umeet stoĭko prinimatʹ udary sudʹby i ne opuskaet ruki dazhe v samykh trudnykh situatsiiakh — ėtomu ona nauchilasʹ u ottsa. Vpervye izdannaia v 1913 godu, kniga prishlasʹ po serdtsu kak vzroslym, tak i detiam, byla perevedena na mnozhestvo iazykov i neodnokratno ėkranizirovalasʹ. V 1915 godu Ėlinor Porter napisala prodolzhenie — «Pollianna vyrosla». Glavnaia geroinia istorii stala starshe, no po-prezhnemu smotrit na mir s voskhishcheniem i verit, chto vse trudnosti preodolimy! Roman proilliustrirovan priznannymi masterami knizhnoĭ grafiki Stoktonom Malfordom i Genri Uėstonom Teĭlorom.</t>
  </si>
  <si>
    <t>Ėlinor, Porter</t>
  </si>
  <si>
    <t xml:space="preserve">Pollianna. Pollianna vyrosla (ill. S. Malforda, G. U. Teĭlora) </t>
  </si>
  <si>
    <t>Tags</t>
  </si>
  <si>
    <t>Age</t>
  </si>
  <si>
    <t>Age_level_ru</t>
  </si>
  <si>
    <t>Age_Level_EN</t>
  </si>
  <si>
    <t>Russian Language Books ORDER FORM May 2024</t>
  </si>
  <si>
    <t/>
  </si>
  <si>
    <t>Image</t>
  </si>
  <si>
    <t>Акунин, Борис</t>
  </si>
  <si>
    <t>Разрушение и воскрешение империи. Ленинско-сталинский период. 1917-1953. Х том. История Российского государства</t>
  </si>
  <si>
    <t>Очередная книга серии «ИСТОРИЯ РОССИЙСКОГО ГОСУДАРСТВА» описывает драматический период с Февральской революции до смерти Иосифа Сталина. В центре повествования – эволюция государственной системы и перемены в общественной жизни страны.</t>
  </si>
  <si>
    <t>Babook</t>
  </si>
  <si>
    <t>История Российского Государства</t>
  </si>
  <si>
    <t>Akunin, Boris</t>
  </si>
  <si>
    <t>The destruction and resurrection of the empire. The Leninist-Stalinist period. 1917-1953. X volume. The history of the Russian State</t>
  </si>
  <si>
    <t>The next book in the series &amp;quot_The HISTORY OF THE RUSSIAN STATE&amp;quot_ describes the dramatic period from the February Revolution to the death of Joseph Stalin. The story focuses on the evolution of the state system and changes in the public life of the country.</t>
  </si>
  <si>
    <t>http://sentrumbookstore.com/upload/iblock/07f/zg6mwkw8nucg3eo73lgyowp87l41x1fz/9798990281615.jpg</t>
  </si>
  <si>
    <t>979-8-9902816-1-5</t>
  </si>
  <si>
    <t>Ocherednaia kniga serii «ISTORIIA ROSSIĬSKOGO GOSUDARSTVA» opisyvaet dramaticheskiĭ period s Fevralʹskoĭ revoliutsii do smerti Iosifa Stalina. V tsentre povestvovaniia – ėvoliutsiia gosudarstvennoĭ sistemy i peremeny v obshchestvennoĭ zhizni strany.</t>
  </si>
  <si>
    <t>Razrushenie i voskreshenie imperii. Leninsko-stalinskiĭ period. 1917-1953. Kh tom. Istoriia Rossiĭskogo gosudarstva</t>
  </si>
  <si>
    <t>Детская книга</t>
  </si>
  <si>
    <t>Сёгун</t>
  </si>
  <si>
    <t>Собака Баскервилей. Его прощальный поклон. Архив Шерлока Холмса (с илл. )</t>
  </si>
  <si>
    <t>Жизнь Антона Чехова (3-е изд. , доп. )</t>
  </si>
  <si>
    <t>А зори здесь тихие</t>
  </si>
  <si>
    <t>Канада в первой мировой войне (1914-1918). Политика правительства и реакция общества</t>
  </si>
  <si>
    <t>Уроки французского и другие рассказы</t>
  </si>
  <si>
    <t>Рикки-Тикки-Тави. Сказки (илл. В. Канивца)</t>
  </si>
  <si>
    <t>Приключения Чиполлино (илл. В. Чижикова)</t>
  </si>
  <si>
    <t>Таинственный сад</t>
  </si>
  <si>
    <t>Стихи детям (илл. В. Канивца)</t>
  </si>
  <si>
    <t>HOT!</t>
  </si>
  <si>
    <t>Разговоры</t>
  </si>
  <si>
    <t>Путешествие к центру Земли (илл. Э. Риу)</t>
  </si>
  <si>
    <r>
      <t>EXP</t>
    </r>
    <r>
      <rPr>
        <b/>
        <vertAlign val="superscript"/>
        <sz val="11"/>
        <color rgb="FFFF0000"/>
        <rFont val="Arial Narrow"/>
        <family val="2"/>
        <charset val="204"/>
      </rPr>
      <t>*)</t>
    </r>
  </si>
  <si>
    <r>
      <rPr>
        <b/>
        <vertAlign val="superscript"/>
        <sz val="12"/>
        <color rgb="FFFF0000"/>
        <rFont val="Arial Narrow"/>
        <family val="2"/>
        <charset val="204"/>
      </rPr>
      <t>*)</t>
    </r>
    <r>
      <rPr>
        <b/>
        <sz val="12"/>
        <color rgb="FFFF0000"/>
        <rFont val="Arial Narrow"/>
        <family val="2"/>
      </rPr>
      <t xml:space="preserve"> EXP =  Books Authored by Expatriot Russian Authors  Banned in Russia</t>
    </r>
  </si>
  <si>
    <t>https://sentrumbookstore.com/upload/iblock/27f/0jj26vhs9ths5tdndrq639v2n7gim5jn/9785952461475.jpg</t>
  </si>
  <si>
    <t>https://sentrumbookstore.com/upload/iblock/686/e9o2cxpwv8x4gqv8yt959n6gl08dwuam/9785807106148.jpg</t>
  </si>
  <si>
    <t>https://sentrumbookstore.com/upload/iblock/605/5wbytf0q6en764gm6pokownta4qj6h5u/9785907767379.jpg</t>
  </si>
  <si>
    <t>https://sentrumbookstore.com/upload/iblock/900/jhzsaiewozyxtspl06xm37e320gh1lqm/9783910741546.jpg</t>
  </si>
  <si>
    <t>https://sentrumbookstore.com/upload/iblock/2ab/69va9wyetekpodaw233pm4dpaou0t1v2/9785907793088.jpg</t>
  </si>
  <si>
    <t>https://sentrumbookstore.com/upload/iblock/a7e/f473rv14gp7k0tlhhd8v72vu5ne3oxy3/9785001144359.jpg</t>
  </si>
  <si>
    <t>https://sentrumbookstore.com/upload/iblock/e69/588drngn98vt5zbx4dcyns92ykokuxl3/9785001144281.jpg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</si>
</sst>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0.00_ ;\-[$$-409]#,##0.00\ "/>
    <numFmt numFmtId="165" formatCode="&quot;$&quot;#,##0.00_-"/>
    <numFmt numFmtId="166" formatCode="[$$-409]#,##0.00"/>
    <numFmt numFmtId="167" formatCode="&quot;$&quot;#,##0.00"/>
  </numFmts>
  <fonts count="42">
    <font>
      <sz val="11"/>
      <color theme="1"/>
      <name val="Calibri"/>
      <family val="2"/>
      <charset val="204"/>
      <scheme val="minor"/>
    </font>
    <font>
      <sz val="10"/>
      <name val="Arial"/>
      <family val="2"/>
      <charset val="204"/>
    </font>
    <font>
      <b/>
      <i/>
      <sz val="20"/>
      <name val="CG Times"/>
      <family val="1"/>
    </font>
    <font>
      <sz val="9"/>
      <color indexed="81"/>
      <name val="Tahoma"/>
      <family val="2"/>
      <charset val="204"/>
    </font>
    <font>
      <b/>
      <sz val="9"/>
      <color indexed="81"/>
      <name val="Tahoma"/>
      <family val="2"/>
      <charset val="204"/>
    </font>
    <font>
      <sz val="12"/>
      <color indexed="8"/>
      <name val="Arial Narrow"/>
      <family val="2"/>
      <charset val="204"/>
    </font>
    <font>
      <sz val="10"/>
      <color indexed="8"/>
      <name val="Arial"/>
      <family val="2"/>
      <charset val="204"/>
    </font>
    <font>
      <b/>
      <sz val="28"/>
      <name val="Arial Narrow"/>
      <family val="2"/>
      <charset val="204"/>
    </font>
    <font>
      <b/>
      <sz val="24"/>
      <color indexed="56"/>
      <name val="Arial Narrow"/>
      <family val="2"/>
      <charset val="204"/>
    </font>
    <font>
      <b/>
      <sz val="12"/>
      <color indexed="8"/>
      <name val="Arial Narrow"/>
      <family val="2"/>
      <charset val="204"/>
    </font>
    <font>
      <u/>
      <sz val="10"/>
      <color theme="10"/>
      <name val="Arial Narrow"/>
      <family val="2"/>
      <charset val="204"/>
    </font>
    <font>
      <sz val="12"/>
      <color theme="1"/>
      <name val="Arial Narrow"/>
      <family val="2"/>
      <charset val="204"/>
    </font>
    <font>
      <b/>
      <sz val="12"/>
      <color theme="1"/>
      <name val="Arial Narrow"/>
      <family val="2"/>
      <charset val="204"/>
    </font>
    <font>
      <sz val="14"/>
      <color theme="1"/>
      <name val="Calibri"/>
      <family val="2"/>
      <charset val="204"/>
      <scheme val="minor"/>
    </font>
    <font>
      <sz val="12"/>
      <color theme="1"/>
      <name val="Calibri"/>
      <family val="2"/>
      <charset val="204"/>
      <scheme val="minor"/>
    </font>
    <font>
      <b/>
      <sz val="14"/>
      <color rgb="FF002060"/>
      <name val="Arial Narrow"/>
      <family val="2"/>
      <charset val="204"/>
    </font>
    <font>
      <b/>
      <sz val="14"/>
      <color theme="1"/>
      <name val="Arial Narrow"/>
      <family val="2"/>
      <charset val="204"/>
    </font>
    <font>
      <b/>
      <u/>
      <sz val="14"/>
      <color theme="10"/>
      <name val="Arial Narrow"/>
      <family val="2"/>
      <charset val="204"/>
    </font>
    <font>
      <sz val="14"/>
      <color theme="1"/>
      <name val="Arial Narrow"/>
      <family val="2"/>
      <charset val="204"/>
    </font>
    <font>
      <u/>
      <sz val="12"/>
      <color theme="10"/>
      <name val="Arial Narrow"/>
      <family val="2"/>
      <charset val="204"/>
    </font>
    <font>
      <b/>
      <sz val="16"/>
      <color theme="1"/>
      <name val="Arial Narrow"/>
      <family val="2"/>
      <charset val="204"/>
    </font>
    <font>
      <b/>
      <sz val="11"/>
      <color theme="1"/>
      <name val="Calibri"/>
      <family val="2"/>
      <charset val="204"/>
      <scheme val="minor"/>
    </font>
    <font>
      <sz val="11"/>
      <color theme="1"/>
      <name val="Arial Narrow"/>
      <family val="2"/>
      <charset val="204"/>
    </font>
    <font>
      <u/>
      <sz val="10"/>
      <color theme="10"/>
      <name val="Arial"/>
      <family val="2"/>
      <charset val="204"/>
    </font>
    <font>
      <sz val="10"/>
      <color rgb="FF000000"/>
      <name val="Arial"/>
      <family val="2"/>
      <charset val="204"/>
    </font>
    <font>
      <b/>
      <sz val="14"/>
      <name val="Arial Narrow"/>
      <family val="2"/>
      <charset val="204"/>
    </font>
    <font>
      <sz val="11"/>
      <color rgb="FFFF0000"/>
      <name val="Calibri"/>
      <family val="2"/>
      <charset val="204"/>
      <scheme val="minor"/>
    </font>
    <font>
      <b/>
      <sz val="12"/>
      <color rgb="FFFF0000"/>
      <name val="Arial Narrow"/>
      <family val="2"/>
      <charset val="204"/>
    </font>
    <font>
      <sz val="12"/>
      <name val="Arial Narrow"/>
      <family val="2"/>
      <charset val="204"/>
    </font>
    <font>
      <b/>
      <u/>
      <sz val="14"/>
      <color rgb="FFFF0000"/>
      <name val="Arial Narrow"/>
      <family val="2"/>
      <charset val="204"/>
    </font>
    <font>
      <b/>
      <sz val="14"/>
      <color rgb="FFFF0000"/>
      <name val="Arial Narrow"/>
      <family val="2"/>
      <charset val="204"/>
    </font>
    <font>
      <b/>
      <u/>
      <sz val="14"/>
      <name val="Arial Narrow"/>
      <family val="2"/>
      <charset val="204"/>
    </font>
    <font>
      <sz val="11"/>
      <name val="Calibri"/>
      <family val="2"/>
      <charset val="204"/>
      <scheme val="minor"/>
    </font>
    <font>
      <b/>
      <sz val="12"/>
      <name val="Arial Narrow"/>
      <family val="2"/>
      <charset val="204"/>
    </font>
    <font>
      <b/>
      <sz val="22"/>
      <color rgb="FFC00000"/>
      <name val="Arial Narrow"/>
      <family val="2"/>
      <charset val="204"/>
    </font>
    <font>
      <sz val="10"/>
      <color theme="1"/>
      <name val="Arial Narrow"/>
      <family val="2"/>
    </font>
    <font>
      <b/>
      <sz val="11"/>
      <color rgb="FFFF0000"/>
      <name val="Arial Narrow"/>
      <family val="2"/>
      <charset val="204"/>
    </font>
    <font>
      <b/>
      <sz val="11"/>
      <color rgb="FFFF0000"/>
      <name val="Calibri"/>
      <family val="2"/>
      <charset val="204"/>
      <scheme val="minor"/>
    </font>
    <font>
      <b/>
      <sz val="12"/>
      <color rgb="FFFF0000"/>
      <name val="Calibri"/>
      <family val="2"/>
      <charset val="204"/>
      <scheme val="minor"/>
    </font>
    <font>
      <b/>
      <vertAlign val="superscript"/>
      <sz val="11"/>
      <color rgb="FFFF0000"/>
      <name val="Arial Narrow"/>
      <family val="2"/>
      <charset val="204"/>
    </font>
    <font>
      <b/>
      <sz val="12"/>
      <color rgb="FFFF0000"/>
      <name val="Arial Narrow"/>
      <family val="2"/>
    </font>
    <font>
      <b/>
      <vertAlign val="superscript"/>
      <sz val="12"/>
      <color rgb="FFFF0000"/>
      <name val="Arial Narrow"/>
      <family val="2"/>
      <charset val="204"/>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s>
  <cellStyleXfs count="7">
    <xf numFmtId="0" fontId="0" fillId="0" borderId="0"/>
    <xf numFmtId="0" fontId="1" fillId="0" borderId="0"/>
    <xf numFmtId="0" fontId="10" fillId="0" borderId="0" applyNumberFormat="0" applyFill="0" applyBorder="0" applyAlignment="0" applyProtection="0"/>
    <xf numFmtId="0" fontId="6" fillId="0" borderId="0" applyFill="0" applyProtection="0"/>
    <xf numFmtId="0" fontId="24" fillId="0" borderId="0"/>
    <xf numFmtId="0" fontId="23" fillId="0" borderId="0" applyNumberFormat="0" applyFill="0" applyBorder="0" applyAlignment="0" applyProtection="0"/>
    <xf numFmtId="0" fontId="35" fillId="0" borderId="0"/>
  </cellStyleXfs>
  <cellXfs count="142">
    <xf numFmtId="0" fontId="0" fillId="0" borderId="0" xfId="0"/>
    <xf numFmtId="0" fontId="11" fillId="2" borderId="1" xfId="0" applyFont="1" applyFill="1" applyBorder="1" applyAlignment="1" applyProtection="1">
      <alignment horizontal="center" vertical="center"/>
      <protection locked="0"/>
    </xf>
    <xf numFmtId="0" fontId="2" fillId="0" borderId="0" xfId="1" applyFont="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0" fontId="0" fillId="0" borderId="0" xfId="0" applyAlignment="1" applyProtection="1">
      <alignment horizontal="right" vertical="top"/>
      <protection locked="0"/>
    </xf>
    <xf numFmtId="0" fontId="17" fillId="0" borderId="0" xfId="2" applyFont="1" applyBorder="1" applyAlignment="1" applyProtection="1">
      <protection locked="0"/>
    </xf>
    <xf numFmtId="0" fontId="17" fillId="0" borderId="0" xfId="2" applyFont="1" applyBorder="1" applyAlignment="1" applyProtection="1">
      <alignment horizontal="center"/>
      <protection locked="0"/>
    </xf>
    <xf numFmtId="0" fontId="31" fillId="0" borderId="0" xfId="2" applyFont="1" applyBorder="1" applyAlignment="1" applyProtection="1">
      <alignment horizontal="center"/>
      <protection locked="0"/>
    </xf>
    <xf numFmtId="0" fontId="17" fillId="0" borderId="0" xfId="2" applyFont="1" applyBorder="1" applyAlignment="1" applyProtection="1">
      <alignment horizontal="center" vertical="center"/>
      <protection locked="0"/>
    </xf>
    <xf numFmtId="0" fontId="29" fillId="0" borderId="0" xfId="2" applyFont="1" applyBorder="1" applyAlignment="1" applyProtection="1">
      <protection locked="0"/>
    </xf>
    <xf numFmtId="0" fontId="14" fillId="0" borderId="0" xfId="0" applyFont="1" applyProtection="1">
      <protection locked="0"/>
    </xf>
    <xf numFmtId="0" fontId="31" fillId="0" borderId="0" xfId="2" applyFont="1" applyBorder="1" applyAlignment="1" applyProtection="1">
      <protection locked="0"/>
    </xf>
    <xf numFmtId="1" fontId="0" fillId="0" borderId="0" xfId="0" applyNumberFormat="1" applyProtection="1">
      <protection locked="0"/>
    </xf>
    <xf numFmtId="0" fontId="0" fillId="0" borderId="0" xfId="0" applyAlignment="1" applyProtection="1">
      <alignment horizontal="center" vertical="center"/>
      <protection locked="0"/>
    </xf>
    <xf numFmtId="0" fontId="32" fillId="0" borderId="0" xfId="0" applyFont="1" applyAlignment="1" applyProtection="1">
      <alignment horizontal="center" vertical="center"/>
      <protection locked="0"/>
    </xf>
    <xf numFmtId="0" fontId="15" fillId="0" borderId="0" xfId="2" applyFont="1" applyBorder="1" applyAlignment="1" applyProtection="1">
      <alignment horizontal="center" vertical="center"/>
      <protection locked="0"/>
    </xf>
    <xf numFmtId="0" fontId="0" fillId="0" borderId="4" xfId="0" applyBorder="1" applyAlignment="1" applyProtection="1">
      <alignment horizontal="right" vertical="top"/>
      <protection locked="0"/>
    </xf>
    <xf numFmtId="0" fontId="14" fillId="0" borderId="2" xfId="0" applyFont="1" applyBorder="1" applyAlignment="1" applyProtection="1">
      <alignment horizontal="center" vertical="center"/>
      <protection locked="0"/>
    </xf>
    <xf numFmtId="0" fontId="0" fillId="0" borderId="2" xfId="0" applyBorder="1" applyProtection="1">
      <protection locked="0"/>
    </xf>
    <xf numFmtId="0" fontId="28" fillId="0" borderId="2" xfId="0" applyFont="1" applyBorder="1" applyAlignment="1" applyProtection="1">
      <alignment horizontal="right" vertical="center"/>
      <protection locked="0"/>
    </xf>
    <xf numFmtId="0" fontId="0" fillId="0" borderId="5" xfId="0" applyBorder="1" applyProtection="1">
      <protection locked="0"/>
    </xf>
    <xf numFmtId="0" fontId="11" fillId="0" borderId="3" xfId="0" applyFont="1" applyBorder="1" applyAlignment="1" applyProtection="1">
      <alignment horizontal="right" vertical="top"/>
      <protection locked="0"/>
    </xf>
    <xf numFmtId="0" fontId="0" fillId="0" borderId="1" xfId="0" applyBorder="1" applyAlignment="1" applyProtection="1">
      <alignment horizontal="center" vertical="center"/>
      <protection locked="0"/>
    </xf>
    <xf numFmtId="1" fontId="12" fillId="0" borderId="1" xfId="0" applyNumberFormat="1" applyFont="1" applyBorder="1" applyAlignment="1" applyProtection="1">
      <alignment horizontal="center" vertical="center"/>
      <protection locked="0"/>
    </xf>
    <xf numFmtId="0" fontId="0" fillId="0" borderId="1" xfId="0" applyBorder="1" applyProtection="1">
      <protection locked="0"/>
    </xf>
    <xf numFmtId="0" fontId="28" fillId="0" borderId="1" xfId="0" applyFont="1" applyBorder="1" applyAlignment="1" applyProtection="1">
      <alignment horizontal="right" vertical="center"/>
      <protection locked="0"/>
    </xf>
    <xf numFmtId="0" fontId="11" fillId="0" borderId="1" xfId="0" applyFont="1" applyBorder="1" applyAlignment="1" applyProtection="1">
      <alignment horizontal="center" vertical="center"/>
      <protection locked="0"/>
    </xf>
    <xf numFmtId="0" fontId="0" fillId="0" borderId="6" xfId="0" applyBorder="1" applyProtection="1">
      <protection locked="0"/>
    </xf>
    <xf numFmtId="0" fontId="11" fillId="0" borderId="14" xfId="0" applyFont="1" applyBorder="1" applyAlignment="1" applyProtection="1">
      <alignment horizontal="right" vertical="top"/>
      <protection locked="0"/>
    </xf>
    <xf numFmtId="0" fontId="11" fillId="0" borderId="16" xfId="0" applyFont="1" applyBorder="1" applyProtection="1">
      <protection locked="0"/>
    </xf>
    <xf numFmtId="1" fontId="11" fillId="0" borderId="16" xfId="0" applyNumberFormat="1" applyFont="1" applyBorder="1" applyAlignment="1" applyProtection="1">
      <alignment horizontal="center" vertical="center"/>
      <protection locked="0"/>
    </xf>
    <xf numFmtId="0" fontId="0" fillId="0" borderId="16" xfId="0" applyBorder="1" applyProtection="1">
      <protection locked="0"/>
    </xf>
    <xf numFmtId="0" fontId="28" fillId="0" borderId="16" xfId="0" applyFont="1" applyBorder="1" applyAlignment="1" applyProtection="1">
      <alignment horizontal="right" vertical="center"/>
      <protection locked="0"/>
    </xf>
    <xf numFmtId="0" fontId="0" fillId="0" borderId="17" xfId="0" applyBorder="1" applyProtection="1">
      <protection locked="0"/>
    </xf>
    <xf numFmtId="0" fontId="12" fillId="0" borderId="1" xfId="0" applyFont="1" applyBorder="1" applyAlignment="1" applyProtection="1">
      <alignment horizontal="center" vertical="top" wrapText="1"/>
      <protection locked="0"/>
    </xf>
    <xf numFmtId="0" fontId="27" fillId="0" borderId="1" xfId="0" applyFont="1" applyBorder="1" applyAlignment="1" applyProtection="1">
      <alignment horizontal="center" vertical="top"/>
      <protection locked="0"/>
    </xf>
    <xf numFmtId="0" fontId="12" fillId="0" borderId="1" xfId="0" applyFont="1" applyBorder="1" applyAlignment="1" applyProtection="1">
      <alignment horizontal="center" vertical="top"/>
      <protection locked="0"/>
    </xf>
    <xf numFmtId="164" fontId="33" fillId="0" borderId="1" xfId="0" applyNumberFormat="1" applyFont="1" applyBorder="1" applyAlignment="1" applyProtection="1">
      <alignment horizontal="center" vertical="top" wrapText="1"/>
      <protection locked="0"/>
    </xf>
    <xf numFmtId="0" fontId="12" fillId="2" borderId="1" xfId="0" applyFont="1" applyFill="1" applyBorder="1" applyAlignment="1" applyProtection="1">
      <alignment horizontal="center" vertical="top" wrapText="1"/>
      <protection locked="0"/>
    </xf>
    <xf numFmtId="0" fontId="12" fillId="4" borderId="1" xfId="0" applyFont="1" applyFill="1" applyBorder="1" applyAlignment="1" applyProtection="1">
      <alignment horizontal="center" vertical="top" wrapText="1"/>
      <protection locked="0"/>
    </xf>
    <xf numFmtId="166" fontId="12" fillId="4" borderId="1" xfId="0" applyNumberFormat="1" applyFont="1" applyFill="1" applyBorder="1" applyAlignment="1" applyProtection="1">
      <alignment horizontal="right" vertical="top" wrapText="1"/>
      <protection locked="0"/>
    </xf>
    <xf numFmtId="0" fontId="12" fillId="4" borderId="18" xfId="0" applyFont="1" applyFill="1" applyBorder="1" applyAlignment="1" applyProtection="1">
      <alignment horizontal="center" vertical="top" wrapText="1"/>
      <protection locked="0"/>
    </xf>
    <xf numFmtId="0" fontId="12" fillId="6" borderId="1" xfId="0" applyFont="1" applyFill="1"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1" fontId="16" fillId="3" borderId="1" xfId="0" applyNumberFormat="1" applyFont="1" applyFill="1" applyBorder="1" applyAlignment="1" applyProtection="1">
      <alignment horizontal="left" vertical="top"/>
      <protection locked="0"/>
    </xf>
    <xf numFmtId="1" fontId="30" fillId="3" borderId="1" xfId="0" applyNumberFormat="1" applyFont="1" applyFill="1" applyBorder="1" applyAlignment="1" applyProtection="1">
      <alignment horizontal="center" vertical="top"/>
      <protection locked="0"/>
    </xf>
    <xf numFmtId="0" fontId="13" fillId="0" borderId="1" xfId="0" applyFont="1" applyBorder="1" applyProtection="1">
      <protection locked="0"/>
    </xf>
    <xf numFmtId="1" fontId="16" fillId="3" borderId="1" xfId="0" applyNumberFormat="1" applyFont="1" applyFill="1" applyBorder="1" applyAlignment="1" applyProtection="1">
      <alignment horizontal="center" vertical="center"/>
      <protection locked="0"/>
    </xf>
    <xf numFmtId="1" fontId="16" fillId="3" borderId="1" xfId="0" applyNumberFormat="1" applyFont="1" applyFill="1" applyBorder="1" applyAlignment="1" applyProtection="1">
      <alignment horizontal="center" vertical="top"/>
      <protection locked="0"/>
    </xf>
    <xf numFmtId="1" fontId="16" fillId="3" borderId="1" xfId="0" applyNumberFormat="1" applyFont="1" applyFill="1" applyBorder="1" applyAlignment="1" applyProtection="1">
      <alignment horizontal="left" vertical="center"/>
      <protection locked="0"/>
    </xf>
    <xf numFmtId="1" fontId="25" fillId="3" borderId="1" xfId="0" applyNumberFormat="1" applyFont="1" applyFill="1" applyBorder="1" applyAlignment="1" applyProtection="1">
      <alignment horizontal="right" vertical="top"/>
      <protection locked="0"/>
    </xf>
    <xf numFmtId="0" fontId="16" fillId="3" borderId="1" xfId="0" applyFont="1" applyFill="1" applyBorder="1" applyAlignment="1" applyProtection="1">
      <alignment horizontal="center" vertical="center"/>
      <protection locked="0"/>
    </xf>
    <xf numFmtId="0" fontId="9" fillId="0" borderId="1" xfId="0" applyFont="1" applyBorder="1" applyAlignment="1" applyProtection="1">
      <alignment horizontal="left"/>
      <protection locked="0"/>
    </xf>
    <xf numFmtId="0" fontId="18" fillId="0" borderId="1" xfId="0" applyFont="1" applyBorder="1" applyProtection="1">
      <protection locked="0"/>
    </xf>
    <xf numFmtId="1" fontId="18" fillId="0" borderId="18" xfId="0" applyNumberFormat="1" applyFont="1" applyBorder="1" applyProtection="1">
      <protection locked="0"/>
    </xf>
    <xf numFmtId="0" fontId="13" fillId="0" borderId="0" xfId="0" applyFont="1" applyProtection="1">
      <protection locked="0"/>
    </xf>
    <xf numFmtId="0" fontId="22" fillId="0" borderId="1" xfId="0" applyFont="1" applyBorder="1" applyProtection="1">
      <protection locked="0"/>
    </xf>
    <xf numFmtId="1" fontId="10" fillId="0" borderId="1" xfId="2" applyNumberFormat="1" applyBorder="1" applyProtection="1">
      <protection locked="0"/>
    </xf>
    <xf numFmtId="49" fontId="22" fillId="0" borderId="1" xfId="0" applyNumberFormat="1" applyFont="1" applyBorder="1" applyAlignment="1" applyProtection="1">
      <alignment horizontal="left"/>
      <protection locked="0"/>
    </xf>
    <xf numFmtId="0" fontId="22" fillId="0" borderId="1" xfId="0" applyFont="1" applyBorder="1" applyAlignment="1" applyProtection="1">
      <alignment horizontal="left"/>
      <protection locked="0"/>
    </xf>
    <xf numFmtId="49" fontId="22" fillId="0" borderId="1" xfId="0" applyNumberFormat="1" applyFont="1" applyBorder="1" applyAlignment="1" applyProtection="1">
      <alignment horizontal="center" vertical="center"/>
      <protection locked="0"/>
    </xf>
    <xf numFmtId="49" fontId="22" fillId="0" borderId="1" xfId="0" applyNumberFormat="1" applyFont="1" applyBorder="1" applyAlignment="1" applyProtection="1">
      <alignment horizontal="center"/>
      <protection locked="0"/>
    </xf>
    <xf numFmtId="49" fontId="22" fillId="0" borderId="1" xfId="0" applyNumberFormat="1" applyFont="1" applyBorder="1" applyAlignment="1" applyProtection="1">
      <alignment horizontal="right"/>
      <protection locked="0"/>
    </xf>
    <xf numFmtId="165" fontId="10" fillId="0" borderId="1" xfId="2" applyNumberFormat="1" applyFill="1" applyBorder="1" applyAlignment="1" applyProtection="1">
      <alignment horizontal="right"/>
      <protection locked="0"/>
    </xf>
    <xf numFmtId="1" fontId="22" fillId="0" borderId="1" xfId="0" applyNumberFormat="1" applyFont="1" applyBorder="1" applyAlignment="1" applyProtection="1">
      <alignment horizontal="right"/>
      <protection locked="0"/>
    </xf>
    <xf numFmtId="1" fontId="22" fillId="0" borderId="1" xfId="0" applyNumberFormat="1" applyFont="1" applyBorder="1" applyAlignment="1" applyProtection="1">
      <alignment horizontal="left"/>
      <protection locked="0"/>
    </xf>
    <xf numFmtId="49" fontId="22" fillId="0" borderId="18" xfId="0" applyNumberFormat="1" applyFont="1" applyBorder="1" applyAlignment="1" applyProtection="1">
      <alignment horizontal="left" vertical="top"/>
      <protection locked="0"/>
    </xf>
    <xf numFmtId="1" fontId="10" fillId="0" borderId="1" xfId="2" applyNumberFormat="1" applyFill="1" applyBorder="1" applyProtection="1">
      <protection locked="0"/>
    </xf>
    <xf numFmtId="165" fontId="5" fillId="0" borderId="1" xfId="0" applyNumberFormat="1" applyFont="1" applyBorder="1" applyAlignment="1" applyProtection="1">
      <alignment horizontal="right"/>
      <protection locked="0"/>
    </xf>
    <xf numFmtId="165" fontId="22" fillId="0" borderId="18" xfId="0" applyNumberFormat="1" applyFont="1" applyBorder="1" applyAlignment="1" applyProtection="1">
      <alignment horizontal="right"/>
      <protection locked="0"/>
    </xf>
    <xf numFmtId="1" fontId="33" fillId="3" borderId="1" xfId="0" applyNumberFormat="1" applyFont="1" applyFill="1" applyBorder="1" applyAlignment="1" applyProtection="1">
      <alignment horizontal="right" vertical="top"/>
      <protection locked="0"/>
    </xf>
    <xf numFmtId="165" fontId="19" fillId="3" borderId="1" xfId="2" applyNumberFormat="1" applyFont="1" applyFill="1" applyBorder="1" applyAlignment="1" applyProtection="1">
      <alignment horizontal="right"/>
      <protection locked="0"/>
    </xf>
    <xf numFmtId="1" fontId="5" fillId="0" borderId="1" xfId="0" applyNumberFormat="1" applyFont="1" applyBorder="1" applyAlignment="1" applyProtection="1">
      <alignment horizontal="right"/>
      <protection locked="0"/>
    </xf>
    <xf numFmtId="49" fontId="5" fillId="0" borderId="1" xfId="0" applyNumberFormat="1" applyFont="1" applyBorder="1" applyAlignment="1" applyProtection="1">
      <alignment horizontal="left"/>
      <protection locked="0"/>
    </xf>
    <xf numFmtId="0" fontId="24" fillId="0" borderId="1" xfId="4" applyBorder="1" applyProtection="1">
      <protection locked="0"/>
    </xf>
    <xf numFmtId="0" fontId="11" fillId="0" borderId="1" xfId="0" applyFont="1" applyBorder="1" applyAlignment="1" applyProtection="1">
      <alignment horizontal="right" vertical="top"/>
      <protection locked="0"/>
    </xf>
    <xf numFmtId="0" fontId="11" fillId="0" borderId="1" xfId="0" applyFont="1" applyBorder="1" applyProtection="1">
      <protection locked="0"/>
    </xf>
    <xf numFmtId="1" fontId="11" fillId="0" borderId="1" xfId="0" applyNumberFormat="1" applyFont="1"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18" xfId="0" applyBorder="1" applyProtection="1">
      <protection locked="0"/>
    </xf>
    <xf numFmtId="0" fontId="18" fillId="0" borderId="1" xfId="0" applyFont="1" applyBorder="1" applyAlignment="1" applyProtection="1">
      <alignment horizontal="right" vertical="top"/>
      <protection locked="0"/>
    </xf>
    <xf numFmtId="1" fontId="27" fillId="3" borderId="1" xfId="0" applyNumberFormat="1" applyFont="1" applyFill="1" applyBorder="1" applyAlignment="1" applyProtection="1">
      <alignment horizontal="center" vertical="center"/>
      <protection locked="0"/>
    </xf>
    <xf numFmtId="1" fontId="16" fillId="3" borderId="1" xfId="0" applyNumberFormat="1" applyFont="1" applyFill="1" applyBorder="1" applyAlignment="1" applyProtection="1">
      <alignment horizontal="right" vertical="top"/>
      <protection locked="0"/>
    </xf>
    <xf numFmtId="1" fontId="12" fillId="3" borderId="1" xfId="0" applyNumberFormat="1" applyFont="1" applyFill="1" applyBorder="1" applyAlignment="1" applyProtection="1">
      <alignment horizontal="center" vertical="center"/>
      <protection locked="0"/>
    </xf>
    <xf numFmtId="1" fontId="12" fillId="3" borderId="1" xfId="0" applyNumberFormat="1" applyFont="1" applyFill="1" applyBorder="1" applyAlignment="1" applyProtection="1">
      <alignment horizontal="left" vertical="top"/>
      <protection locked="0"/>
    </xf>
    <xf numFmtId="1" fontId="20" fillId="3" borderId="1" xfId="0" applyNumberFormat="1" applyFont="1" applyFill="1" applyBorder="1" applyAlignment="1" applyProtection="1">
      <alignment horizontal="center" vertical="top"/>
      <protection locked="0"/>
    </xf>
    <xf numFmtId="1" fontId="16" fillId="0" borderId="1" xfId="0" applyNumberFormat="1" applyFont="1" applyBorder="1" applyAlignment="1" applyProtection="1">
      <alignment horizontal="left" vertical="top"/>
      <protection locked="0"/>
    </xf>
    <xf numFmtId="0" fontId="18" fillId="0" borderId="1" xfId="0" applyFont="1" applyBorder="1" applyAlignment="1" applyProtection="1">
      <alignment horizontal="center"/>
      <protection locked="0"/>
    </xf>
    <xf numFmtId="0" fontId="18" fillId="0" borderId="18" xfId="0" applyFont="1" applyBorder="1" applyProtection="1">
      <protection locked="0"/>
    </xf>
    <xf numFmtId="0" fontId="14" fillId="0" borderId="0" xfId="0" applyFont="1" applyAlignment="1" applyProtection="1">
      <alignment horizontal="center" vertical="center"/>
      <protection locked="0"/>
    </xf>
    <xf numFmtId="0" fontId="0" fillId="0" borderId="0" xfId="0" applyAlignment="1" applyProtection="1">
      <alignment horizontal="right"/>
      <protection locked="0"/>
    </xf>
    <xf numFmtId="167" fontId="0" fillId="0" borderId="1" xfId="0" applyNumberFormat="1" applyBorder="1"/>
    <xf numFmtId="1" fontId="33" fillId="3" borderId="1" xfId="0" applyNumberFormat="1" applyFont="1" applyFill="1" applyBorder="1" applyAlignment="1">
      <alignment horizontal="right" vertical="top"/>
    </xf>
    <xf numFmtId="164" fontId="11" fillId="0" borderId="2" xfId="0" applyNumberFormat="1" applyFont="1" applyBorder="1" applyAlignment="1">
      <alignment horizontal="right"/>
    </xf>
    <xf numFmtId="164" fontId="11" fillId="0" borderId="1" xfId="0" applyNumberFormat="1" applyFont="1" applyBorder="1" applyAlignment="1">
      <alignment horizontal="right"/>
    </xf>
    <xf numFmtId="0" fontId="12" fillId="0" borderId="1" xfId="0" applyFont="1" applyBorder="1" applyAlignment="1">
      <alignment horizontal="center" vertical="top"/>
    </xf>
    <xf numFmtId="164" fontId="16" fillId="3" borderId="1" xfId="0" applyNumberFormat="1" applyFont="1" applyFill="1" applyBorder="1" applyAlignment="1">
      <alignment horizontal="right" vertical="top"/>
    </xf>
    <xf numFmtId="164" fontId="11" fillId="0" borderId="1" xfId="0" applyNumberFormat="1" applyFont="1" applyBorder="1" applyAlignment="1">
      <alignment horizontal="right" vertical="top"/>
    </xf>
    <xf numFmtId="164" fontId="20" fillId="3" borderId="1" xfId="0" applyNumberFormat="1" applyFont="1" applyFill="1" applyBorder="1" applyAlignment="1">
      <alignment horizontal="right" vertical="top"/>
    </xf>
    <xf numFmtId="0" fontId="0" fillId="0" borderId="2" xfId="0" applyBorder="1"/>
    <xf numFmtId="0" fontId="0" fillId="0" borderId="1" xfId="0" applyBorder="1"/>
    <xf numFmtId="0" fontId="0" fillId="0" borderId="16" xfId="0" applyBorder="1"/>
    <xf numFmtId="0" fontId="11" fillId="0" borderId="2" xfId="0" applyFont="1" applyBorder="1" applyAlignment="1">
      <alignment horizontal="center" vertical="center"/>
    </xf>
    <xf numFmtId="0" fontId="11" fillId="0" borderId="1" xfId="0" applyFont="1" applyBorder="1" applyAlignment="1">
      <alignment horizontal="center" vertical="center"/>
    </xf>
    <xf numFmtId="165" fontId="28" fillId="0" borderId="1" xfId="0" applyNumberFormat="1" applyFont="1" applyBorder="1" applyAlignment="1">
      <alignment horizontal="right"/>
    </xf>
    <xf numFmtId="167" fontId="0" fillId="0" borderId="0" xfId="0" applyNumberFormat="1" applyProtection="1">
      <protection locked="0"/>
    </xf>
    <xf numFmtId="167" fontId="13" fillId="0" borderId="1" xfId="0" applyNumberFormat="1" applyFont="1" applyBorder="1" applyProtection="1">
      <protection locked="0"/>
    </xf>
    <xf numFmtId="167" fontId="0" fillId="0" borderId="1" xfId="0" applyNumberFormat="1" applyBorder="1" applyProtection="1">
      <protection locked="0"/>
    </xf>
    <xf numFmtId="9" fontId="21" fillId="2" borderId="1" xfId="0" applyNumberFormat="1" applyFont="1" applyFill="1" applyBorder="1" applyAlignment="1">
      <alignment horizontal="center" vertical="center"/>
    </xf>
    <xf numFmtId="167" fontId="0" fillId="2" borderId="1" xfId="0" applyNumberFormat="1" applyFill="1" applyBorder="1" applyProtection="1">
      <protection locked="0"/>
    </xf>
    <xf numFmtId="167" fontId="0" fillId="7" borderId="1" xfId="0" applyNumberFormat="1" applyFill="1" applyBorder="1" applyProtection="1">
      <protection locked="0"/>
    </xf>
    <xf numFmtId="167" fontId="24" fillId="7" borderId="0" xfId="0" applyNumberFormat="1" applyFont="1" applyFill="1" applyAlignment="1">
      <alignment horizontal="right"/>
    </xf>
    <xf numFmtId="0" fontId="26" fillId="0" borderId="1" xfId="0" applyFont="1" applyBorder="1" applyProtection="1">
      <protection locked="0"/>
    </xf>
    <xf numFmtId="0" fontId="36" fillId="5" borderId="1" xfId="0" applyFont="1" applyFill="1" applyBorder="1" applyAlignment="1" applyProtection="1">
      <alignment horizontal="center"/>
      <protection locked="0"/>
    </xf>
    <xf numFmtId="0" fontId="37" fillId="0" borderId="0" xfId="0" applyFont="1" applyAlignment="1" applyProtection="1">
      <alignment horizontal="right" vertical="top"/>
      <protection locked="0"/>
    </xf>
    <xf numFmtId="0" fontId="21" fillId="0" borderId="4" xfId="0" applyFont="1" applyBorder="1" applyAlignment="1" applyProtection="1">
      <alignment horizontal="right" vertical="top"/>
      <protection locked="0"/>
    </xf>
    <xf numFmtId="0" fontId="27" fillId="0" borderId="20" xfId="0" applyFont="1" applyBorder="1" applyAlignment="1" applyProtection="1">
      <alignment horizontal="right" vertical="top"/>
      <protection locked="0"/>
    </xf>
    <xf numFmtId="49" fontId="36" fillId="0" borderId="1" xfId="0" applyNumberFormat="1" applyFont="1" applyBorder="1" applyAlignment="1" applyProtection="1">
      <alignment horizontal="center"/>
      <protection locked="0"/>
    </xf>
    <xf numFmtId="0" fontId="27" fillId="0" borderId="18" xfId="0" applyFont="1" applyBorder="1" applyAlignment="1" applyProtection="1">
      <alignment horizontal="right" vertical="top"/>
      <protection locked="0"/>
    </xf>
    <xf numFmtId="0" fontId="38" fillId="0" borderId="0" xfId="0" applyFont="1" applyAlignment="1" applyProtection="1">
      <alignment horizontal="center" vertical="center"/>
      <protection locked="0"/>
    </xf>
    <xf numFmtId="1" fontId="11" fillId="0" borderId="18" xfId="0" applyNumberFormat="1" applyFont="1" applyBorder="1" applyAlignment="1" applyProtection="1">
      <alignment horizontal="center"/>
      <protection locked="0"/>
    </xf>
    <xf numFmtId="1" fontId="11" fillId="0" borderId="19" xfId="0" applyNumberFormat="1" applyFont="1" applyBorder="1" applyAlignment="1" applyProtection="1">
      <alignment horizontal="center"/>
      <protection locked="0"/>
    </xf>
    <xf numFmtId="1" fontId="11" fillId="0" borderId="13" xfId="0" applyNumberFormat="1" applyFont="1" applyBorder="1" applyAlignment="1" applyProtection="1">
      <alignment horizontal="center"/>
      <protection locked="0"/>
    </xf>
    <xf numFmtId="0" fontId="17" fillId="0" borderId="0" xfId="2" applyFont="1" applyBorder="1" applyAlignment="1" applyProtection="1">
      <alignment horizontal="center"/>
      <protection locked="0"/>
    </xf>
    <xf numFmtId="0" fontId="17" fillId="0" borderId="0" xfId="2" applyFont="1" applyBorder="1" applyAlignment="1" applyProtection="1">
      <alignment horizontal="center" vertical="center"/>
      <protection locked="0"/>
    </xf>
    <xf numFmtId="1" fontId="11" fillId="0" borderId="20" xfId="0" applyNumberFormat="1" applyFont="1" applyBorder="1" applyAlignment="1" applyProtection="1">
      <alignment horizontal="center"/>
      <protection locked="0"/>
    </xf>
    <xf numFmtId="1" fontId="11" fillId="0" borderId="15" xfId="0" applyNumberFormat="1" applyFont="1" applyBorder="1" applyAlignment="1" applyProtection="1">
      <alignment horizontal="center"/>
      <protection locked="0"/>
    </xf>
    <xf numFmtId="0" fontId="2" fillId="0" borderId="0" xfId="1" applyFont="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9" fontId="21" fillId="2" borderId="18" xfId="0" applyNumberFormat="1" applyFont="1" applyFill="1" applyBorder="1" applyAlignment="1" applyProtection="1">
      <alignment horizontal="center" vertical="center"/>
      <protection locked="0"/>
    </xf>
    <xf numFmtId="9" fontId="21" fillId="2" borderId="19" xfId="0" applyNumberFormat="1" applyFont="1" applyFill="1" applyBorder="1" applyAlignment="1" applyProtection="1">
      <alignment horizontal="center" vertical="center"/>
      <protection locked="0"/>
    </xf>
    <xf numFmtId="9" fontId="21" fillId="2" borderId="13" xfId="0" applyNumberFormat="1" applyFont="1" applyFill="1" applyBorder="1" applyAlignment="1" applyProtection="1">
      <alignment horizontal="center" vertical="center"/>
      <protection locked="0"/>
    </xf>
    <xf numFmtId="0" fontId="8" fillId="0" borderId="0" xfId="2" applyFont="1" applyBorder="1" applyAlignment="1" applyProtection="1">
      <alignment horizontal="center" wrapText="1"/>
      <protection locked="0"/>
    </xf>
    <xf numFmtId="0" fontId="34" fillId="0" borderId="22" xfId="2" applyFont="1" applyBorder="1" applyAlignment="1" applyProtection="1">
      <alignment horizontal="center" wrapText="1"/>
      <protection locked="0"/>
    </xf>
    <xf numFmtId="1" fontId="27" fillId="0" borderId="21" xfId="0" applyNumberFormat="1" applyFont="1" applyBorder="1" applyAlignment="1" applyProtection="1">
      <alignment horizontal="center"/>
      <protection locked="0"/>
    </xf>
  </cellXfs>
  <cellStyles count="7">
    <cellStyle name="Normal_InvB001" xfId="1" xr:uid="{00000000-0005-0000-0000-000000000000}"/>
    <cellStyle name="Гиперссылка" xfId="2" builtinId="8"/>
    <cellStyle name="Гиперссылка 2" xfId="5" xr:uid="{00000000-0005-0000-0000-000002000000}"/>
    <cellStyle name="Обычный" xfId="0" builtinId="0"/>
    <cellStyle name="Обычный 2" xfId="3" xr:uid="{00000000-0005-0000-0000-000004000000}"/>
    <cellStyle name="Обычный 3" xfId="4" xr:uid="{00000000-0005-0000-0000-000005000000}"/>
    <cellStyle name="Обычный 3 2" xfId="6" xr:uid="{DE51BF3D-5451-4D90-90BD-F3846EA051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sentrumbookstore.com/?FILTR=RU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36028</xdr:colOff>
      <xdr:row>0</xdr:row>
      <xdr:rowOff>0</xdr:rowOff>
    </xdr:from>
    <xdr:to>
      <xdr:col>2</xdr:col>
      <xdr:colOff>299416</xdr:colOff>
      <xdr:row>2</xdr:row>
      <xdr:rowOff>33008</xdr:rowOff>
    </xdr:to>
    <xdr:pic>
      <xdr:nvPicPr>
        <xdr:cNvPr id="1053" name="Рисунок 1">
          <a:hlinkClick xmlns:r="http://schemas.openxmlformats.org/officeDocument/2006/relationships" r:id="rId1"/>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28" y="0"/>
          <a:ext cx="949602" cy="1043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rina@sentrummarketing.com" TargetMode="External"/><Relationship Id="rId1" Type="http://schemas.openxmlformats.org/officeDocument/2006/relationships/hyperlink" Target="mailto:ira@sentrummarketing.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AI341"/>
  <sheetViews>
    <sheetView tabSelected="1" zoomScaleNormal="100" workbookViewId="0">
      <selection sqref="A1:R1"/>
    </sheetView>
  </sheetViews>
  <sheetFormatPr defaultColWidth="8.85546875" defaultRowHeight="15.75"/>
  <cols>
    <col min="1" max="1" width="4.7109375" style="6" customWidth="1"/>
    <col min="2" max="2" width="5.42578125" style="121" customWidth="1"/>
    <col min="3" max="3" width="12.140625" style="14" customWidth="1"/>
    <col min="4" max="4" width="9.42578125" style="3" customWidth="1"/>
    <col min="5" max="5" width="17.28515625" style="3" customWidth="1"/>
    <col min="6" max="6" width="3.28515625" style="91" customWidth="1"/>
    <col min="7" max="7" width="6.42578125" style="91" customWidth="1"/>
    <col min="8" max="8" width="11.42578125" style="12" customWidth="1"/>
    <col min="9" max="9" width="24.85546875" style="12" customWidth="1"/>
    <col min="10" max="10" width="22.28515625" style="12" customWidth="1"/>
    <col min="11" max="11" width="6" style="12" customWidth="1"/>
    <col min="12" max="12" width="8.7109375" style="12" customWidth="1"/>
    <col min="13" max="13" width="13.42578125" style="91" customWidth="1"/>
    <col min="14" max="14" width="11.140625" style="3" customWidth="1"/>
    <col min="15" max="15" width="13.28515625" style="3" customWidth="1"/>
    <col min="16" max="16" width="11.42578125" style="3" customWidth="1" collapsed="1"/>
    <col min="17" max="17" width="11" style="16" customWidth="1"/>
    <col min="18" max="18" width="10.42578125" style="92" customWidth="1"/>
    <col min="19" max="19" width="12.42578125" style="15" customWidth="1"/>
    <col min="20" max="20" width="6.140625" style="3" customWidth="1"/>
    <col min="21" max="21" width="14.42578125" style="14" hidden="1" customWidth="1"/>
    <col min="22" max="22" width="14.140625" style="4" hidden="1" customWidth="1"/>
    <col min="23" max="23" width="8.85546875" style="107" hidden="1" customWidth="1"/>
    <col min="24" max="24" width="18.140625" style="3" hidden="1" customWidth="1"/>
    <col min="25" max="25" width="16.85546875" style="3" hidden="1" customWidth="1"/>
    <col min="26" max="26" width="9.140625" style="3" hidden="1" customWidth="1"/>
    <col min="27" max="27" width="11.140625" style="5" hidden="1" customWidth="1"/>
    <col min="28" max="28" width="7.28515625" style="3" hidden="1" customWidth="1"/>
    <col min="29" max="29" width="8.85546875" style="3" hidden="1" customWidth="1"/>
    <col min="30" max="30" width="10.7109375" style="3" hidden="1" customWidth="1"/>
    <col min="31" max="31" width="10.42578125" style="3" hidden="1" customWidth="1"/>
    <col min="32" max="35" width="8.85546875" style="3" hidden="1" customWidth="1"/>
    <col min="36" max="16384" width="8.85546875" style="3"/>
  </cols>
  <sheetData>
    <row r="1" spans="1:35" ht="61.5" customHeight="1">
      <c r="A1" s="129" t="s">
        <v>57</v>
      </c>
      <c r="B1" s="129"/>
      <c r="C1" s="129"/>
      <c r="D1" s="129"/>
      <c r="E1" s="129"/>
      <c r="F1" s="129"/>
      <c r="G1" s="129"/>
      <c r="H1" s="129"/>
      <c r="I1" s="129"/>
      <c r="J1" s="129"/>
      <c r="K1" s="129"/>
      <c r="L1" s="129"/>
      <c r="M1" s="129"/>
      <c r="N1" s="129"/>
      <c r="O1" s="129"/>
      <c r="P1" s="129"/>
      <c r="Q1" s="129"/>
      <c r="R1" s="129"/>
      <c r="S1" s="2"/>
      <c r="U1" s="3"/>
    </row>
    <row r="2" spans="1:35" ht="18" customHeight="1">
      <c r="B2" s="116"/>
      <c r="C2" s="7"/>
      <c r="D2" s="125" t="s">
        <v>27</v>
      </c>
      <c r="E2" s="125"/>
      <c r="F2" s="125"/>
      <c r="G2" s="125"/>
      <c r="H2" s="125"/>
      <c r="I2" s="125" t="s">
        <v>50</v>
      </c>
      <c r="J2" s="125"/>
      <c r="K2" s="8"/>
      <c r="L2" s="125" t="s">
        <v>26</v>
      </c>
      <c r="M2" s="125"/>
      <c r="N2" s="125"/>
      <c r="O2" s="125"/>
      <c r="Q2" s="9"/>
      <c r="R2" s="8"/>
      <c r="S2" s="125"/>
      <c r="T2" s="125"/>
      <c r="U2" s="126"/>
      <c r="V2" s="125"/>
    </row>
    <row r="3" spans="1:35" ht="9.75" customHeight="1">
      <c r="B3" s="11"/>
      <c r="C3" s="7"/>
      <c r="D3" s="7"/>
      <c r="E3" s="7"/>
      <c r="F3" s="10"/>
      <c r="G3" s="7"/>
      <c r="I3" s="7"/>
      <c r="J3" s="7"/>
      <c r="K3" s="7"/>
      <c r="L3" s="7"/>
      <c r="M3" s="7"/>
      <c r="N3" s="7"/>
      <c r="O3" s="7"/>
      <c r="P3" s="7"/>
      <c r="Q3" s="13"/>
      <c r="R3" s="7"/>
      <c r="S3" s="10"/>
      <c r="U3" s="3"/>
    </row>
    <row r="4" spans="1:35" ht="30">
      <c r="A4" s="139" t="s">
        <v>3858</v>
      </c>
      <c r="B4" s="139"/>
      <c r="C4" s="139"/>
      <c r="D4" s="139"/>
      <c r="E4" s="139"/>
      <c r="F4" s="139"/>
      <c r="G4" s="139"/>
      <c r="H4" s="139"/>
      <c r="I4" s="139"/>
      <c r="J4" s="139"/>
      <c r="K4" s="139"/>
      <c r="L4" s="139"/>
      <c r="M4" s="139"/>
      <c r="N4" s="139"/>
      <c r="O4" s="139"/>
      <c r="P4" s="139"/>
      <c r="Q4" s="139"/>
      <c r="R4" s="139"/>
      <c r="S4" s="8"/>
      <c r="U4" s="3"/>
    </row>
    <row r="5" spans="1:35" ht="29.1" customHeight="1" thickBot="1">
      <c r="A5" s="140" t="s">
        <v>66</v>
      </c>
      <c r="B5" s="140"/>
      <c r="C5" s="140"/>
      <c r="D5" s="140"/>
      <c r="E5" s="140"/>
      <c r="F5" s="140"/>
      <c r="G5" s="140"/>
      <c r="H5" s="140"/>
      <c r="I5" s="140"/>
      <c r="J5" s="140"/>
      <c r="K5" s="140"/>
      <c r="L5" s="140"/>
      <c r="M5" s="140"/>
      <c r="N5" s="140"/>
      <c r="O5" s="140"/>
      <c r="P5" s="140"/>
      <c r="Q5" s="140"/>
      <c r="R5" s="140"/>
      <c r="S5" s="17"/>
    </row>
    <row r="6" spans="1:35" ht="15.75" customHeight="1" thickBot="1">
      <c r="A6" s="18"/>
      <c r="B6" s="117"/>
      <c r="C6" s="19"/>
      <c r="D6" s="19"/>
      <c r="E6" s="19"/>
      <c r="F6" s="19"/>
      <c r="G6" s="19"/>
      <c r="H6" s="130" t="s">
        <v>52</v>
      </c>
      <c r="I6" s="131"/>
      <c r="J6" s="131"/>
      <c r="K6" s="131"/>
      <c r="L6" s="132"/>
      <c r="M6" s="19"/>
      <c r="N6" s="20"/>
      <c r="O6" s="20"/>
      <c r="P6" s="101">
        <f>A176</f>
        <v>166</v>
      </c>
      <c r="Q6" s="21" t="s">
        <v>16</v>
      </c>
      <c r="R6" s="104">
        <f>Q_1</f>
        <v>0</v>
      </c>
      <c r="S6" s="95">
        <f>S_1</f>
        <v>0</v>
      </c>
      <c r="T6" s="22"/>
      <c r="U6" s="3"/>
    </row>
    <row r="7" spans="1:35">
      <c r="A7" s="23"/>
      <c r="B7" s="117"/>
      <c r="C7" s="136" t="s">
        <v>49</v>
      </c>
      <c r="D7" s="137"/>
      <c r="E7" s="138"/>
      <c r="F7" s="24"/>
      <c r="G7" s="25"/>
      <c r="H7" s="133"/>
      <c r="I7" s="134"/>
      <c r="J7" s="134"/>
      <c r="K7" s="134"/>
      <c r="L7" s="135"/>
      <c r="M7" s="110">
        <v>0</v>
      </c>
      <c r="N7" s="136" t="s">
        <v>47</v>
      </c>
      <c r="O7" s="137"/>
      <c r="P7" s="102">
        <f>A261</f>
        <v>82</v>
      </c>
      <c r="Q7" s="27" t="s">
        <v>11</v>
      </c>
      <c r="R7" s="105">
        <f>Q_2</f>
        <v>0</v>
      </c>
      <c r="S7" s="96">
        <f>S_2</f>
        <v>0</v>
      </c>
      <c r="T7" s="29"/>
      <c r="U7" s="3"/>
    </row>
    <row r="8" spans="1:35" ht="18.75">
      <c r="A8" s="30"/>
      <c r="B8" s="118"/>
      <c r="C8" s="141" t="s">
        <v>3888</v>
      </c>
      <c r="D8" s="127"/>
      <c r="E8" s="127"/>
      <c r="F8" s="127"/>
      <c r="G8" s="127"/>
      <c r="H8" s="127"/>
      <c r="I8" s="128"/>
      <c r="J8" s="31"/>
      <c r="K8" s="31"/>
      <c r="L8" s="31"/>
      <c r="M8" s="32"/>
      <c r="N8" s="33"/>
      <c r="O8" s="31"/>
      <c r="P8" s="103">
        <f>A339</f>
        <v>75</v>
      </c>
      <c r="Q8" s="34" t="s">
        <v>12</v>
      </c>
      <c r="R8" s="105">
        <f>Q_3</f>
        <v>0</v>
      </c>
      <c r="S8" s="96">
        <f>S_3</f>
        <v>0</v>
      </c>
      <c r="T8" s="35"/>
      <c r="U8" s="3"/>
    </row>
    <row r="9" spans="1:35" s="45" customFormat="1" ht="44.25" customHeight="1">
      <c r="A9" s="36" t="s">
        <v>5</v>
      </c>
      <c r="B9" s="37"/>
      <c r="C9" s="36" t="s">
        <v>15</v>
      </c>
      <c r="D9" s="36" t="s">
        <v>58</v>
      </c>
      <c r="E9" s="36" t="s">
        <v>0</v>
      </c>
      <c r="F9" s="36" t="s">
        <v>28</v>
      </c>
      <c r="G9" s="38" t="s">
        <v>21</v>
      </c>
      <c r="H9" s="36" t="s">
        <v>23</v>
      </c>
      <c r="I9" s="36" t="s">
        <v>24</v>
      </c>
      <c r="J9" s="36" t="s">
        <v>25</v>
      </c>
      <c r="K9" s="36" t="s">
        <v>3</v>
      </c>
      <c r="L9" s="38" t="s">
        <v>1</v>
      </c>
      <c r="M9" s="38" t="s">
        <v>18</v>
      </c>
      <c r="N9" s="36" t="s">
        <v>20</v>
      </c>
      <c r="O9" s="36" t="s">
        <v>2</v>
      </c>
      <c r="P9" s="36" t="s">
        <v>4</v>
      </c>
      <c r="Q9" s="39" t="str">
        <f>IF(Discount=0,"Net Price","Net Price with "&amp;TEXT(Discount,"0%")&amp;" Discount")</f>
        <v>Net Price</v>
      </c>
      <c r="R9" s="40" t="s">
        <v>7</v>
      </c>
      <c r="S9" s="97" t="s">
        <v>8</v>
      </c>
      <c r="T9" s="36" t="s">
        <v>19</v>
      </c>
      <c r="U9" s="41" t="s">
        <v>15</v>
      </c>
      <c r="V9" s="41" t="s">
        <v>22</v>
      </c>
      <c r="W9" s="44" t="s">
        <v>48</v>
      </c>
      <c r="X9" s="44" t="s">
        <v>32</v>
      </c>
      <c r="Y9" s="44" t="s">
        <v>205</v>
      </c>
      <c r="Z9" s="44" t="s">
        <v>33</v>
      </c>
      <c r="AA9" s="44" t="s">
        <v>204</v>
      </c>
      <c r="AB9" s="44" t="s">
        <v>82</v>
      </c>
      <c r="AC9" s="44" t="s">
        <v>84</v>
      </c>
      <c r="AD9" s="44" t="s">
        <v>1</v>
      </c>
      <c r="AE9" s="44" t="s">
        <v>206</v>
      </c>
      <c r="AF9" s="44" t="s">
        <v>3854</v>
      </c>
      <c r="AG9" s="44" t="s">
        <v>3855</v>
      </c>
      <c r="AH9" s="44" t="s">
        <v>3856</v>
      </c>
      <c r="AI9" s="44" t="s">
        <v>3857</v>
      </c>
    </row>
    <row r="10" spans="1:35" s="48" customFormat="1" ht="18.75">
      <c r="A10" s="46" t="s">
        <v>13</v>
      </c>
      <c r="B10" s="47"/>
      <c r="D10" s="46"/>
      <c r="E10" s="46"/>
      <c r="F10" s="49"/>
      <c r="G10" s="50"/>
      <c r="H10" s="46"/>
      <c r="I10" s="46"/>
      <c r="J10" s="46"/>
      <c r="K10" s="46"/>
      <c r="L10" s="46"/>
      <c r="M10" s="51"/>
      <c r="N10" s="46"/>
      <c r="O10" s="46" t="s">
        <v>13</v>
      </c>
      <c r="P10" s="46"/>
      <c r="Q10" s="52"/>
      <c r="R10" s="53">
        <f>SUM(R11:R176)</f>
        <v>0</v>
      </c>
      <c r="S10" s="98">
        <f>SUM(S11:S176)</f>
        <v>0</v>
      </c>
      <c r="T10" s="46"/>
      <c r="U10" s="54"/>
      <c r="V10" s="54"/>
      <c r="W10" s="108"/>
      <c r="X10" s="55"/>
      <c r="Y10" s="55"/>
      <c r="Z10" s="55"/>
      <c r="AA10" s="56"/>
      <c r="AB10" s="57"/>
    </row>
    <row r="11" spans="1:35" s="26" customFormat="1" ht="16.5">
      <c r="A11" s="58">
        <v>1</v>
      </c>
      <c r="B11" s="115"/>
      <c r="C11" s="59">
        <f>HYPERLINK("https://sentrumbookstore.com/catalog/books/"&amp;U11&amp;"/",U11)</f>
        <v>9785041987145</v>
      </c>
      <c r="D11" s="60" t="s">
        <v>36</v>
      </c>
      <c r="E11" s="61" t="s">
        <v>53</v>
      </c>
      <c r="F11" s="62" t="s">
        <v>6</v>
      </c>
      <c r="G11" s="63">
        <v>480</v>
      </c>
      <c r="H11" s="60" t="s">
        <v>2028</v>
      </c>
      <c r="I11" s="60" t="s">
        <v>2029</v>
      </c>
      <c r="J11" s="60" t="s">
        <v>2030</v>
      </c>
      <c r="K11" s="64">
        <v>2024</v>
      </c>
      <c r="L11" s="60" t="s">
        <v>30</v>
      </c>
      <c r="M11" s="60" t="s">
        <v>60</v>
      </c>
      <c r="N11" s="60" t="s">
        <v>2031</v>
      </c>
      <c r="O11" s="60" t="s">
        <v>2032</v>
      </c>
      <c r="P11" s="60" t="s">
        <v>2033</v>
      </c>
      <c r="Q11" s="106">
        <f t="shared" ref="Q11:Q42" si="0">ROUND(W11*(100%-Discount),1)</f>
        <v>23.9</v>
      </c>
      <c r="R11" s="1"/>
      <c r="S11" s="99" t="str">
        <f>IF(R11="","",R11*Q11)</f>
        <v/>
      </c>
      <c r="T11" s="65" t="str">
        <f>HYPERLINK(V11,"Image")</f>
        <v>Image</v>
      </c>
      <c r="U11" s="66">
        <v>9785041987145</v>
      </c>
      <c r="V11" s="60" t="s">
        <v>2034</v>
      </c>
      <c r="W11" s="109">
        <v>23.9</v>
      </c>
      <c r="X11" s="67" t="s">
        <v>2035</v>
      </c>
      <c r="Y11" s="60" t="s">
        <v>2036</v>
      </c>
      <c r="Z11" s="60" t="s">
        <v>2037</v>
      </c>
      <c r="AA11" s="68" t="s">
        <v>2038</v>
      </c>
      <c r="AB11" s="26">
        <v>362</v>
      </c>
      <c r="AD11" s="26" t="s">
        <v>70</v>
      </c>
      <c r="AE11" s="26" t="s">
        <v>175</v>
      </c>
      <c r="AF11" s="26" t="s">
        <v>284</v>
      </c>
    </row>
    <row r="12" spans="1:35" s="26" customFormat="1" ht="16.5">
      <c r="A12" s="58">
        <v>2</v>
      </c>
      <c r="B12" s="115"/>
      <c r="C12" s="59">
        <f>HYPERLINK("https://sentrumbookstore.com/catalog/books/"&amp;U12&amp;"/",U12)</f>
        <v>9785517111753</v>
      </c>
      <c r="D12" s="60" t="s">
        <v>36</v>
      </c>
      <c r="E12" s="61" t="s">
        <v>53</v>
      </c>
      <c r="F12" s="62" t="s">
        <v>6</v>
      </c>
      <c r="G12" s="63">
        <v>282</v>
      </c>
      <c r="H12" s="60" t="s">
        <v>257</v>
      </c>
      <c r="I12" s="60" t="s">
        <v>258</v>
      </c>
      <c r="J12" s="60" t="s">
        <v>259</v>
      </c>
      <c r="K12" s="64">
        <v>2024</v>
      </c>
      <c r="L12" s="60" t="s">
        <v>260</v>
      </c>
      <c r="M12" s="60" t="s">
        <v>261</v>
      </c>
      <c r="N12" s="60" t="s">
        <v>262</v>
      </c>
      <c r="O12" s="60" t="s">
        <v>263</v>
      </c>
      <c r="P12" s="60" t="s">
        <v>264</v>
      </c>
      <c r="Q12" s="106">
        <f t="shared" si="0"/>
        <v>38.4</v>
      </c>
      <c r="R12" s="1"/>
      <c r="S12" s="99" t="str">
        <f>IF(R12="","",R12*Q12)</f>
        <v/>
      </c>
      <c r="T12" s="65" t="str">
        <f>HYPERLINK(V12,"Image")</f>
        <v>Image</v>
      </c>
      <c r="U12" s="66">
        <v>9785517111753</v>
      </c>
      <c r="V12" s="60" t="s">
        <v>265</v>
      </c>
      <c r="W12" s="109">
        <v>38.4</v>
      </c>
      <c r="X12" s="67" t="s">
        <v>266</v>
      </c>
      <c r="Y12" s="60" t="s">
        <v>267</v>
      </c>
      <c r="Z12" s="60" t="s">
        <v>268</v>
      </c>
      <c r="AA12" s="68" t="s">
        <v>269</v>
      </c>
      <c r="AB12" s="26">
        <v>398</v>
      </c>
      <c r="AD12" s="26" t="s">
        <v>260</v>
      </c>
      <c r="AE12" s="26" t="s">
        <v>260</v>
      </c>
      <c r="AF12" s="26" t="s">
        <v>284</v>
      </c>
    </row>
    <row r="13" spans="1:35" s="26" customFormat="1" ht="16.5">
      <c r="A13" s="58">
        <v>3</v>
      </c>
      <c r="B13" s="115"/>
      <c r="C13" s="59">
        <f>HYPERLINK("https://sentrumbookstore.com/catalog/books/"&amp;U13&amp;"/",U13)</f>
        <v>9785041948238</v>
      </c>
      <c r="D13" s="60" t="s">
        <v>36</v>
      </c>
      <c r="E13" s="61" t="s">
        <v>53</v>
      </c>
      <c r="F13" s="62" t="s">
        <v>6</v>
      </c>
      <c r="G13" s="63">
        <v>416</v>
      </c>
      <c r="H13" s="60" t="s">
        <v>2039</v>
      </c>
      <c r="I13" s="60" t="s">
        <v>2040</v>
      </c>
      <c r="J13" s="60" t="s">
        <v>2041</v>
      </c>
      <c r="K13" s="64">
        <v>2024</v>
      </c>
      <c r="L13" s="60" t="s">
        <v>30</v>
      </c>
      <c r="M13" s="60" t="s">
        <v>2042</v>
      </c>
      <c r="N13" s="60" t="s">
        <v>2043</v>
      </c>
      <c r="O13" s="60" t="s">
        <v>2044</v>
      </c>
      <c r="P13" s="60" t="s">
        <v>2045</v>
      </c>
      <c r="Q13" s="106">
        <f t="shared" si="0"/>
        <v>18.399999999999999</v>
      </c>
      <c r="R13" s="1"/>
      <c r="S13" s="99" t="str">
        <f>IF(R13="","",R13*Q13)</f>
        <v/>
      </c>
      <c r="T13" s="65" t="str">
        <f>HYPERLINK(V13,"Image")</f>
        <v>Image</v>
      </c>
      <c r="U13" s="66">
        <v>9785041948238</v>
      </c>
      <c r="V13" s="60" t="s">
        <v>2046</v>
      </c>
      <c r="W13" s="109">
        <v>18.399999999999999</v>
      </c>
      <c r="X13" s="67" t="s">
        <v>2047</v>
      </c>
      <c r="Y13" s="60" t="s">
        <v>2048</v>
      </c>
      <c r="Z13" s="60" t="s">
        <v>2043</v>
      </c>
      <c r="AA13" s="68" t="s">
        <v>2049</v>
      </c>
      <c r="AB13" s="26">
        <v>232</v>
      </c>
      <c r="AD13" s="26" t="s">
        <v>70</v>
      </c>
      <c r="AE13" s="26" t="s">
        <v>175</v>
      </c>
      <c r="AF13" s="26" t="s">
        <v>284</v>
      </c>
    </row>
    <row r="14" spans="1:35" s="26" customFormat="1" ht="16.5">
      <c r="A14" s="58">
        <v>4</v>
      </c>
      <c r="B14" s="115" t="s">
        <v>3884</v>
      </c>
      <c r="C14" s="59">
        <f>HYPERLINK("https://sentrumbookstore.com/catalog/books/"&amp;U14&amp;"/",U14)</f>
        <v>9785389244832</v>
      </c>
      <c r="D14" s="60" t="s">
        <v>36</v>
      </c>
      <c r="E14" s="61" t="s">
        <v>53</v>
      </c>
      <c r="F14" s="62" t="s">
        <v>6</v>
      </c>
      <c r="G14" s="63">
        <v>832</v>
      </c>
      <c r="H14" s="60" t="s">
        <v>270</v>
      </c>
      <c r="I14" s="60" t="s">
        <v>3873</v>
      </c>
      <c r="J14" s="60" t="s">
        <v>271</v>
      </c>
      <c r="K14" s="64">
        <v>2024</v>
      </c>
      <c r="L14" s="60" t="s">
        <v>272</v>
      </c>
      <c r="M14" s="60" t="s">
        <v>273</v>
      </c>
      <c r="N14" s="60" t="s">
        <v>274</v>
      </c>
      <c r="O14" s="60" t="s">
        <v>275</v>
      </c>
      <c r="P14" s="60" t="s">
        <v>276</v>
      </c>
      <c r="Q14" s="106">
        <f t="shared" si="0"/>
        <v>64.8</v>
      </c>
      <c r="R14" s="1"/>
      <c r="S14" s="99" t="str">
        <f>IF(R14="","",R14*Q14)</f>
        <v/>
      </c>
      <c r="T14" s="65" t="str">
        <f>HYPERLINK(V14,"Image")</f>
        <v>Image</v>
      </c>
      <c r="U14" s="66">
        <v>9785389244832</v>
      </c>
      <c r="V14" s="60" t="s">
        <v>277</v>
      </c>
      <c r="W14" s="109">
        <v>64.8</v>
      </c>
      <c r="X14" s="67" t="s">
        <v>278</v>
      </c>
      <c r="Y14" s="60" t="s">
        <v>279</v>
      </c>
      <c r="Z14" s="60" t="s">
        <v>280</v>
      </c>
      <c r="AA14" s="68" t="s">
        <v>281</v>
      </c>
      <c r="AB14" s="26">
        <v>935</v>
      </c>
      <c r="AD14" s="26" t="s">
        <v>282</v>
      </c>
      <c r="AE14" s="26" t="s">
        <v>283</v>
      </c>
      <c r="AF14" s="26" t="s">
        <v>284</v>
      </c>
    </row>
    <row r="15" spans="1:35" s="26" customFormat="1" ht="16.5">
      <c r="A15" s="58">
        <v>5</v>
      </c>
      <c r="B15" s="115"/>
      <c r="C15" s="59">
        <f>HYPERLINK("https://sentrumbookstore.com/catalog/books/"&amp;U15&amp;"/",U15)</f>
        <v>9785389236851</v>
      </c>
      <c r="D15" s="60" t="s">
        <v>36</v>
      </c>
      <c r="E15" s="61" t="s">
        <v>53</v>
      </c>
      <c r="F15" s="62" t="s">
        <v>6</v>
      </c>
      <c r="G15" s="63">
        <v>736</v>
      </c>
      <c r="H15" s="60" t="s">
        <v>285</v>
      </c>
      <c r="I15" s="60" t="s">
        <v>286</v>
      </c>
      <c r="J15" s="60" t="s">
        <v>287</v>
      </c>
      <c r="K15" s="64">
        <v>2024</v>
      </c>
      <c r="L15" s="60" t="s">
        <v>272</v>
      </c>
      <c r="M15" s="60" t="s">
        <v>110</v>
      </c>
      <c r="N15" s="60" t="s">
        <v>288</v>
      </c>
      <c r="O15" s="60" t="s">
        <v>289</v>
      </c>
      <c r="P15" s="60" t="s">
        <v>290</v>
      </c>
      <c r="Q15" s="106">
        <f t="shared" si="0"/>
        <v>55.3</v>
      </c>
      <c r="R15" s="1"/>
      <c r="S15" s="99" t="str">
        <f>IF(R15="","",R15*Q15)</f>
        <v/>
      </c>
      <c r="T15" s="65" t="str">
        <f>HYPERLINK(V15,"Image")</f>
        <v>Image</v>
      </c>
      <c r="U15" s="66">
        <v>9785389236851</v>
      </c>
      <c r="V15" s="60" t="s">
        <v>291</v>
      </c>
      <c r="W15" s="109">
        <v>55.3</v>
      </c>
      <c r="X15" s="67" t="s">
        <v>292</v>
      </c>
      <c r="Y15" s="60" t="s">
        <v>293</v>
      </c>
      <c r="Z15" s="60" t="s">
        <v>294</v>
      </c>
      <c r="AA15" s="68" t="s">
        <v>295</v>
      </c>
      <c r="AB15" s="26">
        <v>838</v>
      </c>
      <c r="AD15" s="26" t="s">
        <v>282</v>
      </c>
      <c r="AE15" s="26" t="s">
        <v>283</v>
      </c>
      <c r="AF15" s="26" t="s">
        <v>284</v>
      </c>
    </row>
    <row r="16" spans="1:35" s="26" customFormat="1" ht="18">
      <c r="A16" s="58">
        <v>6</v>
      </c>
      <c r="B16" s="115" t="s">
        <v>3887</v>
      </c>
      <c r="C16" s="59">
        <v>9783910741652</v>
      </c>
      <c r="D16" s="60" t="s">
        <v>36</v>
      </c>
      <c r="E16" s="61" t="s">
        <v>53</v>
      </c>
      <c r="F16" s="62" t="s">
        <v>6</v>
      </c>
      <c r="G16" s="63">
        <v>528</v>
      </c>
      <c r="H16" s="60" t="s">
        <v>249</v>
      </c>
      <c r="I16" s="60">
        <v>1948</v>
      </c>
      <c r="J16" s="60" t="s">
        <v>250</v>
      </c>
      <c r="K16" s="64">
        <v>2023</v>
      </c>
      <c r="L16" s="60" t="s">
        <v>56</v>
      </c>
      <c r="M16" s="60"/>
      <c r="N16" s="60" t="s">
        <v>251</v>
      </c>
      <c r="O16" s="60">
        <v>1948</v>
      </c>
      <c r="P16" s="60" t="s">
        <v>252</v>
      </c>
      <c r="Q16" s="106">
        <f t="shared" si="0"/>
        <v>52</v>
      </c>
      <c r="R16" s="1"/>
      <c r="S16" s="99" t="s">
        <v>3859</v>
      </c>
      <c r="T16" s="65" t="s">
        <v>3860</v>
      </c>
      <c r="U16" s="66">
        <v>9783910741652</v>
      </c>
      <c r="V16" s="60" t="s">
        <v>253</v>
      </c>
      <c r="W16" s="111">
        <v>52</v>
      </c>
      <c r="X16" s="67" t="s">
        <v>254</v>
      </c>
      <c r="Y16" s="60" t="s">
        <v>255</v>
      </c>
      <c r="Z16" s="60" t="s">
        <v>251</v>
      </c>
      <c r="AA16" s="68">
        <v>1948</v>
      </c>
      <c r="AB16" s="26">
        <v>600</v>
      </c>
      <c r="AD16" s="26" t="s">
        <v>180</v>
      </c>
      <c r="AE16" s="26" t="s">
        <v>56</v>
      </c>
      <c r="AF16" s="26" t="s">
        <v>284</v>
      </c>
    </row>
    <row r="17" spans="1:32" s="26" customFormat="1" ht="16.5">
      <c r="A17" s="58">
        <v>7</v>
      </c>
      <c r="B17" s="115"/>
      <c r="C17" s="59">
        <f t="shared" ref="C17:C48" si="1">HYPERLINK("https://sentrumbookstore.com/catalog/books/"&amp;U17&amp;"/",U17)</f>
        <v>9785041990787</v>
      </c>
      <c r="D17" s="60" t="s">
        <v>36</v>
      </c>
      <c r="E17" s="61" t="s">
        <v>53</v>
      </c>
      <c r="F17" s="62" t="s">
        <v>6</v>
      </c>
      <c r="G17" s="63">
        <v>320</v>
      </c>
      <c r="H17" s="60" t="s">
        <v>2050</v>
      </c>
      <c r="I17" s="60" t="s">
        <v>2051</v>
      </c>
      <c r="J17" s="60" t="s">
        <v>2052</v>
      </c>
      <c r="K17" s="64">
        <v>2024</v>
      </c>
      <c r="L17" s="60" t="s">
        <v>30</v>
      </c>
      <c r="M17" s="60" t="s">
        <v>2053</v>
      </c>
      <c r="N17" s="60" t="s">
        <v>2054</v>
      </c>
      <c r="O17" s="60" t="s">
        <v>2055</v>
      </c>
      <c r="P17" s="60" t="s">
        <v>2056</v>
      </c>
      <c r="Q17" s="106">
        <f t="shared" si="0"/>
        <v>21.6</v>
      </c>
      <c r="R17" s="1"/>
      <c r="S17" s="99" t="str">
        <f t="shared" ref="S17:S48" si="2">IF(R17="","",R17*Q17)</f>
        <v/>
      </c>
      <c r="T17" s="65" t="str">
        <f>HYPERLINK(V17,"Image")</f>
        <v>Image</v>
      </c>
      <c r="U17" s="66">
        <v>9785041990787</v>
      </c>
      <c r="V17" s="60" t="s">
        <v>2057</v>
      </c>
      <c r="W17" s="109">
        <v>21.6</v>
      </c>
      <c r="X17" s="67" t="s">
        <v>2058</v>
      </c>
      <c r="Y17" s="60" t="s">
        <v>2059</v>
      </c>
      <c r="Z17" s="60" t="s">
        <v>2054</v>
      </c>
      <c r="AA17" s="68" t="s">
        <v>2060</v>
      </c>
      <c r="AB17" s="26">
        <v>315</v>
      </c>
      <c r="AD17" s="26" t="s">
        <v>70</v>
      </c>
      <c r="AE17" s="26" t="s">
        <v>175</v>
      </c>
      <c r="AF17" s="26" t="s">
        <v>284</v>
      </c>
    </row>
    <row r="18" spans="1:32" s="26" customFormat="1" ht="16.5">
      <c r="A18" s="58">
        <v>8</v>
      </c>
      <c r="B18" s="115" t="s">
        <v>3884</v>
      </c>
      <c r="C18" s="59">
        <f t="shared" si="1"/>
        <v>9785171623869</v>
      </c>
      <c r="D18" s="60" t="s">
        <v>36</v>
      </c>
      <c r="E18" s="61" t="s">
        <v>53</v>
      </c>
      <c r="F18" s="62" t="s">
        <v>6</v>
      </c>
      <c r="G18" s="63">
        <v>480</v>
      </c>
      <c r="H18" s="60" t="s">
        <v>2061</v>
      </c>
      <c r="I18" s="60" t="s">
        <v>2062</v>
      </c>
      <c r="J18" s="60" t="s">
        <v>2063</v>
      </c>
      <c r="K18" s="64">
        <v>2024</v>
      </c>
      <c r="L18" s="60" t="s">
        <v>29</v>
      </c>
      <c r="M18" s="60" t="s">
        <v>106</v>
      </c>
      <c r="N18" s="60" t="s">
        <v>2064</v>
      </c>
      <c r="O18" s="60" t="s">
        <v>2065</v>
      </c>
      <c r="P18" s="60" t="s">
        <v>2066</v>
      </c>
      <c r="Q18" s="106">
        <f t="shared" si="0"/>
        <v>30.4</v>
      </c>
      <c r="R18" s="1"/>
      <c r="S18" s="99" t="str">
        <f t="shared" si="2"/>
        <v/>
      </c>
      <c r="T18" s="65" t="str">
        <f t="shared" ref="T18:T48" si="3">HYPERLINK(V18,"Image")</f>
        <v>Image</v>
      </c>
      <c r="U18" s="66">
        <v>9785171623869</v>
      </c>
      <c r="V18" s="60" t="s">
        <v>2067</v>
      </c>
      <c r="W18" s="109">
        <v>30.4</v>
      </c>
      <c r="X18" s="67" t="s">
        <v>2068</v>
      </c>
      <c r="Y18" s="60" t="s">
        <v>2069</v>
      </c>
      <c r="Z18" s="60" t="s">
        <v>2064</v>
      </c>
      <c r="AA18" s="68" t="s">
        <v>2070</v>
      </c>
      <c r="AB18" s="26">
        <v>464</v>
      </c>
      <c r="AD18" s="26" t="s">
        <v>67</v>
      </c>
      <c r="AE18" s="26" t="s">
        <v>67</v>
      </c>
      <c r="AF18" s="26" t="s">
        <v>284</v>
      </c>
    </row>
    <row r="19" spans="1:32" s="26" customFormat="1" ht="16.5">
      <c r="A19" s="58">
        <v>9</v>
      </c>
      <c r="B19" s="115"/>
      <c r="C19" s="59">
        <f t="shared" si="1"/>
        <v>9785041995812</v>
      </c>
      <c r="D19" s="60" t="s">
        <v>36</v>
      </c>
      <c r="E19" s="61" t="s">
        <v>53</v>
      </c>
      <c r="F19" s="62" t="s">
        <v>6</v>
      </c>
      <c r="G19" s="63">
        <v>352</v>
      </c>
      <c r="H19" s="60" t="s">
        <v>2071</v>
      </c>
      <c r="I19" s="60" t="s">
        <v>2072</v>
      </c>
      <c r="J19" s="60" t="s">
        <v>2073</v>
      </c>
      <c r="K19" s="64">
        <v>2024</v>
      </c>
      <c r="L19" s="60" t="s">
        <v>30</v>
      </c>
      <c r="M19" s="60" t="s">
        <v>60</v>
      </c>
      <c r="N19" s="60" t="s">
        <v>2074</v>
      </c>
      <c r="O19" s="60" t="s">
        <v>2075</v>
      </c>
      <c r="P19" s="60" t="s">
        <v>2076</v>
      </c>
      <c r="Q19" s="106">
        <f t="shared" si="0"/>
        <v>17.8</v>
      </c>
      <c r="R19" s="1"/>
      <c r="S19" s="99" t="str">
        <f t="shared" si="2"/>
        <v/>
      </c>
      <c r="T19" s="65" t="str">
        <f t="shared" si="3"/>
        <v>Image</v>
      </c>
      <c r="U19" s="66">
        <v>9785041995812</v>
      </c>
      <c r="V19" s="60" t="s">
        <v>2077</v>
      </c>
      <c r="W19" s="109">
        <v>17.8</v>
      </c>
      <c r="X19" s="67" t="s">
        <v>2078</v>
      </c>
      <c r="Y19" s="60" t="s">
        <v>2079</v>
      </c>
      <c r="Z19" s="60" t="s">
        <v>2080</v>
      </c>
      <c r="AA19" s="68" t="s">
        <v>2081</v>
      </c>
      <c r="AB19" s="26">
        <v>280</v>
      </c>
      <c r="AD19" s="26" t="s">
        <v>70</v>
      </c>
      <c r="AE19" s="26" t="s">
        <v>175</v>
      </c>
      <c r="AF19" s="26" t="s">
        <v>284</v>
      </c>
    </row>
    <row r="20" spans="1:32" s="26" customFormat="1" ht="16.5">
      <c r="A20" s="58">
        <v>10</v>
      </c>
      <c r="B20" s="115"/>
      <c r="C20" s="59">
        <f t="shared" si="1"/>
        <v>9785389242333</v>
      </c>
      <c r="D20" s="60" t="s">
        <v>36</v>
      </c>
      <c r="E20" s="61" t="s">
        <v>53</v>
      </c>
      <c r="F20" s="62" t="s">
        <v>6</v>
      </c>
      <c r="G20" s="63">
        <v>512</v>
      </c>
      <c r="H20" s="60" t="s">
        <v>296</v>
      </c>
      <c r="I20" s="60" t="s">
        <v>297</v>
      </c>
      <c r="J20" s="60" t="s">
        <v>298</v>
      </c>
      <c r="K20" s="64">
        <v>2024</v>
      </c>
      <c r="L20" s="60" t="s">
        <v>272</v>
      </c>
      <c r="M20" s="60" t="s">
        <v>299</v>
      </c>
      <c r="N20" s="60" t="s">
        <v>300</v>
      </c>
      <c r="O20" s="60" t="s">
        <v>301</v>
      </c>
      <c r="P20" s="60" t="s">
        <v>302</v>
      </c>
      <c r="Q20" s="106">
        <f t="shared" si="0"/>
        <v>49.3</v>
      </c>
      <c r="R20" s="1"/>
      <c r="S20" s="99" t="str">
        <f t="shared" si="2"/>
        <v/>
      </c>
      <c r="T20" s="65" t="str">
        <f t="shared" si="3"/>
        <v>Image</v>
      </c>
      <c r="U20" s="66">
        <v>9785389242333</v>
      </c>
      <c r="V20" s="60" t="s">
        <v>303</v>
      </c>
      <c r="W20" s="109">
        <v>49.3</v>
      </c>
      <c r="X20" s="67" t="s">
        <v>304</v>
      </c>
      <c r="Y20" s="60" t="s">
        <v>305</v>
      </c>
      <c r="Z20" s="60" t="s">
        <v>306</v>
      </c>
      <c r="AA20" s="68" t="s">
        <v>307</v>
      </c>
      <c r="AB20" s="26">
        <v>758</v>
      </c>
      <c r="AD20" s="26" t="s">
        <v>282</v>
      </c>
      <c r="AE20" s="26" t="s">
        <v>283</v>
      </c>
      <c r="AF20" s="26" t="s">
        <v>284</v>
      </c>
    </row>
    <row r="21" spans="1:32" s="26" customFormat="1" ht="16.5">
      <c r="A21" s="58">
        <v>11</v>
      </c>
      <c r="B21" s="115"/>
      <c r="C21" s="59">
        <f t="shared" si="1"/>
        <v>9785389249172</v>
      </c>
      <c r="D21" s="60" t="s">
        <v>36</v>
      </c>
      <c r="E21" s="61" t="s">
        <v>53</v>
      </c>
      <c r="F21" s="62" t="s">
        <v>6</v>
      </c>
      <c r="G21" s="63">
        <v>928</v>
      </c>
      <c r="H21" s="60" t="s">
        <v>308</v>
      </c>
      <c r="I21" s="60" t="s">
        <v>309</v>
      </c>
      <c r="J21" s="60" t="s">
        <v>310</v>
      </c>
      <c r="K21" s="64">
        <v>2024</v>
      </c>
      <c r="L21" s="60" t="s">
        <v>272</v>
      </c>
      <c r="M21" s="60" t="s">
        <v>311</v>
      </c>
      <c r="N21" s="60" t="s">
        <v>312</v>
      </c>
      <c r="O21" s="60" t="s">
        <v>313</v>
      </c>
      <c r="P21" s="60" t="s">
        <v>314</v>
      </c>
      <c r="Q21" s="106">
        <f t="shared" si="0"/>
        <v>62.2</v>
      </c>
      <c r="R21" s="1"/>
      <c r="S21" s="99" t="str">
        <f t="shared" si="2"/>
        <v/>
      </c>
      <c r="T21" s="65" t="str">
        <f t="shared" si="3"/>
        <v>Image</v>
      </c>
      <c r="U21" s="66">
        <v>9785389249172</v>
      </c>
      <c r="V21" s="60" t="s">
        <v>315</v>
      </c>
      <c r="W21" s="109">
        <v>62.2</v>
      </c>
      <c r="X21" s="67" t="s">
        <v>316</v>
      </c>
      <c r="Y21" s="60" t="s">
        <v>317</v>
      </c>
      <c r="Z21" s="60" t="s">
        <v>318</v>
      </c>
      <c r="AA21" s="68" t="s">
        <v>319</v>
      </c>
      <c r="AB21" s="26">
        <v>925</v>
      </c>
      <c r="AD21" s="26" t="s">
        <v>282</v>
      </c>
      <c r="AE21" s="26" t="s">
        <v>283</v>
      </c>
      <c r="AF21" s="26" t="s">
        <v>284</v>
      </c>
    </row>
    <row r="22" spans="1:32" s="26" customFormat="1" ht="16.5">
      <c r="A22" s="58">
        <v>12</v>
      </c>
      <c r="B22" s="115"/>
      <c r="C22" s="59">
        <f t="shared" si="1"/>
        <v>9785042001826</v>
      </c>
      <c r="D22" s="60" t="s">
        <v>36</v>
      </c>
      <c r="E22" s="61" t="s">
        <v>53</v>
      </c>
      <c r="F22" s="62" t="s">
        <v>6</v>
      </c>
      <c r="G22" s="63">
        <v>288</v>
      </c>
      <c r="H22" s="60" t="s">
        <v>2082</v>
      </c>
      <c r="I22" s="60" t="s">
        <v>2083</v>
      </c>
      <c r="J22" s="60" t="s">
        <v>2084</v>
      </c>
      <c r="K22" s="64">
        <v>2024</v>
      </c>
      <c r="L22" s="60" t="s">
        <v>30</v>
      </c>
      <c r="M22" s="60" t="s">
        <v>2085</v>
      </c>
      <c r="N22" s="60" t="s">
        <v>2086</v>
      </c>
      <c r="O22" s="60" t="s">
        <v>2087</v>
      </c>
      <c r="P22" s="60" t="s">
        <v>2088</v>
      </c>
      <c r="Q22" s="106">
        <f t="shared" si="0"/>
        <v>16.5</v>
      </c>
      <c r="R22" s="1"/>
      <c r="S22" s="99" t="str">
        <f t="shared" si="2"/>
        <v/>
      </c>
      <c r="T22" s="65" t="str">
        <f t="shared" si="3"/>
        <v>Image</v>
      </c>
      <c r="U22" s="66">
        <v>9785042001826</v>
      </c>
      <c r="V22" s="60" t="s">
        <v>2089</v>
      </c>
      <c r="W22" s="109">
        <v>16.5</v>
      </c>
      <c r="X22" s="67" t="s">
        <v>2090</v>
      </c>
      <c r="Y22" s="60" t="s">
        <v>2091</v>
      </c>
      <c r="Z22" s="60" t="s">
        <v>2092</v>
      </c>
      <c r="AA22" s="68" t="s">
        <v>2093</v>
      </c>
      <c r="AB22" s="26">
        <v>251</v>
      </c>
      <c r="AD22" s="26" t="s">
        <v>70</v>
      </c>
      <c r="AE22" s="26" t="s">
        <v>175</v>
      </c>
      <c r="AF22" s="26" t="s">
        <v>284</v>
      </c>
    </row>
    <row r="23" spans="1:32" s="26" customFormat="1" ht="16.5">
      <c r="A23" s="58">
        <v>13</v>
      </c>
      <c r="B23" s="115"/>
      <c r="C23" s="59">
        <f t="shared" si="1"/>
        <v>9785042001857</v>
      </c>
      <c r="D23" s="60" t="s">
        <v>36</v>
      </c>
      <c r="E23" s="61" t="s">
        <v>53</v>
      </c>
      <c r="F23" s="62" t="s">
        <v>6</v>
      </c>
      <c r="G23" s="63">
        <v>320</v>
      </c>
      <c r="H23" s="60" t="s">
        <v>2094</v>
      </c>
      <c r="I23" s="60" t="s">
        <v>2095</v>
      </c>
      <c r="J23" s="60" t="s">
        <v>2096</v>
      </c>
      <c r="K23" s="64">
        <v>2024</v>
      </c>
      <c r="L23" s="60" t="s">
        <v>30</v>
      </c>
      <c r="M23" s="60" t="s">
        <v>2085</v>
      </c>
      <c r="N23" s="60" t="s">
        <v>2097</v>
      </c>
      <c r="O23" s="60" t="s">
        <v>2098</v>
      </c>
      <c r="P23" s="60" t="s">
        <v>2099</v>
      </c>
      <c r="Q23" s="106">
        <f t="shared" si="0"/>
        <v>22.7</v>
      </c>
      <c r="R23" s="1"/>
      <c r="S23" s="99" t="str">
        <f t="shared" si="2"/>
        <v/>
      </c>
      <c r="T23" s="65" t="str">
        <f t="shared" si="3"/>
        <v>Image</v>
      </c>
      <c r="U23" s="66">
        <v>9785042001857</v>
      </c>
      <c r="V23" s="60" t="s">
        <v>2100</v>
      </c>
      <c r="W23" s="109">
        <v>22.7</v>
      </c>
      <c r="X23" s="67" t="s">
        <v>2101</v>
      </c>
      <c r="Y23" s="60" t="s">
        <v>2102</v>
      </c>
      <c r="Z23" s="60" t="s">
        <v>2103</v>
      </c>
      <c r="AA23" s="68" t="s">
        <v>2104</v>
      </c>
      <c r="AB23" s="26">
        <v>414</v>
      </c>
      <c r="AD23" s="26" t="s">
        <v>70</v>
      </c>
      <c r="AE23" s="26" t="s">
        <v>175</v>
      </c>
      <c r="AF23" s="26" t="s">
        <v>284</v>
      </c>
    </row>
    <row r="24" spans="1:32" s="26" customFormat="1" ht="16.5">
      <c r="A24" s="58">
        <v>14</v>
      </c>
      <c r="B24" s="115"/>
      <c r="C24" s="59">
        <f t="shared" si="1"/>
        <v>9785042001840</v>
      </c>
      <c r="D24" s="60" t="s">
        <v>36</v>
      </c>
      <c r="E24" s="61" t="s">
        <v>53</v>
      </c>
      <c r="F24" s="62" t="s">
        <v>6</v>
      </c>
      <c r="G24" s="63">
        <v>320</v>
      </c>
      <c r="H24" s="60" t="s">
        <v>2105</v>
      </c>
      <c r="I24" s="60" t="s">
        <v>2106</v>
      </c>
      <c r="J24" s="60" t="s">
        <v>2107</v>
      </c>
      <c r="K24" s="64">
        <v>2024</v>
      </c>
      <c r="L24" s="60" t="s">
        <v>30</v>
      </c>
      <c r="M24" s="60" t="s">
        <v>2085</v>
      </c>
      <c r="N24" s="60" t="s">
        <v>2108</v>
      </c>
      <c r="O24" s="60" t="s">
        <v>2109</v>
      </c>
      <c r="P24" s="60" t="s">
        <v>2110</v>
      </c>
      <c r="Q24" s="106">
        <f t="shared" si="0"/>
        <v>16.899999999999999</v>
      </c>
      <c r="R24" s="1"/>
      <c r="S24" s="99" t="str">
        <f t="shared" si="2"/>
        <v/>
      </c>
      <c r="T24" s="65" t="str">
        <f t="shared" si="3"/>
        <v>Image</v>
      </c>
      <c r="U24" s="66">
        <v>9785042001840</v>
      </c>
      <c r="V24" s="60" t="s">
        <v>2111</v>
      </c>
      <c r="W24" s="109">
        <v>16.899999999999999</v>
      </c>
      <c r="X24" s="67" t="s">
        <v>2112</v>
      </c>
      <c r="Y24" s="60" t="s">
        <v>2113</v>
      </c>
      <c r="Z24" s="60" t="s">
        <v>2114</v>
      </c>
      <c r="AA24" s="68" t="s">
        <v>2115</v>
      </c>
      <c r="AB24" s="26">
        <v>261</v>
      </c>
      <c r="AD24" s="26" t="s">
        <v>70</v>
      </c>
      <c r="AE24" s="26" t="s">
        <v>175</v>
      </c>
      <c r="AF24" s="26" t="s">
        <v>284</v>
      </c>
    </row>
    <row r="25" spans="1:32" s="26" customFormat="1" ht="16.5">
      <c r="A25" s="58">
        <v>15</v>
      </c>
      <c r="B25" s="115"/>
      <c r="C25" s="59">
        <f t="shared" si="1"/>
        <v>9785171640699</v>
      </c>
      <c r="D25" s="60" t="s">
        <v>36</v>
      </c>
      <c r="E25" s="61" t="s">
        <v>53</v>
      </c>
      <c r="F25" s="62" t="s">
        <v>6</v>
      </c>
      <c r="G25" s="63">
        <v>608</v>
      </c>
      <c r="H25" s="60" t="s">
        <v>320</v>
      </c>
      <c r="I25" s="60" t="s">
        <v>321</v>
      </c>
      <c r="J25" s="60" t="s">
        <v>322</v>
      </c>
      <c r="K25" s="64">
        <v>2024</v>
      </c>
      <c r="L25" s="60" t="s">
        <v>29</v>
      </c>
      <c r="M25" s="60" t="s">
        <v>323</v>
      </c>
      <c r="N25" s="60" t="s">
        <v>324</v>
      </c>
      <c r="O25" s="60" t="s">
        <v>325</v>
      </c>
      <c r="P25" s="60" t="s">
        <v>326</v>
      </c>
      <c r="Q25" s="106">
        <f t="shared" si="0"/>
        <v>37.5</v>
      </c>
      <c r="R25" s="1"/>
      <c r="S25" s="99" t="str">
        <f t="shared" si="2"/>
        <v/>
      </c>
      <c r="T25" s="65" t="str">
        <f t="shared" si="3"/>
        <v>Image</v>
      </c>
      <c r="U25" s="66">
        <v>9785171640699</v>
      </c>
      <c r="V25" s="60" t="s">
        <v>327</v>
      </c>
      <c r="W25" s="109">
        <v>37.5</v>
      </c>
      <c r="X25" s="67" t="s">
        <v>328</v>
      </c>
      <c r="Y25" s="60" t="s">
        <v>329</v>
      </c>
      <c r="Z25" s="60" t="s">
        <v>324</v>
      </c>
      <c r="AA25" s="68" t="s">
        <v>330</v>
      </c>
      <c r="AB25" s="26">
        <v>578</v>
      </c>
      <c r="AD25" s="26" t="s">
        <v>67</v>
      </c>
      <c r="AE25" s="26" t="s">
        <v>67</v>
      </c>
      <c r="AF25" s="26" t="s">
        <v>284</v>
      </c>
    </row>
    <row r="26" spans="1:32" s="26" customFormat="1" ht="16.5">
      <c r="A26" s="58">
        <v>16</v>
      </c>
      <c r="B26" s="115"/>
      <c r="C26" s="59">
        <f t="shared" si="1"/>
        <v>9785041988197</v>
      </c>
      <c r="D26" s="60" t="s">
        <v>36</v>
      </c>
      <c r="E26" s="61" t="s">
        <v>53</v>
      </c>
      <c r="F26" s="62" t="s">
        <v>6</v>
      </c>
      <c r="G26" s="63">
        <v>320</v>
      </c>
      <c r="H26" s="60" t="s">
        <v>2116</v>
      </c>
      <c r="I26" s="60" t="s">
        <v>2117</v>
      </c>
      <c r="J26" s="60" t="s">
        <v>2118</v>
      </c>
      <c r="K26" s="64">
        <v>2024</v>
      </c>
      <c r="L26" s="60" t="s">
        <v>30</v>
      </c>
      <c r="M26" s="60" t="s">
        <v>2119</v>
      </c>
      <c r="N26" s="60" t="s">
        <v>2120</v>
      </c>
      <c r="O26" s="60" t="s">
        <v>2121</v>
      </c>
      <c r="P26" s="60" t="s">
        <v>2122</v>
      </c>
      <c r="Q26" s="106">
        <f t="shared" si="0"/>
        <v>26.4</v>
      </c>
      <c r="R26" s="1"/>
      <c r="S26" s="99" t="str">
        <f t="shared" si="2"/>
        <v/>
      </c>
      <c r="T26" s="65" t="str">
        <f t="shared" si="3"/>
        <v>Image</v>
      </c>
      <c r="U26" s="66">
        <v>9785041988197</v>
      </c>
      <c r="V26" s="60" t="s">
        <v>2123</v>
      </c>
      <c r="W26" s="109">
        <v>26.4</v>
      </c>
      <c r="X26" s="67" t="s">
        <v>2124</v>
      </c>
      <c r="Y26" s="60" t="s">
        <v>2125</v>
      </c>
      <c r="Z26" s="60" t="s">
        <v>2126</v>
      </c>
      <c r="AA26" s="68" t="s">
        <v>2127</v>
      </c>
      <c r="AB26" s="26">
        <v>318</v>
      </c>
      <c r="AD26" s="26" t="s">
        <v>70</v>
      </c>
      <c r="AE26" s="26" t="s">
        <v>175</v>
      </c>
      <c r="AF26" s="26" t="s">
        <v>284</v>
      </c>
    </row>
    <row r="27" spans="1:32" s="26" customFormat="1" ht="16.5">
      <c r="A27" s="58">
        <v>17</v>
      </c>
      <c r="B27" s="115"/>
      <c r="C27" s="59">
        <f t="shared" si="1"/>
        <v>9785389221970</v>
      </c>
      <c r="D27" s="60" t="s">
        <v>36</v>
      </c>
      <c r="E27" s="61" t="s">
        <v>53</v>
      </c>
      <c r="F27" s="62" t="s">
        <v>6</v>
      </c>
      <c r="G27" s="63">
        <v>800</v>
      </c>
      <c r="H27" s="60" t="s">
        <v>331</v>
      </c>
      <c r="I27" s="60" t="s">
        <v>332</v>
      </c>
      <c r="J27" s="60" t="s">
        <v>333</v>
      </c>
      <c r="K27" s="64">
        <v>2024</v>
      </c>
      <c r="L27" s="60" t="s">
        <v>199</v>
      </c>
      <c r="M27" s="60" t="s">
        <v>86</v>
      </c>
      <c r="N27" s="60" t="s">
        <v>334</v>
      </c>
      <c r="O27" s="60" t="s">
        <v>335</v>
      </c>
      <c r="P27" s="60" t="s">
        <v>336</v>
      </c>
      <c r="Q27" s="106">
        <f t="shared" si="0"/>
        <v>58</v>
      </c>
      <c r="R27" s="1"/>
      <c r="S27" s="99" t="str">
        <f t="shared" si="2"/>
        <v/>
      </c>
      <c r="T27" s="65" t="str">
        <f t="shared" si="3"/>
        <v>Image</v>
      </c>
      <c r="U27" s="66">
        <v>9785389221970</v>
      </c>
      <c r="V27" s="60" t="s">
        <v>337</v>
      </c>
      <c r="W27" s="109">
        <v>58</v>
      </c>
      <c r="X27" s="67" t="s">
        <v>338</v>
      </c>
      <c r="Y27" s="60" t="s">
        <v>339</v>
      </c>
      <c r="Z27" s="60" t="s">
        <v>340</v>
      </c>
      <c r="AA27" s="68" t="s">
        <v>341</v>
      </c>
      <c r="AB27" s="26">
        <v>880</v>
      </c>
      <c r="AD27" s="26" t="s">
        <v>200</v>
      </c>
      <c r="AE27" s="26" t="s">
        <v>201</v>
      </c>
      <c r="AF27" s="26" t="s">
        <v>284</v>
      </c>
    </row>
    <row r="28" spans="1:32" s="26" customFormat="1" ht="16.5">
      <c r="A28" s="58">
        <v>18</v>
      </c>
      <c r="B28" s="115"/>
      <c r="C28" s="59">
        <f t="shared" si="1"/>
        <v>9785907728448</v>
      </c>
      <c r="D28" s="60" t="s">
        <v>36</v>
      </c>
      <c r="E28" s="61" t="s">
        <v>53</v>
      </c>
      <c r="F28" s="62" t="s">
        <v>6</v>
      </c>
      <c r="G28" s="63">
        <v>208</v>
      </c>
      <c r="H28" s="60" t="s">
        <v>2128</v>
      </c>
      <c r="I28" s="60" t="s">
        <v>3877</v>
      </c>
      <c r="J28" s="60" t="s">
        <v>2129</v>
      </c>
      <c r="K28" s="64">
        <v>2024</v>
      </c>
      <c r="L28" s="60" t="s">
        <v>97</v>
      </c>
      <c r="M28" s="60" t="s">
        <v>2130</v>
      </c>
      <c r="N28" s="60" t="s">
        <v>2131</v>
      </c>
      <c r="O28" s="60" t="s">
        <v>2132</v>
      </c>
      <c r="P28" s="60" t="s">
        <v>2133</v>
      </c>
      <c r="Q28" s="106">
        <f t="shared" si="0"/>
        <v>59.5</v>
      </c>
      <c r="R28" s="1"/>
      <c r="S28" s="99" t="str">
        <f t="shared" si="2"/>
        <v/>
      </c>
      <c r="T28" s="65" t="str">
        <f t="shared" si="3"/>
        <v>Image</v>
      </c>
      <c r="U28" s="66">
        <v>9785907728448</v>
      </c>
      <c r="V28" s="60" t="s">
        <v>2134</v>
      </c>
      <c r="W28" s="109">
        <v>59.5</v>
      </c>
      <c r="X28" s="67" t="s">
        <v>2135</v>
      </c>
      <c r="Y28" s="60" t="s">
        <v>2136</v>
      </c>
      <c r="Z28" s="60" t="s">
        <v>2137</v>
      </c>
      <c r="AA28" s="68" t="s">
        <v>2138</v>
      </c>
      <c r="AB28" s="26">
        <v>446</v>
      </c>
      <c r="AD28" s="26" t="s">
        <v>227</v>
      </c>
      <c r="AE28" s="26" t="s">
        <v>228</v>
      </c>
      <c r="AF28" s="26" t="s">
        <v>284</v>
      </c>
    </row>
    <row r="29" spans="1:32" s="26" customFormat="1" ht="16.5">
      <c r="A29" s="58">
        <v>19</v>
      </c>
      <c r="B29" s="115"/>
      <c r="C29" s="59">
        <f t="shared" si="1"/>
        <v>9785171623623</v>
      </c>
      <c r="D29" s="60" t="s">
        <v>36</v>
      </c>
      <c r="E29" s="61" t="s">
        <v>53</v>
      </c>
      <c r="F29" s="62" t="s">
        <v>6</v>
      </c>
      <c r="G29" s="63">
        <v>320</v>
      </c>
      <c r="H29" s="60" t="s">
        <v>129</v>
      </c>
      <c r="I29" s="60" t="s">
        <v>342</v>
      </c>
      <c r="J29" s="60" t="s">
        <v>343</v>
      </c>
      <c r="K29" s="64">
        <v>2024</v>
      </c>
      <c r="L29" s="60" t="s">
        <v>29</v>
      </c>
      <c r="M29" s="60" t="s">
        <v>130</v>
      </c>
      <c r="N29" s="60" t="s">
        <v>192</v>
      </c>
      <c r="O29" s="60" t="s">
        <v>344</v>
      </c>
      <c r="P29" s="60" t="s">
        <v>345</v>
      </c>
      <c r="Q29" s="106">
        <f t="shared" si="0"/>
        <v>27.1</v>
      </c>
      <c r="R29" s="1"/>
      <c r="S29" s="99" t="str">
        <f t="shared" si="2"/>
        <v/>
      </c>
      <c r="T29" s="65" t="str">
        <f t="shared" si="3"/>
        <v>Image</v>
      </c>
      <c r="U29" s="66">
        <v>9785171623623</v>
      </c>
      <c r="V29" s="60" t="s">
        <v>346</v>
      </c>
      <c r="W29" s="109">
        <v>27.1</v>
      </c>
      <c r="X29" s="67" t="s">
        <v>347</v>
      </c>
      <c r="Y29" s="60" t="s">
        <v>348</v>
      </c>
      <c r="Z29" s="60" t="s">
        <v>193</v>
      </c>
      <c r="AA29" s="68" t="s">
        <v>349</v>
      </c>
      <c r="AB29" s="26">
        <v>328</v>
      </c>
      <c r="AD29" s="26" t="s">
        <v>67</v>
      </c>
      <c r="AE29" s="26" t="s">
        <v>67</v>
      </c>
      <c r="AF29" s="26" t="s">
        <v>284</v>
      </c>
    </row>
    <row r="30" spans="1:32" s="26" customFormat="1" ht="16.5">
      <c r="A30" s="58">
        <v>20</v>
      </c>
      <c r="B30" s="115"/>
      <c r="C30" s="59">
        <f t="shared" si="1"/>
        <v>9785389236806</v>
      </c>
      <c r="D30" s="60" t="s">
        <v>36</v>
      </c>
      <c r="E30" s="61" t="s">
        <v>53</v>
      </c>
      <c r="F30" s="62" t="s">
        <v>6</v>
      </c>
      <c r="G30" s="63">
        <v>832</v>
      </c>
      <c r="H30" s="60" t="s">
        <v>350</v>
      </c>
      <c r="I30" s="60" t="s">
        <v>351</v>
      </c>
      <c r="J30" s="60" t="s">
        <v>352</v>
      </c>
      <c r="K30" s="64">
        <v>2024</v>
      </c>
      <c r="L30" s="60" t="s">
        <v>272</v>
      </c>
      <c r="M30" s="60" t="s">
        <v>353</v>
      </c>
      <c r="N30" s="60" t="s">
        <v>354</v>
      </c>
      <c r="O30" s="60" t="s">
        <v>355</v>
      </c>
      <c r="P30" s="60" t="s">
        <v>356</v>
      </c>
      <c r="Q30" s="106">
        <f t="shared" si="0"/>
        <v>60.6</v>
      </c>
      <c r="R30" s="1"/>
      <c r="S30" s="99" t="str">
        <f t="shared" si="2"/>
        <v/>
      </c>
      <c r="T30" s="65" t="str">
        <f t="shared" si="3"/>
        <v>Image</v>
      </c>
      <c r="U30" s="66">
        <v>9785389236806</v>
      </c>
      <c r="V30" s="60" t="s">
        <v>357</v>
      </c>
      <c r="W30" s="109">
        <v>60.6</v>
      </c>
      <c r="X30" s="67" t="s">
        <v>358</v>
      </c>
      <c r="Y30" s="60" t="s">
        <v>359</v>
      </c>
      <c r="Z30" s="60" t="s">
        <v>360</v>
      </c>
      <c r="AA30" s="68" t="s">
        <v>361</v>
      </c>
      <c r="AB30" s="26">
        <v>980</v>
      </c>
      <c r="AD30" s="26" t="s">
        <v>282</v>
      </c>
      <c r="AE30" s="26" t="s">
        <v>283</v>
      </c>
      <c r="AF30" s="26" t="s">
        <v>284</v>
      </c>
    </row>
    <row r="31" spans="1:32" s="26" customFormat="1" ht="16.5">
      <c r="A31" s="58">
        <v>21</v>
      </c>
      <c r="B31" s="115"/>
      <c r="C31" s="59">
        <f t="shared" si="1"/>
        <v>9785171461560</v>
      </c>
      <c r="D31" s="60" t="s">
        <v>36</v>
      </c>
      <c r="E31" s="61" t="s">
        <v>53</v>
      </c>
      <c r="F31" s="62" t="s">
        <v>6</v>
      </c>
      <c r="G31" s="63">
        <v>512</v>
      </c>
      <c r="H31" s="60" t="s">
        <v>362</v>
      </c>
      <c r="I31" s="60" t="s">
        <v>2139</v>
      </c>
      <c r="J31" s="60" t="s">
        <v>2140</v>
      </c>
      <c r="K31" s="64">
        <v>2024</v>
      </c>
      <c r="L31" s="60" t="s">
        <v>29</v>
      </c>
      <c r="M31" s="60" t="s">
        <v>365</v>
      </c>
      <c r="N31" s="60" t="s">
        <v>366</v>
      </c>
      <c r="O31" s="60" t="s">
        <v>2141</v>
      </c>
      <c r="P31" s="60" t="s">
        <v>2142</v>
      </c>
      <c r="Q31" s="106">
        <f t="shared" si="0"/>
        <v>36</v>
      </c>
      <c r="R31" s="1"/>
      <c r="S31" s="99" t="str">
        <f t="shared" si="2"/>
        <v/>
      </c>
      <c r="T31" s="65" t="str">
        <f t="shared" si="3"/>
        <v>Image</v>
      </c>
      <c r="U31" s="66">
        <v>9785171461560</v>
      </c>
      <c r="V31" s="60" t="s">
        <v>2143</v>
      </c>
      <c r="W31" s="109">
        <v>36</v>
      </c>
      <c r="X31" s="67" t="s">
        <v>2144</v>
      </c>
      <c r="Y31" s="60" t="s">
        <v>2145</v>
      </c>
      <c r="Z31" s="60" t="s">
        <v>372</v>
      </c>
      <c r="AA31" s="68" t="s">
        <v>2146</v>
      </c>
      <c r="AB31" s="26">
        <v>503</v>
      </c>
      <c r="AD31" s="26" t="s">
        <v>67</v>
      </c>
      <c r="AE31" s="26" t="s">
        <v>67</v>
      </c>
      <c r="AF31" s="26" t="s">
        <v>284</v>
      </c>
    </row>
    <row r="32" spans="1:32" s="26" customFormat="1" ht="16.5">
      <c r="A32" s="58">
        <v>22</v>
      </c>
      <c r="B32" s="115"/>
      <c r="C32" s="59">
        <f t="shared" si="1"/>
        <v>9785171632960</v>
      </c>
      <c r="D32" s="60" t="s">
        <v>36</v>
      </c>
      <c r="E32" s="61" t="s">
        <v>53</v>
      </c>
      <c r="F32" s="62" t="s">
        <v>6</v>
      </c>
      <c r="G32" s="63">
        <v>416</v>
      </c>
      <c r="H32" s="60" t="s">
        <v>362</v>
      </c>
      <c r="I32" s="60" t="s">
        <v>363</v>
      </c>
      <c r="J32" s="60" t="s">
        <v>364</v>
      </c>
      <c r="K32" s="64">
        <v>2024</v>
      </c>
      <c r="L32" s="60" t="s">
        <v>29</v>
      </c>
      <c r="M32" s="60" t="s">
        <v>365</v>
      </c>
      <c r="N32" s="60" t="s">
        <v>366</v>
      </c>
      <c r="O32" s="60" t="s">
        <v>367</v>
      </c>
      <c r="P32" s="60" t="s">
        <v>368</v>
      </c>
      <c r="Q32" s="106">
        <f t="shared" si="0"/>
        <v>32.700000000000003</v>
      </c>
      <c r="R32" s="1"/>
      <c r="S32" s="99" t="str">
        <f t="shared" si="2"/>
        <v/>
      </c>
      <c r="T32" s="65" t="str">
        <f t="shared" si="3"/>
        <v>Image</v>
      </c>
      <c r="U32" s="66">
        <v>9785171632960</v>
      </c>
      <c r="V32" s="60" t="s">
        <v>369</v>
      </c>
      <c r="W32" s="109">
        <v>32.700000000000003</v>
      </c>
      <c r="X32" s="67" t="s">
        <v>370</v>
      </c>
      <c r="Y32" s="60" t="s">
        <v>371</v>
      </c>
      <c r="Z32" s="60" t="s">
        <v>372</v>
      </c>
      <c r="AA32" s="68" t="s">
        <v>373</v>
      </c>
      <c r="AB32" s="26">
        <v>416</v>
      </c>
      <c r="AD32" s="26" t="s">
        <v>67</v>
      </c>
      <c r="AE32" s="26" t="s">
        <v>67</v>
      </c>
      <c r="AF32" s="26" t="s">
        <v>284</v>
      </c>
    </row>
    <row r="33" spans="1:32" s="26" customFormat="1" ht="16.5">
      <c r="A33" s="58">
        <v>23</v>
      </c>
      <c r="B33" s="115"/>
      <c r="C33" s="59">
        <f t="shared" si="1"/>
        <v>9785171619114</v>
      </c>
      <c r="D33" s="60" t="s">
        <v>36</v>
      </c>
      <c r="E33" s="61" t="s">
        <v>53</v>
      </c>
      <c r="F33" s="62" t="s">
        <v>6</v>
      </c>
      <c r="G33" s="63">
        <v>160</v>
      </c>
      <c r="H33" s="60" t="s">
        <v>362</v>
      </c>
      <c r="I33" s="60" t="s">
        <v>374</v>
      </c>
      <c r="J33" s="60" t="s">
        <v>375</v>
      </c>
      <c r="K33" s="64">
        <v>2024</v>
      </c>
      <c r="L33" s="60" t="s">
        <v>29</v>
      </c>
      <c r="M33" s="60" t="s">
        <v>365</v>
      </c>
      <c r="N33" s="60" t="s">
        <v>366</v>
      </c>
      <c r="O33" s="60" t="s">
        <v>376</v>
      </c>
      <c r="P33" s="60" t="s">
        <v>377</v>
      </c>
      <c r="Q33" s="106">
        <f t="shared" si="0"/>
        <v>22.9</v>
      </c>
      <c r="R33" s="1"/>
      <c r="S33" s="99" t="str">
        <f t="shared" si="2"/>
        <v/>
      </c>
      <c r="T33" s="65" t="str">
        <f t="shared" si="3"/>
        <v>Image</v>
      </c>
      <c r="U33" s="66">
        <v>9785171619114</v>
      </c>
      <c r="V33" s="60" t="s">
        <v>378</v>
      </c>
      <c r="W33" s="109">
        <v>22.9</v>
      </c>
      <c r="X33" s="67" t="s">
        <v>379</v>
      </c>
      <c r="Y33" s="60" t="s">
        <v>380</v>
      </c>
      <c r="Z33" s="60" t="s">
        <v>372</v>
      </c>
      <c r="AA33" s="68" t="s">
        <v>381</v>
      </c>
      <c r="AB33" s="26">
        <v>256</v>
      </c>
      <c r="AD33" s="26" t="s">
        <v>67</v>
      </c>
      <c r="AE33" s="26" t="s">
        <v>67</v>
      </c>
      <c r="AF33" s="26" t="s">
        <v>284</v>
      </c>
    </row>
    <row r="34" spans="1:32" s="26" customFormat="1" ht="16.5">
      <c r="A34" s="58">
        <v>24</v>
      </c>
      <c r="B34" s="115"/>
      <c r="C34" s="59">
        <f t="shared" si="1"/>
        <v>9785171622138</v>
      </c>
      <c r="D34" s="60" t="s">
        <v>36</v>
      </c>
      <c r="E34" s="61" t="s">
        <v>53</v>
      </c>
      <c r="F34" s="62" t="s">
        <v>6</v>
      </c>
      <c r="G34" s="63">
        <v>416</v>
      </c>
      <c r="H34" s="60" t="s">
        <v>382</v>
      </c>
      <c r="I34" s="60" t="s">
        <v>383</v>
      </c>
      <c r="J34" s="60" t="s">
        <v>384</v>
      </c>
      <c r="K34" s="64">
        <v>2024</v>
      </c>
      <c r="L34" s="60" t="s">
        <v>29</v>
      </c>
      <c r="M34" s="60" t="s">
        <v>385</v>
      </c>
      <c r="N34" s="60" t="s">
        <v>386</v>
      </c>
      <c r="O34" s="60" t="s">
        <v>387</v>
      </c>
      <c r="P34" s="60" t="s">
        <v>388</v>
      </c>
      <c r="Q34" s="106">
        <f t="shared" si="0"/>
        <v>53.9</v>
      </c>
      <c r="R34" s="1"/>
      <c r="S34" s="99" t="str">
        <f t="shared" si="2"/>
        <v/>
      </c>
      <c r="T34" s="65" t="str">
        <f t="shared" si="3"/>
        <v>Image</v>
      </c>
      <c r="U34" s="66">
        <v>9785171622138</v>
      </c>
      <c r="V34" s="60" t="s">
        <v>389</v>
      </c>
      <c r="W34" s="109">
        <v>53.9</v>
      </c>
      <c r="X34" s="67" t="s">
        <v>390</v>
      </c>
      <c r="Y34" s="60" t="s">
        <v>391</v>
      </c>
      <c r="Z34" s="60" t="s">
        <v>392</v>
      </c>
      <c r="AA34" s="68" t="s">
        <v>393</v>
      </c>
      <c r="AB34" s="26">
        <v>708</v>
      </c>
      <c r="AD34" s="26" t="s">
        <v>67</v>
      </c>
      <c r="AE34" s="26" t="s">
        <v>67</v>
      </c>
      <c r="AF34" s="26" t="s">
        <v>284</v>
      </c>
    </row>
    <row r="35" spans="1:32" s="26" customFormat="1" ht="16.5">
      <c r="A35" s="58">
        <v>25</v>
      </c>
      <c r="B35" s="115" t="s">
        <v>3884</v>
      </c>
      <c r="C35" s="59">
        <f t="shared" si="1"/>
        <v>9785389247819</v>
      </c>
      <c r="D35" s="60" t="s">
        <v>36</v>
      </c>
      <c r="E35" s="61" t="s">
        <v>53</v>
      </c>
      <c r="F35" s="62" t="s">
        <v>6</v>
      </c>
      <c r="G35" s="63">
        <v>384</v>
      </c>
      <c r="H35" s="60" t="s">
        <v>2147</v>
      </c>
      <c r="I35" s="60" t="s">
        <v>2148</v>
      </c>
      <c r="J35" s="60" t="s">
        <v>2149</v>
      </c>
      <c r="K35" s="64">
        <v>2024</v>
      </c>
      <c r="L35" s="60" t="s">
        <v>199</v>
      </c>
      <c r="M35" s="60" t="s">
        <v>120</v>
      </c>
      <c r="N35" s="60" t="s">
        <v>2150</v>
      </c>
      <c r="O35" s="60" t="s">
        <v>2151</v>
      </c>
      <c r="P35" s="60" t="s">
        <v>2152</v>
      </c>
      <c r="Q35" s="106">
        <f t="shared" si="0"/>
        <v>25.4</v>
      </c>
      <c r="R35" s="1"/>
      <c r="S35" s="99" t="str">
        <f t="shared" si="2"/>
        <v/>
      </c>
      <c r="T35" s="65" t="str">
        <f t="shared" si="3"/>
        <v>Image</v>
      </c>
      <c r="U35" s="66">
        <v>9785389247819</v>
      </c>
      <c r="V35" s="60" t="s">
        <v>2153</v>
      </c>
      <c r="W35" s="109">
        <v>25.4</v>
      </c>
      <c r="X35" s="67" t="s">
        <v>2154</v>
      </c>
      <c r="Y35" s="60" t="s">
        <v>2155</v>
      </c>
      <c r="Z35" s="60" t="s">
        <v>2156</v>
      </c>
      <c r="AA35" s="68" t="s">
        <v>2157</v>
      </c>
      <c r="AB35" s="26">
        <v>317</v>
      </c>
      <c r="AD35" s="26" t="s">
        <v>200</v>
      </c>
      <c r="AE35" s="26" t="s">
        <v>201</v>
      </c>
      <c r="AF35" s="26" t="s">
        <v>284</v>
      </c>
    </row>
    <row r="36" spans="1:32" s="26" customFormat="1" ht="16.5">
      <c r="A36" s="58">
        <v>26</v>
      </c>
      <c r="B36" s="115"/>
      <c r="C36" s="59">
        <f t="shared" si="1"/>
        <v>9785041965945</v>
      </c>
      <c r="D36" s="60" t="s">
        <v>36</v>
      </c>
      <c r="E36" s="61" t="s">
        <v>53</v>
      </c>
      <c r="F36" s="62" t="s">
        <v>6</v>
      </c>
      <c r="G36" s="63">
        <v>1264</v>
      </c>
      <c r="H36" s="60" t="s">
        <v>2158</v>
      </c>
      <c r="I36" s="60" t="s">
        <v>2159</v>
      </c>
      <c r="J36" s="60" t="s">
        <v>2160</v>
      </c>
      <c r="K36" s="64">
        <v>2024</v>
      </c>
      <c r="L36" s="60" t="s">
        <v>30</v>
      </c>
      <c r="M36" s="60" t="s">
        <v>2161</v>
      </c>
      <c r="N36" s="60" t="s">
        <v>2162</v>
      </c>
      <c r="O36" s="60" t="s">
        <v>2163</v>
      </c>
      <c r="P36" s="60" t="s">
        <v>2164</v>
      </c>
      <c r="Q36" s="106">
        <f t="shared" si="0"/>
        <v>64.099999999999994</v>
      </c>
      <c r="R36" s="1"/>
      <c r="S36" s="99" t="str">
        <f t="shared" si="2"/>
        <v/>
      </c>
      <c r="T36" s="65" t="str">
        <f t="shared" si="3"/>
        <v>Image</v>
      </c>
      <c r="U36" s="66">
        <v>9785041965945</v>
      </c>
      <c r="V36" s="60" t="s">
        <v>2165</v>
      </c>
      <c r="W36" s="109">
        <v>64.099999999999994</v>
      </c>
      <c r="X36" s="67" t="s">
        <v>2166</v>
      </c>
      <c r="Y36" s="60" t="s">
        <v>2167</v>
      </c>
      <c r="Z36" s="60" t="s">
        <v>2168</v>
      </c>
      <c r="AA36" s="68" t="s">
        <v>2169</v>
      </c>
      <c r="AB36" s="26">
        <v>1341</v>
      </c>
      <c r="AD36" s="26" t="s">
        <v>70</v>
      </c>
      <c r="AE36" s="26" t="s">
        <v>175</v>
      </c>
      <c r="AF36" s="26" t="s">
        <v>284</v>
      </c>
    </row>
    <row r="37" spans="1:32" s="26" customFormat="1" ht="16.5">
      <c r="A37" s="58">
        <v>27</v>
      </c>
      <c r="B37" s="115" t="s">
        <v>3884</v>
      </c>
      <c r="C37" s="59">
        <f t="shared" si="1"/>
        <v>9785389244542</v>
      </c>
      <c r="D37" s="60" t="s">
        <v>36</v>
      </c>
      <c r="E37" s="61" t="s">
        <v>53</v>
      </c>
      <c r="F37" s="62" t="s">
        <v>6</v>
      </c>
      <c r="G37" s="63">
        <v>480</v>
      </c>
      <c r="H37" s="60" t="s">
        <v>394</v>
      </c>
      <c r="I37" s="60" t="s">
        <v>395</v>
      </c>
      <c r="J37" s="60" t="s">
        <v>396</v>
      </c>
      <c r="K37" s="64">
        <v>2024</v>
      </c>
      <c r="L37" s="60" t="s">
        <v>272</v>
      </c>
      <c r="M37" s="60" t="s">
        <v>397</v>
      </c>
      <c r="N37" s="60" t="s">
        <v>398</v>
      </c>
      <c r="O37" s="60" t="s">
        <v>399</v>
      </c>
      <c r="P37" s="60" t="s">
        <v>400</v>
      </c>
      <c r="Q37" s="106">
        <f t="shared" si="0"/>
        <v>30.1</v>
      </c>
      <c r="R37" s="1"/>
      <c r="S37" s="99" t="str">
        <f t="shared" si="2"/>
        <v/>
      </c>
      <c r="T37" s="65" t="str">
        <f t="shared" si="3"/>
        <v>Image</v>
      </c>
      <c r="U37" s="66">
        <v>9785389244542</v>
      </c>
      <c r="V37" s="60" t="s">
        <v>401</v>
      </c>
      <c r="W37" s="109">
        <v>30.1</v>
      </c>
      <c r="X37" s="67" t="s">
        <v>402</v>
      </c>
      <c r="Y37" s="60" t="s">
        <v>403</v>
      </c>
      <c r="Z37" s="60" t="s">
        <v>404</v>
      </c>
      <c r="AA37" s="68" t="s">
        <v>405</v>
      </c>
      <c r="AB37" s="26">
        <v>414</v>
      </c>
      <c r="AD37" s="26" t="s">
        <v>282</v>
      </c>
      <c r="AE37" s="26" t="s">
        <v>283</v>
      </c>
      <c r="AF37" s="26" t="s">
        <v>284</v>
      </c>
    </row>
    <row r="38" spans="1:32" s="26" customFormat="1" ht="16.5">
      <c r="A38" s="58">
        <v>28</v>
      </c>
      <c r="B38" s="115"/>
      <c r="C38" s="59">
        <f t="shared" si="1"/>
        <v>9785389250871</v>
      </c>
      <c r="D38" s="60" t="s">
        <v>36</v>
      </c>
      <c r="E38" s="61" t="s">
        <v>53</v>
      </c>
      <c r="F38" s="62" t="s">
        <v>6</v>
      </c>
      <c r="G38" s="63">
        <v>608</v>
      </c>
      <c r="H38" s="60" t="s">
        <v>406</v>
      </c>
      <c r="I38" s="60" t="s">
        <v>407</v>
      </c>
      <c r="J38" s="60" t="s">
        <v>408</v>
      </c>
      <c r="K38" s="64">
        <v>2024</v>
      </c>
      <c r="L38" s="60" t="s">
        <v>272</v>
      </c>
      <c r="M38" s="60" t="s">
        <v>273</v>
      </c>
      <c r="N38" s="60" t="s">
        <v>409</v>
      </c>
      <c r="O38" s="60" t="s">
        <v>410</v>
      </c>
      <c r="P38" s="60" t="s">
        <v>411</v>
      </c>
      <c r="Q38" s="106">
        <f t="shared" si="0"/>
        <v>47.9</v>
      </c>
      <c r="R38" s="1"/>
      <c r="S38" s="99" t="str">
        <f t="shared" si="2"/>
        <v/>
      </c>
      <c r="T38" s="65" t="str">
        <f t="shared" si="3"/>
        <v>Image</v>
      </c>
      <c r="U38" s="66">
        <v>9785389250871</v>
      </c>
      <c r="V38" s="60" t="s">
        <v>412</v>
      </c>
      <c r="W38" s="109">
        <v>47.9</v>
      </c>
      <c r="X38" s="67" t="s">
        <v>413</v>
      </c>
      <c r="Y38" s="60" t="s">
        <v>414</v>
      </c>
      <c r="Z38" s="60" t="s">
        <v>415</v>
      </c>
      <c r="AA38" s="68" t="s">
        <v>416</v>
      </c>
      <c r="AB38" s="26">
        <v>720</v>
      </c>
      <c r="AD38" s="26" t="s">
        <v>282</v>
      </c>
      <c r="AE38" s="26" t="s">
        <v>283</v>
      </c>
      <c r="AF38" s="26" t="s">
        <v>284</v>
      </c>
    </row>
    <row r="39" spans="1:32" s="26" customFormat="1" ht="16.5">
      <c r="A39" s="58">
        <v>29</v>
      </c>
      <c r="B39" s="115"/>
      <c r="C39" s="59">
        <f t="shared" si="1"/>
        <v>9785389247994</v>
      </c>
      <c r="D39" s="60" t="s">
        <v>36</v>
      </c>
      <c r="E39" s="61" t="s">
        <v>53</v>
      </c>
      <c r="F39" s="62" t="s">
        <v>6</v>
      </c>
      <c r="G39" s="63">
        <v>720</v>
      </c>
      <c r="H39" s="60" t="s">
        <v>417</v>
      </c>
      <c r="I39" s="60" t="s">
        <v>3875</v>
      </c>
      <c r="J39" s="60" t="s">
        <v>418</v>
      </c>
      <c r="K39" s="64">
        <v>2024</v>
      </c>
      <c r="L39" s="60" t="s">
        <v>272</v>
      </c>
      <c r="M39" s="60" t="s">
        <v>353</v>
      </c>
      <c r="N39" s="60" t="s">
        <v>419</v>
      </c>
      <c r="O39" s="60" t="s">
        <v>420</v>
      </c>
      <c r="P39" s="60" t="s">
        <v>421</v>
      </c>
      <c r="Q39" s="106">
        <f t="shared" si="0"/>
        <v>54.8</v>
      </c>
      <c r="R39" s="1"/>
      <c r="S39" s="99" t="str">
        <f t="shared" si="2"/>
        <v/>
      </c>
      <c r="T39" s="65" t="str">
        <f t="shared" si="3"/>
        <v>Image</v>
      </c>
      <c r="U39" s="66">
        <v>9785389247994</v>
      </c>
      <c r="V39" s="60" t="s">
        <v>422</v>
      </c>
      <c r="W39" s="109">
        <v>54.8</v>
      </c>
      <c r="X39" s="67" t="s">
        <v>423</v>
      </c>
      <c r="Y39" s="60" t="s">
        <v>424</v>
      </c>
      <c r="Z39" s="60" t="s">
        <v>425</v>
      </c>
      <c r="AA39" s="68" t="s">
        <v>426</v>
      </c>
      <c r="AB39" s="26">
        <v>880</v>
      </c>
      <c r="AD39" s="26" t="s">
        <v>282</v>
      </c>
      <c r="AE39" s="26" t="s">
        <v>283</v>
      </c>
      <c r="AF39" s="26" t="s">
        <v>284</v>
      </c>
    </row>
    <row r="40" spans="1:32" s="26" customFormat="1" ht="18">
      <c r="A40" s="58">
        <v>30</v>
      </c>
      <c r="B40" s="115" t="s">
        <v>3887</v>
      </c>
      <c r="C40" s="59">
        <f t="shared" si="1"/>
        <v>9783689598884</v>
      </c>
      <c r="D40" s="60" t="s">
        <v>101</v>
      </c>
      <c r="E40" s="61" t="s">
        <v>53</v>
      </c>
      <c r="F40" s="62" t="s">
        <v>6</v>
      </c>
      <c r="G40" s="63">
        <v>456</v>
      </c>
      <c r="H40" s="60" t="s">
        <v>2170</v>
      </c>
      <c r="I40" s="60" t="s">
        <v>2171</v>
      </c>
      <c r="J40" s="60" t="s">
        <v>2172</v>
      </c>
      <c r="K40" s="64">
        <v>2024</v>
      </c>
      <c r="L40" s="60" t="s">
        <v>56</v>
      </c>
      <c r="M40" s="60"/>
      <c r="N40" s="60" t="s">
        <v>2173</v>
      </c>
      <c r="O40" s="60" t="s">
        <v>2174</v>
      </c>
      <c r="P40" s="60" t="s">
        <v>2175</v>
      </c>
      <c r="Q40" s="106">
        <f t="shared" si="0"/>
        <v>65.5</v>
      </c>
      <c r="R40" s="1"/>
      <c r="S40" s="99" t="str">
        <f t="shared" si="2"/>
        <v/>
      </c>
      <c r="T40" s="65" t="str">
        <f t="shared" si="3"/>
        <v>Image</v>
      </c>
      <c r="U40" s="66">
        <v>9783689598884</v>
      </c>
      <c r="V40" s="60" t="s">
        <v>2176</v>
      </c>
      <c r="W40" s="109">
        <v>65.5</v>
      </c>
      <c r="X40" s="67">
        <v>9783689598884</v>
      </c>
      <c r="Y40" s="60" t="s">
        <v>2177</v>
      </c>
      <c r="Z40" s="60" t="s">
        <v>2178</v>
      </c>
      <c r="AA40" s="68" t="s">
        <v>2179</v>
      </c>
      <c r="AB40" s="26">
        <v>645</v>
      </c>
      <c r="AD40" s="26" t="s">
        <v>180</v>
      </c>
      <c r="AE40" s="26" t="s">
        <v>56</v>
      </c>
      <c r="AF40" s="26" t="s">
        <v>284</v>
      </c>
    </row>
    <row r="41" spans="1:32" s="26" customFormat="1" ht="16.5">
      <c r="A41" s="58">
        <v>31</v>
      </c>
      <c r="B41" s="115"/>
      <c r="C41" s="59">
        <f t="shared" si="1"/>
        <v>9785389239302</v>
      </c>
      <c r="D41" s="60" t="s">
        <v>36</v>
      </c>
      <c r="E41" s="61" t="s">
        <v>53</v>
      </c>
      <c r="F41" s="62" t="s">
        <v>6</v>
      </c>
      <c r="G41" s="63">
        <v>704</v>
      </c>
      <c r="H41" s="60" t="s">
        <v>427</v>
      </c>
      <c r="I41" s="60" t="s">
        <v>428</v>
      </c>
      <c r="J41" s="60" t="s">
        <v>429</v>
      </c>
      <c r="K41" s="64">
        <v>2024</v>
      </c>
      <c r="L41" s="60" t="s">
        <v>199</v>
      </c>
      <c r="M41" s="60" t="s">
        <v>71</v>
      </c>
      <c r="N41" s="60" t="s">
        <v>430</v>
      </c>
      <c r="O41" s="60" t="s">
        <v>431</v>
      </c>
      <c r="P41" s="60" t="s">
        <v>432</v>
      </c>
      <c r="Q41" s="106">
        <f t="shared" si="0"/>
        <v>52.2</v>
      </c>
      <c r="R41" s="1"/>
      <c r="S41" s="99" t="str">
        <f t="shared" si="2"/>
        <v/>
      </c>
      <c r="T41" s="65" t="str">
        <f t="shared" si="3"/>
        <v>Image</v>
      </c>
      <c r="U41" s="66">
        <v>9785389239302</v>
      </c>
      <c r="V41" s="60" t="s">
        <v>433</v>
      </c>
      <c r="W41" s="109">
        <v>52.2</v>
      </c>
      <c r="X41" s="67" t="s">
        <v>434</v>
      </c>
      <c r="Y41" s="60" t="s">
        <v>435</v>
      </c>
      <c r="Z41" s="60" t="s">
        <v>436</v>
      </c>
      <c r="AA41" s="68" t="s">
        <v>437</v>
      </c>
      <c r="AB41" s="26">
        <v>784</v>
      </c>
      <c r="AD41" s="26" t="s">
        <v>200</v>
      </c>
      <c r="AE41" s="26" t="s">
        <v>201</v>
      </c>
      <c r="AF41" s="26" t="s">
        <v>284</v>
      </c>
    </row>
    <row r="42" spans="1:32" s="26" customFormat="1" ht="16.5">
      <c r="A42" s="58">
        <v>32</v>
      </c>
      <c r="B42" s="115"/>
      <c r="C42" s="59">
        <f t="shared" si="1"/>
        <v>9785969124608</v>
      </c>
      <c r="D42" s="60" t="s">
        <v>36</v>
      </c>
      <c r="E42" s="61" t="s">
        <v>53</v>
      </c>
      <c r="F42" s="62" t="s">
        <v>6</v>
      </c>
      <c r="G42" s="63">
        <v>200</v>
      </c>
      <c r="H42" s="60" t="s">
        <v>2180</v>
      </c>
      <c r="I42" s="60" t="s">
        <v>2181</v>
      </c>
      <c r="J42" s="60" t="s">
        <v>2182</v>
      </c>
      <c r="K42" s="64">
        <v>2024</v>
      </c>
      <c r="L42" s="60" t="s">
        <v>2183</v>
      </c>
      <c r="M42" s="60"/>
      <c r="N42" s="60" t="s">
        <v>2184</v>
      </c>
      <c r="O42" s="60" t="s">
        <v>2185</v>
      </c>
      <c r="P42" s="60" t="s">
        <v>2186</v>
      </c>
      <c r="Q42" s="106">
        <f t="shared" si="0"/>
        <v>42.5</v>
      </c>
      <c r="R42" s="1"/>
      <c r="S42" s="99" t="str">
        <f t="shared" si="2"/>
        <v/>
      </c>
      <c r="T42" s="65" t="str">
        <f t="shared" si="3"/>
        <v>Image</v>
      </c>
      <c r="U42" s="66">
        <v>9785969124608</v>
      </c>
      <c r="V42" s="60" t="s">
        <v>2187</v>
      </c>
      <c r="W42" s="109">
        <v>42.5</v>
      </c>
      <c r="X42" s="67" t="s">
        <v>2188</v>
      </c>
      <c r="Y42" s="60" t="s">
        <v>2189</v>
      </c>
      <c r="Z42" s="60" t="s">
        <v>2190</v>
      </c>
      <c r="AA42" s="68" t="s">
        <v>2191</v>
      </c>
      <c r="AB42" s="26">
        <v>412</v>
      </c>
      <c r="AD42" s="26" t="s">
        <v>2192</v>
      </c>
      <c r="AE42" s="26" t="s">
        <v>2193</v>
      </c>
      <c r="AF42" s="26" t="s">
        <v>284</v>
      </c>
    </row>
    <row r="43" spans="1:32" s="26" customFormat="1" ht="16.5">
      <c r="A43" s="58">
        <v>33</v>
      </c>
      <c r="B43" s="115"/>
      <c r="C43" s="59">
        <f t="shared" si="1"/>
        <v>9785171633134</v>
      </c>
      <c r="D43" s="60" t="s">
        <v>36</v>
      </c>
      <c r="E43" s="61" t="s">
        <v>53</v>
      </c>
      <c r="F43" s="62" t="s">
        <v>6</v>
      </c>
      <c r="G43" s="63">
        <v>352</v>
      </c>
      <c r="H43" s="60" t="s">
        <v>438</v>
      </c>
      <c r="I43" s="60" t="s">
        <v>439</v>
      </c>
      <c r="J43" s="60" t="s">
        <v>440</v>
      </c>
      <c r="K43" s="64">
        <v>2024</v>
      </c>
      <c r="L43" s="60" t="s">
        <v>29</v>
      </c>
      <c r="M43" s="60" t="s">
        <v>441</v>
      </c>
      <c r="N43" s="60" t="s">
        <v>442</v>
      </c>
      <c r="O43" s="60" t="s">
        <v>443</v>
      </c>
      <c r="P43" s="60" t="s">
        <v>444</v>
      </c>
      <c r="Q43" s="106">
        <f t="shared" ref="Q43:Q74" si="4">ROUND(W43*(100%-Discount),1)</f>
        <v>22</v>
      </c>
      <c r="R43" s="1"/>
      <c r="S43" s="99" t="str">
        <f t="shared" si="2"/>
        <v/>
      </c>
      <c r="T43" s="65" t="str">
        <f t="shared" si="3"/>
        <v>Image</v>
      </c>
      <c r="U43" s="66">
        <v>9785171633134</v>
      </c>
      <c r="V43" s="60" t="s">
        <v>445</v>
      </c>
      <c r="W43" s="109">
        <v>22</v>
      </c>
      <c r="X43" s="67" t="s">
        <v>446</v>
      </c>
      <c r="Y43" s="60" t="s">
        <v>447</v>
      </c>
      <c r="Z43" s="60" t="s">
        <v>448</v>
      </c>
      <c r="AA43" s="68" t="s">
        <v>449</v>
      </c>
      <c r="AB43" s="26">
        <v>282</v>
      </c>
      <c r="AD43" s="26" t="s">
        <v>67</v>
      </c>
      <c r="AE43" s="26" t="s">
        <v>67</v>
      </c>
      <c r="AF43" s="26" t="s">
        <v>284</v>
      </c>
    </row>
    <row r="44" spans="1:32" s="26" customFormat="1" ht="16.5">
      <c r="A44" s="58">
        <v>34</v>
      </c>
      <c r="B44" s="115"/>
      <c r="C44" s="59">
        <f t="shared" si="1"/>
        <v>9785517111890</v>
      </c>
      <c r="D44" s="60" t="s">
        <v>36</v>
      </c>
      <c r="E44" s="61" t="s">
        <v>53</v>
      </c>
      <c r="F44" s="62" t="s">
        <v>6</v>
      </c>
      <c r="G44" s="63">
        <v>338</v>
      </c>
      <c r="H44" s="60" t="s">
        <v>450</v>
      </c>
      <c r="I44" s="60" t="s">
        <v>451</v>
      </c>
      <c r="J44" s="60" t="s">
        <v>452</v>
      </c>
      <c r="K44" s="64">
        <v>2024</v>
      </c>
      <c r="L44" s="60" t="s">
        <v>260</v>
      </c>
      <c r="M44" s="60" t="s">
        <v>261</v>
      </c>
      <c r="N44" s="60" t="s">
        <v>453</v>
      </c>
      <c r="O44" s="60" t="s">
        <v>454</v>
      </c>
      <c r="P44" s="60" t="s">
        <v>455</v>
      </c>
      <c r="Q44" s="106">
        <f t="shared" si="4"/>
        <v>43.6</v>
      </c>
      <c r="R44" s="1"/>
      <c r="S44" s="99" t="str">
        <f t="shared" si="2"/>
        <v/>
      </c>
      <c r="T44" s="65" t="str">
        <f t="shared" si="3"/>
        <v>Image</v>
      </c>
      <c r="U44" s="66">
        <v>9785517111890</v>
      </c>
      <c r="V44" s="60" t="s">
        <v>456</v>
      </c>
      <c r="W44" s="109">
        <v>43.6</v>
      </c>
      <c r="X44" s="67" t="s">
        <v>457</v>
      </c>
      <c r="Y44" s="60" t="s">
        <v>458</v>
      </c>
      <c r="Z44" s="60" t="s">
        <v>459</v>
      </c>
      <c r="AA44" s="68" t="s">
        <v>460</v>
      </c>
      <c r="AB44" s="26">
        <v>457</v>
      </c>
      <c r="AD44" s="26" t="s">
        <v>260</v>
      </c>
      <c r="AE44" s="26" t="s">
        <v>260</v>
      </c>
      <c r="AF44" s="26" t="s">
        <v>284</v>
      </c>
    </row>
    <row r="45" spans="1:32" s="26" customFormat="1" ht="16.5">
      <c r="A45" s="58">
        <v>35</v>
      </c>
      <c r="B45" s="115" t="s">
        <v>3884</v>
      </c>
      <c r="C45" s="59">
        <f t="shared" si="1"/>
        <v>9785389247970</v>
      </c>
      <c r="D45" s="60" t="s">
        <v>83</v>
      </c>
      <c r="E45" s="61" t="s">
        <v>53</v>
      </c>
      <c r="F45" s="62" t="s">
        <v>6</v>
      </c>
      <c r="G45" s="63">
        <v>1248</v>
      </c>
      <c r="H45" s="60" t="s">
        <v>461</v>
      </c>
      <c r="I45" s="60" t="s">
        <v>3874</v>
      </c>
      <c r="J45" s="60" t="s">
        <v>462</v>
      </c>
      <c r="K45" s="64">
        <v>2024</v>
      </c>
      <c r="L45" s="60" t="s">
        <v>463</v>
      </c>
      <c r="M45" s="60" t="s">
        <v>74</v>
      </c>
      <c r="N45" s="60" t="s">
        <v>464</v>
      </c>
      <c r="O45" s="60" t="s">
        <v>465</v>
      </c>
      <c r="P45" s="60" t="s">
        <v>466</v>
      </c>
      <c r="Q45" s="106">
        <f t="shared" si="4"/>
        <v>59</v>
      </c>
      <c r="R45" s="1"/>
      <c r="S45" s="99" t="str">
        <f t="shared" si="2"/>
        <v/>
      </c>
      <c r="T45" s="65" t="str">
        <f t="shared" si="3"/>
        <v>Image</v>
      </c>
      <c r="U45" s="66">
        <v>9785389247970</v>
      </c>
      <c r="V45" s="60" t="s">
        <v>467</v>
      </c>
      <c r="W45" s="112">
        <v>59</v>
      </c>
      <c r="X45" s="67" t="s">
        <v>468</v>
      </c>
      <c r="Y45" s="60" t="s">
        <v>469</v>
      </c>
      <c r="Z45" s="60" t="s">
        <v>470</v>
      </c>
      <c r="AA45" s="68" t="s">
        <v>471</v>
      </c>
      <c r="AB45" s="114">
        <v>1253</v>
      </c>
      <c r="AD45" s="26" t="s">
        <v>472</v>
      </c>
      <c r="AE45" s="26" t="s">
        <v>473</v>
      </c>
      <c r="AF45" s="26" t="s">
        <v>284</v>
      </c>
    </row>
    <row r="46" spans="1:32" s="26" customFormat="1" ht="16.5">
      <c r="A46" s="58">
        <v>36</v>
      </c>
      <c r="B46" s="115"/>
      <c r="C46" s="59">
        <f t="shared" si="1"/>
        <v>9785171632274</v>
      </c>
      <c r="D46" s="60" t="s">
        <v>36</v>
      </c>
      <c r="E46" s="61" t="s">
        <v>53</v>
      </c>
      <c r="F46" s="62" t="s">
        <v>6</v>
      </c>
      <c r="G46" s="63">
        <v>384</v>
      </c>
      <c r="H46" s="60" t="s">
        <v>474</v>
      </c>
      <c r="I46" s="60" t="s">
        <v>475</v>
      </c>
      <c r="J46" s="60" t="s">
        <v>476</v>
      </c>
      <c r="K46" s="64">
        <v>2024</v>
      </c>
      <c r="L46" s="60" t="s">
        <v>29</v>
      </c>
      <c r="M46" s="60" t="s">
        <v>477</v>
      </c>
      <c r="N46" s="60" t="s">
        <v>478</v>
      </c>
      <c r="O46" s="60" t="s">
        <v>479</v>
      </c>
      <c r="P46" s="60" t="s">
        <v>480</v>
      </c>
      <c r="Q46" s="106">
        <f t="shared" si="4"/>
        <v>25.6</v>
      </c>
      <c r="R46" s="1"/>
      <c r="S46" s="99" t="str">
        <f t="shared" si="2"/>
        <v/>
      </c>
      <c r="T46" s="65" t="str">
        <f t="shared" si="3"/>
        <v>Image</v>
      </c>
      <c r="U46" s="66">
        <v>9785171632274</v>
      </c>
      <c r="V46" s="60" t="s">
        <v>481</v>
      </c>
      <c r="W46" s="109">
        <v>25.6</v>
      </c>
      <c r="X46" s="67" t="s">
        <v>482</v>
      </c>
      <c r="Y46" s="60" t="s">
        <v>483</v>
      </c>
      <c r="Z46" s="60" t="s">
        <v>484</v>
      </c>
      <c r="AA46" s="68" t="s">
        <v>485</v>
      </c>
      <c r="AB46" s="26">
        <v>351</v>
      </c>
      <c r="AD46" s="26" t="s">
        <v>67</v>
      </c>
      <c r="AE46" s="26" t="s">
        <v>67</v>
      </c>
      <c r="AF46" s="26" t="s">
        <v>284</v>
      </c>
    </row>
    <row r="47" spans="1:32" s="26" customFormat="1" ht="16.5">
      <c r="A47" s="58">
        <v>37</v>
      </c>
      <c r="B47" s="115"/>
      <c r="C47" s="59">
        <f t="shared" si="1"/>
        <v>9785171632250</v>
      </c>
      <c r="D47" s="60" t="s">
        <v>36</v>
      </c>
      <c r="E47" s="61" t="s">
        <v>53</v>
      </c>
      <c r="F47" s="62" t="s">
        <v>6</v>
      </c>
      <c r="G47" s="63">
        <v>544</v>
      </c>
      <c r="H47" s="60" t="s">
        <v>486</v>
      </c>
      <c r="I47" s="60" t="s">
        <v>487</v>
      </c>
      <c r="J47" s="60" t="s">
        <v>488</v>
      </c>
      <c r="K47" s="64">
        <v>2024</v>
      </c>
      <c r="L47" s="60" t="s">
        <v>29</v>
      </c>
      <c r="M47" s="60" t="s">
        <v>477</v>
      </c>
      <c r="N47" s="60" t="s">
        <v>489</v>
      </c>
      <c r="O47" s="60" t="s">
        <v>490</v>
      </c>
      <c r="P47" s="60" t="s">
        <v>491</v>
      </c>
      <c r="Q47" s="106">
        <f t="shared" si="4"/>
        <v>30.3</v>
      </c>
      <c r="R47" s="1"/>
      <c r="S47" s="99" t="str">
        <f t="shared" si="2"/>
        <v/>
      </c>
      <c r="T47" s="65" t="str">
        <f t="shared" si="3"/>
        <v>Image</v>
      </c>
      <c r="U47" s="66">
        <v>9785171632250</v>
      </c>
      <c r="V47" s="60" t="s">
        <v>492</v>
      </c>
      <c r="W47" s="109">
        <v>30.3</v>
      </c>
      <c r="X47" s="67" t="s">
        <v>493</v>
      </c>
      <c r="Y47" s="60" t="s">
        <v>494</v>
      </c>
      <c r="Z47" s="60" t="s">
        <v>495</v>
      </c>
      <c r="AA47" s="68" t="s">
        <v>496</v>
      </c>
      <c r="AB47" s="26">
        <v>463</v>
      </c>
      <c r="AD47" s="26" t="s">
        <v>67</v>
      </c>
      <c r="AE47" s="26" t="s">
        <v>67</v>
      </c>
      <c r="AF47" s="26" t="s">
        <v>284</v>
      </c>
    </row>
    <row r="48" spans="1:32" s="26" customFormat="1" ht="16.5">
      <c r="A48" s="58">
        <v>38</v>
      </c>
      <c r="B48" s="115"/>
      <c r="C48" s="59">
        <f t="shared" si="1"/>
        <v>9785389250956</v>
      </c>
      <c r="D48" s="60" t="s">
        <v>83</v>
      </c>
      <c r="E48" s="61" t="s">
        <v>53</v>
      </c>
      <c r="F48" s="62" t="s">
        <v>6</v>
      </c>
      <c r="G48" s="63">
        <v>256</v>
      </c>
      <c r="H48" s="60" t="s">
        <v>497</v>
      </c>
      <c r="I48" s="60" t="s">
        <v>498</v>
      </c>
      <c r="J48" s="60" t="s">
        <v>499</v>
      </c>
      <c r="K48" s="64">
        <v>2024</v>
      </c>
      <c r="L48" s="60" t="s">
        <v>463</v>
      </c>
      <c r="M48" s="60" t="s">
        <v>120</v>
      </c>
      <c r="N48" s="60" t="s">
        <v>500</v>
      </c>
      <c r="O48" s="60" t="s">
        <v>501</v>
      </c>
      <c r="P48" s="60" t="s">
        <v>502</v>
      </c>
      <c r="Q48" s="106">
        <f t="shared" si="4"/>
        <v>22.5</v>
      </c>
      <c r="R48" s="1"/>
      <c r="S48" s="99" t="str">
        <f t="shared" si="2"/>
        <v/>
      </c>
      <c r="T48" s="65" t="str">
        <f t="shared" si="3"/>
        <v>Image</v>
      </c>
      <c r="U48" s="66">
        <v>9785389250956</v>
      </c>
      <c r="V48" s="60" t="s">
        <v>503</v>
      </c>
      <c r="W48" s="109">
        <v>22.5</v>
      </c>
      <c r="X48" s="67" t="s">
        <v>504</v>
      </c>
      <c r="Y48" s="60" t="s">
        <v>505</v>
      </c>
      <c r="Z48" s="60" t="s">
        <v>506</v>
      </c>
      <c r="AA48" s="68" t="s">
        <v>507</v>
      </c>
      <c r="AB48" s="26">
        <v>240</v>
      </c>
      <c r="AD48" s="26" t="s">
        <v>472</v>
      </c>
      <c r="AE48" s="26" t="s">
        <v>473</v>
      </c>
      <c r="AF48" s="26" t="s">
        <v>284</v>
      </c>
    </row>
    <row r="49" spans="1:32" s="26" customFormat="1" ht="16.5">
      <c r="A49" s="58">
        <v>39</v>
      </c>
      <c r="B49" s="115"/>
      <c r="C49" s="59">
        <f t="shared" ref="C49:C80" si="5">HYPERLINK("https://sentrumbookstore.com/catalog/books/"&amp;U49&amp;"/",U49)</f>
        <v>9785389249448</v>
      </c>
      <c r="D49" s="60" t="s">
        <v>36</v>
      </c>
      <c r="E49" s="61" t="s">
        <v>53</v>
      </c>
      <c r="F49" s="62" t="s">
        <v>6</v>
      </c>
      <c r="G49" s="63">
        <v>320</v>
      </c>
      <c r="H49" s="60" t="s">
        <v>508</v>
      </c>
      <c r="I49" s="60" t="s">
        <v>509</v>
      </c>
      <c r="J49" s="60" t="s">
        <v>510</v>
      </c>
      <c r="K49" s="64">
        <v>2024</v>
      </c>
      <c r="L49" s="60" t="s">
        <v>463</v>
      </c>
      <c r="M49" s="60" t="s">
        <v>511</v>
      </c>
      <c r="N49" s="60" t="s">
        <v>512</v>
      </c>
      <c r="O49" s="60" t="s">
        <v>513</v>
      </c>
      <c r="P49" s="60" t="s">
        <v>514</v>
      </c>
      <c r="Q49" s="106">
        <f t="shared" si="4"/>
        <v>25.3</v>
      </c>
      <c r="R49" s="1"/>
      <c r="S49" s="99" t="str">
        <f t="shared" ref="S49:S80" si="6">IF(R49="","",R49*Q49)</f>
        <v/>
      </c>
      <c r="T49" s="65" t="str">
        <f t="shared" ref="T49:T80" si="7">HYPERLINK(V49,"Image")</f>
        <v>Image</v>
      </c>
      <c r="U49" s="66">
        <v>9785389249448</v>
      </c>
      <c r="V49" s="60" t="s">
        <v>515</v>
      </c>
      <c r="W49" s="109">
        <v>25.3</v>
      </c>
      <c r="X49" s="67" t="s">
        <v>516</v>
      </c>
      <c r="Y49" s="60" t="s">
        <v>517</v>
      </c>
      <c r="Z49" s="60" t="s">
        <v>512</v>
      </c>
      <c r="AA49" s="68" t="s">
        <v>518</v>
      </c>
      <c r="AB49" s="26">
        <v>340</v>
      </c>
      <c r="AD49" s="26" t="s">
        <v>472</v>
      </c>
      <c r="AE49" s="26" t="s">
        <v>473</v>
      </c>
      <c r="AF49" s="26" t="s">
        <v>284</v>
      </c>
    </row>
    <row r="50" spans="1:32" s="26" customFormat="1" ht="16.5">
      <c r="A50" s="58">
        <v>40</v>
      </c>
      <c r="B50" s="115"/>
      <c r="C50" s="59">
        <f t="shared" si="5"/>
        <v>9785389246072</v>
      </c>
      <c r="D50" s="60" t="s">
        <v>36</v>
      </c>
      <c r="E50" s="61" t="s">
        <v>53</v>
      </c>
      <c r="F50" s="62" t="s">
        <v>6</v>
      </c>
      <c r="G50" s="63">
        <v>384</v>
      </c>
      <c r="H50" s="60" t="s">
        <v>72</v>
      </c>
      <c r="I50" s="60" t="s">
        <v>519</v>
      </c>
      <c r="J50" s="60" t="s">
        <v>520</v>
      </c>
      <c r="K50" s="64">
        <v>2024</v>
      </c>
      <c r="L50" s="60" t="s">
        <v>272</v>
      </c>
      <c r="M50" s="60" t="s">
        <v>521</v>
      </c>
      <c r="N50" s="60" t="s">
        <v>176</v>
      </c>
      <c r="O50" s="60" t="s">
        <v>522</v>
      </c>
      <c r="P50" s="60" t="s">
        <v>523</v>
      </c>
      <c r="Q50" s="106">
        <f t="shared" si="4"/>
        <v>27.2</v>
      </c>
      <c r="R50" s="1"/>
      <c r="S50" s="99" t="str">
        <f t="shared" si="6"/>
        <v/>
      </c>
      <c r="T50" s="65" t="str">
        <f t="shared" si="7"/>
        <v>Image</v>
      </c>
      <c r="U50" s="66">
        <v>9785389246072</v>
      </c>
      <c r="V50" s="60" t="s">
        <v>524</v>
      </c>
      <c r="W50" s="109">
        <v>27.2</v>
      </c>
      <c r="X50" s="67" t="s">
        <v>525</v>
      </c>
      <c r="Y50" s="60" t="s">
        <v>526</v>
      </c>
      <c r="Z50" s="60" t="s">
        <v>73</v>
      </c>
      <c r="AA50" s="68" t="s">
        <v>527</v>
      </c>
      <c r="AB50" s="26">
        <v>339</v>
      </c>
      <c r="AD50" s="26" t="s">
        <v>282</v>
      </c>
      <c r="AE50" s="26" t="s">
        <v>283</v>
      </c>
      <c r="AF50" s="26" t="s">
        <v>284</v>
      </c>
    </row>
    <row r="51" spans="1:32" s="26" customFormat="1" ht="16.5">
      <c r="A51" s="58">
        <v>41</v>
      </c>
      <c r="B51" s="115" t="s">
        <v>3884</v>
      </c>
      <c r="C51" s="59">
        <f t="shared" si="5"/>
        <v>9785041896119</v>
      </c>
      <c r="D51" s="60" t="s">
        <v>36</v>
      </c>
      <c r="E51" s="61" t="s">
        <v>53</v>
      </c>
      <c r="F51" s="62" t="s">
        <v>6</v>
      </c>
      <c r="G51" s="63">
        <v>384</v>
      </c>
      <c r="H51" s="60" t="s">
        <v>2194</v>
      </c>
      <c r="I51" s="60" t="s">
        <v>2195</v>
      </c>
      <c r="J51" s="60" t="s">
        <v>2196</v>
      </c>
      <c r="K51" s="64">
        <v>2024</v>
      </c>
      <c r="L51" s="60" t="s">
        <v>30</v>
      </c>
      <c r="M51" s="60" t="s">
        <v>64</v>
      </c>
      <c r="N51" s="60" t="s">
        <v>2197</v>
      </c>
      <c r="O51" s="60" t="s">
        <v>2198</v>
      </c>
      <c r="P51" s="60" t="s">
        <v>2199</v>
      </c>
      <c r="Q51" s="106">
        <f t="shared" si="4"/>
        <v>29.6</v>
      </c>
      <c r="R51" s="1"/>
      <c r="S51" s="99" t="str">
        <f t="shared" si="6"/>
        <v/>
      </c>
      <c r="T51" s="65" t="str">
        <f t="shared" si="7"/>
        <v>Image</v>
      </c>
      <c r="U51" s="66">
        <v>9785041896119</v>
      </c>
      <c r="V51" s="60" t="s">
        <v>2200</v>
      </c>
      <c r="W51" s="109">
        <v>29.6</v>
      </c>
      <c r="X51" s="67" t="s">
        <v>2201</v>
      </c>
      <c r="Y51" s="60" t="s">
        <v>2202</v>
      </c>
      <c r="Z51" s="60" t="s">
        <v>2203</v>
      </c>
      <c r="AA51" s="68" t="s">
        <v>2204</v>
      </c>
      <c r="AB51" s="26">
        <v>378</v>
      </c>
      <c r="AD51" s="26" t="s">
        <v>70</v>
      </c>
      <c r="AE51" s="26" t="s">
        <v>175</v>
      </c>
      <c r="AF51" s="26" t="s">
        <v>284</v>
      </c>
    </row>
    <row r="52" spans="1:32" s="26" customFormat="1" ht="16.5">
      <c r="A52" s="58">
        <v>42</v>
      </c>
      <c r="B52" s="115" t="s">
        <v>3884</v>
      </c>
      <c r="C52" s="59">
        <f t="shared" si="5"/>
        <v>9785389246454</v>
      </c>
      <c r="D52" s="60" t="s">
        <v>36</v>
      </c>
      <c r="E52" s="61" t="s">
        <v>53</v>
      </c>
      <c r="F52" s="62" t="s">
        <v>6</v>
      </c>
      <c r="G52" s="63">
        <v>576</v>
      </c>
      <c r="H52" s="60" t="s">
        <v>528</v>
      </c>
      <c r="I52" s="60" t="s">
        <v>529</v>
      </c>
      <c r="J52" s="60" t="s">
        <v>530</v>
      </c>
      <c r="K52" s="64">
        <v>2024</v>
      </c>
      <c r="L52" s="60" t="s">
        <v>272</v>
      </c>
      <c r="M52" s="60" t="s">
        <v>353</v>
      </c>
      <c r="N52" s="60" t="s">
        <v>531</v>
      </c>
      <c r="O52" s="60" t="s">
        <v>532</v>
      </c>
      <c r="P52" s="60" t="s">
        <v>533</v>
      </c>
      <c r="Q52" s="106">
        <f t="shared" si="4"/>
        <v>46.9</v>
      </c>
      <c r="R52" s="1"/>
      <c r="S52" s="99" t="str">
        <f t="shared" si="6"/>
        <v/>
      </c>
      <c r="T52" s="65" t="str">
        <f t="shared" si="7"/>
        <v>Image</v>
      </c>
      <c r="U52" s="66">
        <v>9785389246454</v>
      </c>
      <c r="V52" s="60" t="s">
        <v>534</v>
      </c>
      <c r="W52" s="109">
        <v>46.9</v>
      </c>
      <c r="X52" s="67" t="s">
        <v>535</v>
      </c>
      <c r="Y52" s="60" t="s">
        <v>536</v>
      </c>
      <c r="Z52" s="60" t="s">
        <v>537</v>
      </c>
      <c r="AA52" s="68" t="s">
        <v>538</v>
      </c>
      <c r="AB52" s="26">
        <v>710</v>
      </c>
      <c r="AD52" s="26" t="s">
        <v>282</v>
      </c>
      <c r="AE52" s="26" t="s">
        <v>283</v>
      </c>
      <c r="AF52" s="26" t="s">
        <v>284</v>
      </c>
    </row>
    <row r="53" spans="1:32" s="26" customFormat="1" ht="16.5">
      <c r="A53" s="58">
        <v>43</v>
      </c>
      <c r="B53" s="115" t="s">
        <v>3884</v>
      </c>
      <c r="C53" s="59">
        <f t="shared" si="5"/>
        <v>9785389244849</v>
      </c>
      <c r="D53" s="60" t="s">
        <v>36</v>
      </c>
      <c r="E53" s="61" t="s">
        <v>53</v>
      </c>
      <c r="F53" s="62" t="s">
        <v>6</v>
      </c>
      <c r="G53" s="63">
        <v>800</v>
      </c>
      <c r="H53" s="60" t="s">
        <v>539</v>
      </c>
      <c r="I53" s="60" t="s">
        <v>540</v>
      </c>
      <c r="J53" s="60" t="s">
        <v>541</v>
      </c>
      <c r="K53" s="64">
        <v>2024</v>
      </c>
      <c r="L53" s="60" t="s">
        <v>272</v>
      </c>
      <c r="M53" s="60" t="s">
        <v>110</v>
      </c>
      <c r="N53" s="60" t="s">
        <v>542</v>
      </c>
      <c r="O53" s="60" t="s">
        <v>543</v>
      </c>
      <c r="P53" s="60" t="s">
        <v>544</v>
      </c>
      <c r="Q53" s="106">
        <f t="shared" si="4"/>
        <v>59.1</v>
      </c>
      <c r="R53" s="1"/>
      <c r="S53" s="99" t="str">
        <f t="shared" si="6"/>
        <v/>
      </c>
      <c r="T53" s="65" t="str">
        <f t="shared" si="7"/>
        <v>Image</v>
      </c>
      <c r="U53" s="66">
        <v>9785389244849</v>
      </c>
      <c r="V53" s="60" t="s">
        <v>545</v>
      </c>
      <c r="W53" s="109">
        <v>59.1</v>
      </c>
      <c r="X53" s="67" t="s">
        <v>546</v>
      </c>
      <c r="Y53" s="60" t="s">
        <v>547</v>
      </c>
      <c r="Z53" s="60" t="s">
        <v>548</v>
      </c>
      <c r="AA53" s="68" t="s">
        <v>549</v>
      </c>
      <c r="AB53" s="26">
        <v>940</v>
      </c>
      <c r="AD53" s="26" t="s">
        <v>282</v>
      </c>
      <c r="AE53" s="26" t="s">
        <v>283</v>
      </c>
      <c r="AF53" s="26" t="s">
        <v>284</v>
      </c>
    </row>
    <row r="54" spans="1:32" s="26" customFormat="1" ht="16.5">
      <c r="A54" s="58">
        <v>44</v>
      </c>
      <c r="B54" s="115" t="s">
        <v>3884</v>
      </c>
      <c r="C54" s="59">
        <f t="shared" si="5"/>
        <v>9785171633561</v>
      </c>
      <c r="D54" s="60" t="s">
        <v>36</v>
      </c>
      <c r="E54" s="61" t="s">
        <v>53</v>
      </c>
      <c r="F54" s="62" t="s">
        <v>6</v>
      </c>
      <c r="G54" s="63">
        <v>224</v>
      </c>
      <c r="H54" s="60" t="s">
        <v>550</v>
      </c>
      <c r="I54" s="60" t="s">
        <v>551</v>
      </c>
      <c r="J54" s="60" t="s">
        <v>552</v>
      </c>
      <c r="K54" s="64">
        <v>2024</v>
      </c>
      <c r="L54" s="60" t="s">
        <v>29</v>
      </c>
      <c r="M54" s="60" t="s">
        <v>553</v>
      </c>
      <c r="N54" s="60" t="s">
        <v>554</v>
      </c>
      <c r="O54" s="60" t="s">
        <v>555</v>
      </c>
      <c r="P54" s="60" t="s">
        <v>556</v>
      </c>
      <c r="Q54" s="106">
        <f t="shared" si="4"/>
        <v>21.1</v>
      </c>
      <c r="R54" s="1"/>
      <c r="S54" s="99" t="str">
        <f t="shared" si="6"/>
        <v/>
      </c>
      <c r="T54" s="65" t="str">
        <f t="shared" si="7"/>
        <v>Image</v>
      </c>
      <c r="U54" s="66">
        <v>9785171633561</v>
      </c>
      <c r="V54" s="60" t="s">
        <v>557</v>
      </c>
      <c r="W54" s="109">
        <v>21.1</v>
      </c>
      <c r="X54" s="67" t="s">
        <v>558</v>
      </c>
      <c r="Y54" s="60" t="s">
        <v>559</v>
      </c>
      <c r="Z54" s="60" t="s">
        <v>560</v>
      </c>
      <c r="AA54" s="68" t="s">
        <v>561</v>
      </c>
      <c r="AB54" s="26">
        <v>219</v>
      </c>
      <c r="AD54" s="26" t="s">
        <v>67</v>
      </c>
      <c r="AE54" s="26" t="s">
        <v>67</v>
      </c>
      <c r="AF54" s="26" t="s">
        <v>284</v>
      </c>
    </row>
    <row r="55" spans="1:32" s="26" customFormat="1" ht="16.5">
      <c r="A55" s="58">
        <v>45</v>
      </c>
      <c r="B55" s="115"/>
      <c r="C55" s="59">
        <f t="shared" si="5"/>
        <v>9785041948122</v>
      </c>
      <c r="D55" s="60" t="s">
        <v>36</v>
      </c>
      <c r="E55" s="61" t="s">
        <v>53</v>
      </c>
      <c r="F55" s="62" t="s">
        <v>6</v>
      </c>
      <c r="G55" s="63">
        <v>320</v>
      </c>
      <c r="H55" s="60" t="s">
        <v>2205</v>
      </c>
      <c r="I55" s="60" t="s">
        <v>2206</v>
      </c>
      <c r="J55" s="60" t="s">
        <v>2207</v>
      </c>
      <c r="K55" s="64">
        <v>2024</v>
      </c>
      <c r="L55" s="60" t="s">
        <v>30</v>
      </c>
      <c r="M55" s="60" t="s">
        <v>69</v>
      </c>
      <c r="N55" s="60" t="s">
        <v>2208</v>
      </c>
      <c r="O55" s="60" t="s">
        <v>2209</v>
      </c>
      <c r="P55" s="60" t="s">
        <v>2210</v>
      </c>
      <c r="Q55" s="106">
        <f t="shared" si="4"/>
        <v>24</v>
      </c>
      <c r="R55" s="1"/>
      <c r="S55" s="99" t="str">
        <f t="shared" si="6"/>
        <v/>
      </c>
      <c r="T55" s="65" t="str">
        <f t="shared" si="7"/>
        <v>Image</v>
      </c>
      <c r="U55" s="66">
        <v>9785041948122</v>
      </c>
      <c r="V55" s="60" t="s">
        <v>2211</v>
      </c>
      <c r="W55" s="109">
        <v>24</v>
      </c>
      <c r="X55" s="67" t="s">
        <v>2212</v>
      </c>
      <c r="Y55" s="60" t="s">
        <v>2213</v>
      </c>
      <c r="Z55" s="60" t="s">
        <v>2214</v>
      </c>
      <c r="AA55" s="68" t="s">
        <v>2215</v>
      </c>
      <c r="AB55" s="26">
        <v>353</v>
      </c>
      <c r="AD55" s="26" t="s">
        <v>70</v>
      </c>
      <c r="AE55" s="26" t="s">
        <v>175</v>
      </c>
      <c r="AF55" s="26" t="s">
        <v>284</v>
      </c>
    </row>
    <row r="56" spans="1:32" s="26" customFormat="1" ht="16.5">
      <c r="A56" s="58">
        <v>46</v>
      </c>
      <c r="B56" s="115"/>
      <c r="C56" s="59">
        <f t="shared" si="5"/>
        <v>9785171632403</v>
      </c>
      <c r="D56" s="60" t="s">
        <v>36</v>
      </c>
      <c r="E56" s="61" t="s">
        <v>53</v>
      </c>
      <c r="F56" s="62" t="s">
        <v>6</v>
      </c>
      <c r="G56" s="63">
        <v>576</v>
      </c>
      <c r="H56" s="60" t="s">
        <v>562</v>
      </c>
      <c r="I56" s="60" t="s">
        <v>563</v>
      </c>
      <c r="J56" s="60" t="s">
        <v>564</v>
      </c>
      <c r="K56" s="64">
        <v>2024</v>
      </c>
      <c r="L56" s="60" t="s">
        <v>29</v>
      </c>
      <c r="M56" s="60" t="s">
        <v>565</v>
      </c>
      <c r="N56" s="60" t="s">
        <v>566</v>
      </c>
      <c r="O56" s="60" t="s">
        <v>567</v>
      </c>
      <c r="P56" s="60" t="s">
        <v>568</v>
      </c>
      <c r="Q56" s="106">
        <f t="shared" si="4"/>
        <v>26.3</v>
      </c>
      <c r="R56" s="1"/>
      <c r="S56" s="99" t="str">
        <f t="shared" si="6"/>
        <v/>
      </c>
      <c r="T56" s="65" t="str">
        <f t="shared" si="7"/>
        <v>Image</v>
      </c>
      <c r="U56" s="66">
        <v>9785171632403</v>
      </c>
      <c r="V56" s="60" t="s">
        <v>569</v>
      </c>
      <c r="W56" s="109">
        <v>26.3</v>
      </c>
      <c r="X56" s="67" t="s">
        <v>570</v>
      </c>
      <c r="Y56" s="60" t="s">
        <v>571</v>
      </c>
      <c r="Z56" s="60" t="s">
        <v>566</v>
      </c>
      <c r="AA56" s="68" t="s">
        <v>572</v>
      </c>
      <c r="AB56" s="26">
        <v>404</v>
      </c>
      <c r="AD56" s="26" t="s">
        <v>67</v>
      </c>
      <c r="AE56" s="26" t="s">
        <v>67</v>
      </c>
      <c r="AF56" s="26" t="s">
        <v>284</v>
      </c>
    </row>
    <row r="57" spans="1:32" s="26" customFormat="1" ht="18">
      <c r="A57" s="58">
        <v>47</v>
      </c>
      <c r="B57" s="115" t="s">
        <v>3887</v>
      </c>
      <c r="C57" s="59">
        <f t="shared" si="5"/>
        <v>9783910741348</v>
      </c>
      <c r="D57" s="60" t="s">
        <v>36</v>
      </c>
      <c r="E57" s="61" t="s">
        <v>53</v>
      </c>
      <c r="F57" s="62" t="s">
        <v>6</v>
      </c>
      <c r="G57" s="63">
        <v>424</v>
      </c>
      <c r="H57" s="60" t="s">
        <v>111</v>
      </c>
      <c r="I57" s="60" t="s">
        <v>112</v>
      </c>
      <c r="J57" s="60" t="s">
        <v>177</v>
      </c>
      <c r="K57" s="64">
        <v>2024</v>
      </c>
      <c r="L57" s="60" t="s">
        <v>56</v>
      </c>
      <c r="M57" s="60"/>
      <c r="N57" s="60" t="s">
        <v>113</v>
      </c>
      <c r="O57" s="60" t="s">
        <v>114</v>
      </c>
      <c r="P57" s="60" t="s">
        <v>573</v>
      </c>
      <c r="Q57" s="106">
        <f t="shared" si="4"/>
        <v>62.1</v>
      </c>
      <c r="R57" s="1"/>
      <c r="S57" s="99" t="str">
        <f t="shared" si="6"/>
        <v/>
      </c>
      <c r="T57" s="65" t="str">
        <f t="shared" si="7"/>
        <v>Image</v>
      </c>
      <c r="U57" s="66">
        <v>9783910741348</v>
      </c>
      <c r="V57" s="60" t="s">
        <v>178</v>
      </c>
      <c r="W57" s="111">
        <v>62.1</v>
      </c>
      <c r="X57" s="67" t="s">
        <v>115</v>
      </c>
      <c r="Y57" s="60" t="s">
        <v>179</v>
      </c>
      <c r="Z57" s="60" t="s">
        <v>116</v>
      </c>
      <c r="AA57" s="68" t="s">
        <v>117</v>
      </c>
      <c r="AB57" s="26">
        <v>700</v>
      </c>
      <c r="AD57" s="26" t="s">
        <v>180</v>
      </c>
      <c r="AE57" s="26" t="s">
        <v>56</v>
      </c>
      <c r="AF57" s="26" t="s">
        <v>284</v>
      </c>
    </row>
    <row r="58" spans="1:32" s="26" customFormat="1" ht="16.5">
      <c r="A58" s="58">
        <v>48</v>
      </c>
      <c r="B58" s="115"/>
      <c r="C58" s="59">
        <f t="shared" si="5"/>
        <v>9785041908270</v>
      </c>
      <c r="D58" s="60" t="s">
        <v>36</v>
      </c>
      <c r="E58" s="61" t="s">
        <v>53</v>
      </c>
      <c r="F58" s="62" t="s">
        <v>6</v>
      </c>
      <c r="G58" s="63">
        <v>192</v>
      </c>
      <c r="H58" s="60" t="s">
        <v>2216</v>
      </c>
      <c r="I58" s="60" t="s">
        <v>2217</v>
      </c>
      <c r="J58" s="60" t="s">
        <v>2218</v>
      </c>
      <c r="K58" s="64">
        <v>2024</v>
      </c>
      <c r="L58" s="60" t="s">
        <v>30</v>
      </c>
      <c r="M58" s="60" t="s">
        <v>2219</v>
      </c>
      <c r="N58" s="60" t="s">
        <v>2220</v>
      </c>
      <c r="O58" s="60" t="s">
        <v>2221</v>
      </c>
      <c r="P58" s="60" t="s">
        <v>2222</v>
      </c>
      <c r="Q58" s="106">
        <f t="shared" si="4"/>
        <v>22.7</v>
      </c>
      <c r="R58" s="1"/>
      <c r="S58" s="99" t="str">
        <f t="shared" si="6"/>
        <v/>
      </c>
      <c r="T58" s="65" t="str">
        <f t="shared" si="7"/>
        <v>Image</v>
      </c>
      <c r="U58" s="66">
        <v>9785041908270</v>
      </c>
      <c r="V58" s="60" t="s">
        <v>2223</v>
      </c>
      <c r="W58" s="109">
        <v>22.7</v>
      </c>
      <c r="X58" s="67" t="s">
        <v>2224</v>
      </c>
      <c r="Y58" s="60" t="s">
        <v>2225</v>
      </c>
      <c r="Z58" s="60" t="s">
        <v>2226</v>
      </c>
      <c r="AA58" s="68" t="s">
        <v>2227</v>
      </c>
      <c r="AB58" s="26">
        <v>246</v>
      </c>
      <c r="AD58" s="26" t="s">
        <v>70</v>
      </c>
      <c r="AE58" s="26" t="s">
        <v>175</v>
      </c>
      <c r="AF58" s="26" t="s">
        <v>284</v>
      </c>
    </row>
    <row r="59" spans="1:32" s="26" customFormat="1" ht="16.5">
      <c r="A59" s="58">
        <v>49</v>
      </c>
      <c r="B59" s="115"/>
      <c r="C59" s="59">
        <f t="shared" si="5"/>
        <v>9785041984632</v>
      </c>
      <c r="D59" s="60" t="s">
        <v>36</v>
      </c>
      <c r="E59" s="61" t="s">
        <v>53</v>
      </c>
      <c r="F59" s="62" t="s">
        <v>6</v>
      </c>
      <c r="G59" s="63">
        <v>320</v>
      </c>
      <c r="H59" s="60" t="s">
        <v>2228</v>
      </c>
      <c r="I59" s="60" t="s">
        <v>2229</v>
      </c>
      <c r="J59" s="60" t="s">
        <v>2230</v>
      </c>
      <c r="K59" s="64">
        <v>2024</v>
      </c>
      <c r="L59" s="60" t="s">
        <v>30</v>
      </c>
      <c r="M59" s="60" t="s">
        <v>64</v>
      </c>
      <c r="N59" s="60" t="s">
        <v>2231</v>
      </c>
      <c r="O59" s="60" t="s">
        <v>2232</v>
      </c>
      <c r="P59" s="60" t="s">
        <v>2233</v>
      </c>
      <c r="Q59" s="106">
        <f t="shared" si="4"/>
        <v>25.3</v>
      </c>
      <c r="R59" s="1"/>
      <c r="S59" s="99" t="str">
        <f t="shared" si="6"/>
        <v/>
      </c>
      <c r="T59" s="65" t="str">
        <f t="shared" si="7"/>
        <v>Image</v>
      </c>
      <c r="U59" s="66">
        <v>9785041984632</v>
      </c>
      <c r="V59" s="60" t="s">
        <v>2234</v>
      </c>
      <c r="W59" s="109">
        <v>25.3</v>
      </c>
      <c r="X59" s="67" t="s">
        <v>2235</v>
      </c>
      <c r="Y59" s="60" t="s">
        <v>2236</v>
      </c>
      <c r="Z59" s="60" t="s">
        <v>2237</v>
      </c>
      <c r="AA59" s="68" t="s">
        <v>2238</v>
      </c>
      <c r="AB59" s="26">
        <v>340</v>
      </c>
      <c r="AD59" s="26" t="s">
        <v>70</v>
      </c>
      <c r="AE59" s="26" t="s">
        <v>175</v>
      </c>
      <c r="AF59" s="26" t="s">
        <v>284</v>
      </c>
    </row>
    <row r="60" spans="1:32" s="26" customFormat="1" ht="16.5">
      <c r="A60" s="58">
        <v>50</v>
      </c>
      <c r="B60" s="115"/>
      <c r="C60" s="59">
        <f t="shared" si="5"/>
        <v>9785171608866</v>
      </c>
      <c r="D60" s="60" t="s">
        <v>36</v>
      </c>
      <c r="E60" s="61" t="s">
        <v>53</v>
      </c>
      <c r="F60" s="62" t="s">
        <v>6</v>
      </c>
      <c r="G60" s="63">
        <v>352</v>
      </c>
      <c r="H60" s="60" t="s">
        <v>2239</v>
      </c>
      <c r="I60" s="60" t="s">
        <v>2240</v>
      </c>
      <c r="J60" s="60" t="s">
        <v>2241</v>
      </c>
      <c r="K60" s="64">
        <v>2024</v>
      </c>
      <c r="L60" s="60" t="s">
        <v>29</v>
      </c>
      <c r="M60" s="60" t="s">
        <v>2242</v>
      </c>
      <c r="N60" s="60" t="s">
        <v>2243</v>
      </c>
      <c r="O60" s="60" t="s">
        <v>2244</v>
      </c>
      <c r="P60" s="60" t="s">
        <v>2245</v>
      </c>
      <c r="Q60" s="106">
        <f t="shared" si="4"/>
        <v>27.5</v>
      </c>
      <c r="R60" s="1"/>
      <c r="S60" s="99" t="str">
        <f t="shared" si="6"/>
        <v/>
      </c>
      <c r="T60" s="65" t="str">
        <f t="shared" si="7"/>
        <v>Image</v>
      </c>
      <c r="U60" s="66">
        <v>9785171608866</v>
      </c>
      <c r="V60" s="60" t="s">
        <v>2246</v>
      </c>
      <c r="W60" s="109">
        <v>27.5</v>
      </c>
      <c r="X60" s="67" t="s">
        <v>2247</v>
      </c>
      <c r="Y60" s="60" t="s">
        <v>2248</v>
      </c>
      <c r="Z60" s="60" t="s">
        <v>2249</v>
      </c>
      <c r="AA60" s="68" t="s">
        <v>2250</v>
      </c>
      <c r="AB60" s="26">
        <v>388</v>
      </c>
      <c r="AD60" s="26" t="s">
        <v>67</v>
      </c>
      <c r="AE60" s="26" t="s">
        <v>67</v>
      </c>
      <c r="AF60" s="26" t="s">
        <v>284</v>
      </c>
    </row>
    <row r="61" spans="1:32" s="26" customFormat="1" ht="16.5">
      <c r="A61" s="58">
        <v>51</v>
      </c>
      <c r="B61" s="115"/>
      <c r="C61" s="59">
        <f t="shared" si="5"/>
        <v>9785171623661</v>
      </c>
      <c r="D61" s="60" t="s">
        <v>36</v>
      </c>
      <c r="E61" s="61" t="s">
        <v>53</v>
      </c>
      <c r="F61" s="62" t="s">
        <v>6</v>
      </c>
      <c r="G61" s="63">
        <v>288</v>
      </c>
      <c r="H61" s="60" t="s">
        <v>118</v>
      </c>
      <c r="I61" s="60" t="s">
        <v>574</v>
      </c>
      <c r="J61" s="60" t="s">
        <v>575</v>
      </c>
      <c r="K61" s="64">
        <v>2024</v>
      </c>
      <c r="L61" s="60" t="s">
        <v>576</v>
      </c>
      <c r="M61" s="60" t="s">
        <v>577</v>
      </c>
      <c r="N61" s="60" t="s">
        <v>119</v>
      </c>
      <c r="O61" s="60" t="s">
        <v>578</v>
      </c>
      <c r="P61" s="60" t="s">
        <v>579</v>
      </c>
      <c r="Q61" s="106">
        <f t="shared" si="4"/>
        <v>26.5</v>
      </c>
      <c r="R61" s="1"/>
      <c r="S61" s="99" t="str">
        <f t="shared" si="6"/>
        <v/>
      </c>
      <c r="T61" s="65" t="str">
        <f t="shared" si="7"/>
        <v>Image</v>
      </c>
      <c r="U61" s="66">
        <v>9785171623661</v>
      </c>
      <c r="V61" s="60" t="s">
        <v>580</v>
      </c>
      <c r="W61" s="109">
        <v>26.5</v>
      </c>
      <c r="X61" s="67" t="s">
        <v>581</v>
      </c>
      <c r="Y61" s="60" t="s">
        <v>582</v>
      </c>
      <c r="Z61" s="60" t="s">
        <v>119</v>
      </c>
      <c r="AA61" s="68" t="s">
        <v>583</v>
      </c>
      <c r="AB61" s="26">
        <v>337</v>
      </c>
      <c r="AD61" s="26" t="s">
        <v>584</v>
      </c>
      <c r="AE61" s="26" t="s">
        <v>584</v>
      </c>
      <c r="AF61" s="26" t="s">
        <v>284</v>
      </c>
    </row>
    <row r="62" spans="1:32" s="26" customFormat="1" ht="16.5">
      <c r="A62" s="58">
        <v>52</v>
      </c>
      <c r="B62" s="115"/>
      <c r="C62" s="59">
        <f t="shared" si="5"/>
        <v>9785041983291</v>
      </c>
      <c r="D62" s="60" t="s">
        <v>36</v>
      </c>
      <c r="E62" s="61" t="s">
        <v>53</v>
      </c>
      <c r="F62" s="62" t="s">
        <v>6</v>
      </c>
      <c r="G62" s="63">
        <v>256</v>
      </c>
      <c r="H62" s="60" t="s">
        <v>2251</v>
      </c>
      <c r="I62" s="60" t="s">
        <v>2252</v>
      </c>
      <c r="J62" s="60" t="s">
        <v>2253</v>
      </c>
      <c r="K62" s="64">
        <v>2024</v>
      </c>
      <c r="L62" s="60" t="s">
        <v>30</v>
      </c>
      <c r="M62" s="60" t="s">
        <v>60</v>
      </c>
      <c r="N62" s="60" t="s">
        <v>2254</v>
      </c>
      <c r="O62" s="60" t="s">
        <v>2255</v>
      </c>
      <c r="P62" s="60" t="s">
        <v>2256</v>
      </c>
      <c r="Q62" s="106">
        <f t="shared" si="4"/>
        <v>15.1</v>
      </c>
      <c r="R62" s="1"/>
      <c r="S62" s="99" t="str">
        <f t="shared" si="6"/>
        <v/>
      </c>
      <c r="T62" s="65" t="str">
        <f t="shared" si="7"/>
        <v>Image</v>
      </c>
      <c r="U62" s="66">
        <v>9785041983291</v>
      </c>
      <c r="V62" s="60" t="s">
        <v>2257</v>
      </c>
      <c r="W62" s="109">
        <v>15.1</v>
      </c>
      <c r="X62" s="67" t="s">
        <v>2258</v>
      </c>
      <c r="Y62" s="60" t="s">
        <v>2259</v>
      </c>
      <c r="Z62" s="60" t="s">
        <v>2254</v>
      </c>
      <c r="AA62" s="68" t="s">
        <v>2260</v>
      </c>
      <c r="AB62" s="26">
        <v>228</v>
      </c>
      <c r="AD62" s="26" t="s">
        <v>70</v>
      </c>
      <c r="AE62" s="26" t="s">
        <v>175</v>
      </c>
      <c r="AF62" s="26" t="s">
        <v>284</v>
      </c>
    </row>
    <row r="63" spans="1:32" s="26" customFormat="1" ht="16.5">
      <c r="A63" s="58">
        <v>53</v>
      </c>
      <c r="B63" s="115"/>
      <c r="C63" s="59">
        <f t="shared" si="5"/>
        <v>9785171633851</v>
      </c>
      <c r="D63" s="60" t="s">
        <v>36</v>
      </c>
      <c r="E63" s="61" t="s">
        <v>53</v>
      </c>
      <c r="F63" s="62" t="s">
        <v>6</v>
      </c>
      <c r="G63" s="63">
        <v>448</v>
      </c>
      <c r="H63" s="60" t="s">
        <v>2261</v>
      </c>
      <c r="I63" s="60" t="s">
        <v>166</v>
      </c>
      <c r="J63" s="60" t="s">
        <v>2262</v>
      </c>
      <c r="K63" s="64">
        <v>2024</v>
      </c>
      <c r="L63" s="60" t="s">
        <v>29</v>
      </c>
      <c r="M63" s="60" t="s">
        <v>2263</v>
      </c>
      <c r="N63" s="60" t="s">
        <v>2264</v>
      </c>
      <c r="O63" s="60" t="s">
        <v>167</v>
      </c>
      <c r="P63" s="60" t="s">
        <v>2265</v>
      </c>
      <c r="Q63" s="106">
        <f t="shared" si="4"/>
        <v>42.9</v>
      </c>
      <c r="R63" s="1"/>
      <c r="S63" s="99" t="str">
        <f t="shared" si="6"/>
        <v/>
      </c>
      <c r="T63" s="65" t="str">
        <f t="shared" si="7"/>
        <v>Image</v>
      </c>
      <c r="U63" s="66">
        <v>9785171633851</v>
      </c>
      <c r="V63" s="60" t="s">
        <v>2266</v>
      </c>
      <c r="W63" s="109">
        <v>42.9</v>
      </c>
      <c r="X63" s="67" t="s">
        <v>2267</v>
      </c>
      <c r="Y63" s="60" t="s">
        <v>2268</v>
      </c>
      <c r="Z63" s="60" t="s">
        <v>2269</v>
      </c>
      <c r="AA63" s="68" t="s">
        <v>245</v>
      </c>
      <c r="AB63" s="26">
        <v>536</v>
      </c>
      <c r="AD63" s="26" t="s">
        <v>67</v>
      </c>
      <c r="AE63" s="26" t="s">
        <v>67</v>
      </c>
      <c r="AF63" s="26" t="s">
        <v>284</v>
      </c>
    </row>
    <row r="64" spans="1:32" s="26" customFormat="1" ht="16.5">
      <c r="A64" s="58">
        <v>54</v>
      </c>
      <c r="B64" s="115"/>
      <c r="C64" s="59">
        <f t="shared" si="5"/>
        <v>9785389241176</v>
      </c>
      <c r="D64" s="60" t="s">
        <v>36</v>
      </c>
      <c r="E64" s="61" t="s">
        <v>53</v>
      </c>
      <c r="F64" s="62" t="s">
        <v>6</v>
      </c>
      <c r="G64" s="63">
        <v>480</v>
      </c>
      <c r="H64" s="60" t="s">
        <v>585</v>
      </c>
      <c r="I64" s="60" t="s">
        <v>586</v>
      </c>
      <c r="J64" s="60" t="s">
        <v>587</v>
      </c>
      <c r="K64" s="64">
        <v>2024</v>
      </c>
      <c r="L64" s="60" t="s">
        <v>272</v>
      </c>
      <c r="M64" s="60" t="s">
        <v>273</v>
      </c>
      <c r="N64" s="60" t="s">
        <v>588</v>
      </c>
      <c r="O64" s="60" t="s">
        <v>589</v>
      </c>
      <c r="P64" s="60" t="s">
        <v>590</v>
      </c>
      <c r="Q64" s="106">
        <f t="shared" si="4"/>
        <v>41.6</v>
      </c>
      <c r="R64" s="1"/>
      <c r="S64" s="99" t="str">
        <f t="shared" si="6"/>
        <v/>
      </c>
      <c r="T64" s="65" t="str">
        <f t="shared" si="7"/>
        <v>Image</v>
      </c>
      <c r="U64" s="66">
        <v>9785389241176</v>
      </c>
      <c r="V64" s="60" t="s">
        <v>591</v>
      </c>
      <c r="W64" s="109">
        <v>41.6</v>
      </c>
      <c r="X64" s="67" t="s">
        <v>592</v>
      </c>
      <c r="Y64" s="60" t="s">
        <v>593</v>
      </c>
      <c r="Z64" s="60" t="s">
        <v>594</v>
      </c>
      <c r="AA64" s="68" t="s">
        <v>595</v>
      </c>
      <c r="AB64" s="26">
        <v>595</v>
      </c>
      <c r="AD64" s="26" t="s">
        <v>282</v>
      </c>
      <c r="AE64" s="26" t="s">
        <v>283</v>
      </c>
      <c r="AF64" s="26" t="s">
        <v>284</v>
      </c>
    </row>
    <row r="65" spans="1:32" s="26" customFormat="1" ht="16.5">
      <c r="A65" s="58">
        <v>55</v>
      </c>
      <c r="B65" s="115"/>
      <c r="C65" s="59">
        <f t="shared" si="5"/>
        <v>9785171619329</v>
      </c>
      <c r="D65" s="60" t="s">
        <v>36</v>
      </c>
      <c r="E65" s="61" t="s">
        <v>53</v>
      </c>
      <c r="F65" s="62" t="s">
        <v>6</v>
      </c>
      <c r="G65" s="63">
        <v>256</v>
      </c>
      <c r="H65" s="60" t="s">
        <v>596</v>
      </c>
      <c r="I65" s="60" t="s">
        <v>597</v>
      </c>
      <c r="J65" s="60" t="s">
        <v>598</v>
      </c>
      <c r="K65" s="64">
        <v>2024</v>
      </c>
      <c r="L65" s="60" t="s">
        <v>29</v>
      </c>
      <c r="M65" s="60" t="s">
        <v>599</v>
      </c>
      <c r="N65" s="60" t="s">
        <v>600</v>
      </c>
      <c r="O65" s="60" t="s">
        <v>601</v>
      </c>
      <c r="P65" s="60" t="s">
        <v>602</v>
      </c>
      <c r="Q65" s="106">
        <f t="shared" si="4"/>
        <v>25.3</v>
      </c>
      <c r="R65" s="1"/>
      <c r="S65" s="99" t="str">
        <f t="shared" si="6"/>
        <v/>
      </c>
      <c r="T65" s="65" t="str">
        <f t="shared" si="7"/>
        <v>Image</v>
      </c>
      <c r="U65" s="66">
        <v>9785171619329</v>
      </c>
      <c r="V65" s="60" t="s">
        <v>603</v>
      </c>
      <c r="W65" s="109">
        <v>25.3</v>
      </c>
      <c r="X65" s="67" t="s">
        <v>604</v>
      </c>
      <c r="Y65" s="60" t="s">
        <v>605</v>
      </c>
      <c r="Z65" s="60" t="s">
        <v>600</v>
      </c>
      <c r="AA65" s="68" t="s">
        <v>606</v>
      </c>
      <c r="AB65" s="26">
        <v>305</v>
      </c>
      <c r="AD65" s="26" t="s">
        <v>67</v>
      </c>
      <c r="AE65" s="26" t="s">
        <v>67</v>
      </c>
      <c r="AF65" s="26" t="s">
        <v>284</v>
      </c>
    </row>
    <row r="66" spans="1:32" s="26" customFormat="1" ht="16.5">
      <c r="A66" s="58">
        <v>56</v>
      </c>
      <c r="B66" s="115"/>
      <c r="C66" s="59">
        <f t="shared" si="5"/>
        <v>9785171621964</v>
      </c>
      <c r="D66" s="60" t="s">
        <v>100</v>
      </c>
      <c r="E66" s="61" t="s">
        <v>53</v>
      </c>
      <c r="F66" s="62" t="s">
        <v>6</v>
      </c>
      <c r="G66" s="63">
        <v>288</v>
      </c>
      <c r="H66" s="60" t="s">
        <v>168</v>
      </c>
      <c r="I66" s="60" t="s">
        <v>607</v>
      </c>
      <c r="J66" s="60" t="s">
        <v>608</v>
      </c>
      <c r="K66" s="64">
        <v>2024</v>
      </c>
      <c r="L66" s="60" t="s">
        <v>29</v>
      </c>
      <c r="M66" s="60" t="s">
        <v>609</v>
      </c>
      <c r="N66" s="60" t="s">
        <v>169</v>
      </c>
      <c r="O66" s="60" t="s">
        <v>610</v>
      </c>
      <c r="P66" s="60" t="s">
        <v>611</v>
      </c>
      <c r="Q66" s="106">
        <f t="shared" si="4"/>
        <v>20.2</v>
      </c>
      <c r="R66" s="1"/>
      <c r="S66" s="99" t="str">
        <f t="shared" si="6"/>
        <v/>
      </c>
      <c r="T66" s="65" t="str">
        <f t="shared" si="7"/>
        <v>Image</v>
      </c>
      <c r="U66" s="66">
        <v>9785171621964</v>
      </c>
      <c r="V66" s="60" t="s">
        <v>612</v>
      </c>
      <c r="W66" s="109">
        <v>20.2</v>
      </c>
      <c r="X66" s="67" t="s">
        <v>613</v>
      </c>
      <c r="Y66" s="60" t="s">
        <v>614</v>
      </c>
      <c r="Z66" s="60" t="s">
        <v>169</v>
      </c>
      <c r="AA66" s="68" t="s">
        <v>615</v>
      </c>
      <c r="AB66" s="26">
        <v>259</v>
      </c>
      <c r="AD66" s="26" t="s">
        <v>67</v>
      </c>
      <c r="AE66" s="26" t="s">
        <v>67</v>
      </c>
      <c r="AF66" s="26" t="s">
        <v>284</v>
      </c>
    </row>
    <row r="67" spans="1:32" s="26" customFormat="1" ht="16.5">
      <c r="A67" s="58">
        <v>57</v>
      </c>
      <c r="B67" s="115"/>
      <c r="C67" s="59">
        <f t="shared" si="5"/>
        <v>9785389249400</v>
      </c>
      <c r="D67" s="60" t="s">
        <v>36</v>
      </c>
      <c r="E67" s="61" t="s">
        <v>53</v>
      </c>
      <c r="F67" s="62" t="s">
        <v>6</v>
      </c>
      <c r="G67" s="63">
        <v>736</v>
      </c>
      <c r="H67" s="60" t="s">
        <v>618</v>
      </c>
      <c r="I67" s="60" t="s">
        <v>619</v>
      </c>
      <c r="J67" s="60" t="s">
        <v>620</v>
      </c>
      <c r="K67" s="64">
        <v>2024</v>
      </c>
      <c r="L67" s="60" t="s">
        <v>272</v>
      </c>
      <c r="M67" s="60" t="s">
        <v>353</v>
      </c>
      <c r="N67" s="60" t="s">
        <v>621</v>
      </c>
      <c r="O67" s="60" t="s">
        <v>622</v>
      </c>
      <c r="P67" s="60" t="s">
        <v>623</v>
      </c>
      <c r="Q67" s="106">
        <f t="shared" si="4"/>
        <v>54.4</v>
      </c>
      <c r="R67" s="1"/>
      <c r="S67" s="99" t="str">
        <f t="shared" si="6"/>
        <v/>
      </c>
      <c r="T67" s="65" t="str">
        <f t="shared" si="7"/>
        <v>Image</v>
      </c>
      <c r="U67" s="66">
        <v>9785389249400</v>
      </c>
      <c r="V67" s="60" t="s">
        <v>624</v>
      </c>
      <c r="W67" s="109">
        <v>54.4</v>
      </c>
      <c r="X67" s="67" t="s">
        <v>625</v>
      </c>
      <c r="Y67" s="60" t="s">
        <v>626</v>
      </c>
      <c r="Z67" s="60" t="s">
        <v>627</v>
      </c>
      <c r="AA67" s="68" t="s">
        <v>628</v>
      </c>
      <c r="AB67" s="26">
        <v>870</v>
      </c>
      <c r="AD67" s="26" t="s">
        <v>282</v>
      </c>
      <c r="AE67" s="26" t="s">
        <v>283</v>
      </c>
      <c r="AF67" s="26" t="s">
        <v>284</v>
      </c>
    </row>
    <row r="68" spans="1:32" s="26" customFormat="1" ht="16.5">
      <c r="A68" s="58">
        <v>58</v>
      </c>
      <c r="B68" s="115"/>
      <c r="C68" s="59">
        <f t="shared" si="5"/>
        <v>9785907728455</v>
      </c>
      <c r="D68" s="60" t="s">
        <v>36</v>
      </c>
      <c r="E68" s="61" t="s">
        <v>53</v>
      </c>
      <c r="F68" s="62" t="s">
        <v>6</v>
      </c>
      <c r="G68" s="63">
        <v>200</v>
      </c>
      <c r="H68" s="60" t="s">
        <v>2270</v>
      </c>
      <c r="I68" s="60" t="s">
        <v>3879</v>
      </c>
      <c r="J68" s="60" t="s">
        <v>2271</v>
      </c>
      <c r="K68" s="64">
        <v>2024</v>
      </c>
      <c r="L68" s="60" t="s">
        <v>97</v>
      </c>
      <c r="M68" s="60" t="s">
        <v>2130</v>
      </c>
      <c r="N68" s="60" t="s">
        <v>2272</v>
      </c>
      <c r="O68" s="60" t="s">
        <v>2273</v>
      </c>
      <c r="P68" s="60" t="s">
        <v>2274</v>
      </c>
      <c r="Q68" s="106">
        <f t="shared" si="4"/>
        <v>56.7</v>
      </c>
      <c r="R68" s="1"/>
      <c r="S68" s="99" t="str">
        <f t="shared" si="6"/>
        <v/>
      </c>
      <c r="T68" s="65" t="str">
        <f t="shared" si="7"/>
        <v>Image</v>
      </c>
      <c r="U68" s="66">
        <v>9785907728455</v>
      </c>
      <c r="V68" s="60" t="s">
        <v>2275</v>
      </c>
      <c r="W68" s="109">
        <v>56.7</v>
      </c>
      <c r="X68" s="67" t="s">
        <v>2276</v>
      </c>
      <c r="Y68" s="60" t="s">
        <v>2277</v>
      </c>
      <c r="Z68" s="60" t="s">
        <v>2272</v>
      </c>
      <c r="AA68" s="68" t="s">
        <v>2278</v>
      </c>
      <c r="AB68" s="26">
        <v>418</v>
      </c>
      <c r="AD68" s="26" t="s">
        <v>227</v>
      </c>
      <c r="AE68" s="26" t="s">
        <v>228</v>
      </c>
      <c r="AF68" s="26" t="s">
        <v>284</v>
      </c>
    </row>
    <row r="69" spans="1:32" s="26" customFormat="1" ht="16.5">
      <c r="A69" s="58">
        <v>59</v>
      </c>
      <c r="B69" s="115"/>
      <c r="C69" s="59">
        <f t="shared" si="5"/>
        <v>9785171344160</v>
      </c>
      <c r="D69" s="60" t="s">
        <v>36</v>
      </c>
      <c r="E69" s="61" t="s">
        <v>53</v>
      </c>
      <c r="F69" s="62" t="s">
        <v>6</v>
      </c>
      <c r="G69" s="63">
        <v>320</v>
      </c>
      <c r="H69" s="60" t="s">
        <v>629</v>
      </c>
      <c r="I69" s="60" t="s">
        <v>630</v>
      </c>
      <c r="J69" s="60" t="s">
        <v>631</v>
      </c>
      <c r="K69" s="64">
        <v>2024</v>
      </c>
      <c r="L69" s="60" t="s">
        <v>29</v>
      </c>
      <c r="M69" s="60" t="s">
        <v>632</v>
      </c>
      <c r="N69" s="60" t="s">
        <v>633</v>
      </c>
      <c r="O69" s="60" t="s">
        <v>634</v>
      </c>
      <c r="P69" s="60" t="s">
        <v>635</v>
      </c>
      <c r="Q69" s="106">
        <f t="shared" si="4"/>
        <v>23.3</v>
      </c>
      <c r="R69" s="1"/>
      <c r="S69" s="99" t="str">
        <f t="shared" si="6"/>
        <v/>
      </c>
      <c r="T69" s="65" t="str">
        <f t="shared" si="7"/>
        <v>Image</v>
      </c>
      <c r="U69" s="66">
        <v>9785171344160</v>
      </c>
      <c r="V69" s="60" t="s">
        <v>636</v>
      </c>
      <c r="W69" s="109">
        <v>23.3</v>
      </c>
      <c r="X69" s="67" t="s">
        <v>637</v>
      </c>
      <c r="Y69" s="60" t="s">
        <v>638</v>
      </c>
      <c r="Z69" s="60" t="s">
        <v>639</v>
      </c>
      <c r="AA69" s="68" t="s">
        <v>640</v>
      </c>
      <c r="AB69" s="26">
        <v>278</v>
      </c>
      <c r="AD69" s="26" t="s">
        <v>67</v>
      </c>
      <c r="AE69" s="26" t="s">
        <v>67</v>
      </c>
      <c r="AF69" s="26" t="s">
        <v>284</v>
      </c>
    </row>
    <row r="70" spans="1:32" s="26" customFormat="1" ht="16.5">
      <c r="A70" s="58">
        <v>60</v>
      </c>
      <c r="B70" s="115"/>
      <c r="C70" s="59">
        <f t="shared" si="5"/>
        <v>9785171636975</v>
      </c>
      <c r="D70" s="60" t="s">
        <v>36</v>
      </c>
      <c r="E70" s="61" t="s">
        <v>53</v>
      </c>
      <c r="F70" s="62" t="s">
        <v>6</v>
      </c>
      <c r="G70" s="63">
        <v>224</v>
      </c>
      <c r="H70" s="60" t="s">
        <v>641</v>
      </c>
      <c r="I70" s="60" t="s">
        <v>642</v>
      </c>
      <c r="J70" s="60" t="s">
        <v>643</v>
      </c>
      <c r="K70" s="64">
        <v>2024</v>
      </c>
      <c r="L70" s="60" t="s">
        <v>29</v>
      </c>
      <c r="M70" s="60" t="s">
        <v>477</v>
      </c>
      <c r="N70" s="60" t="s">
        <v>644</v>
      </c>
      <c r="O70" s="60" t="s">
        <v>645</v>
      </c>
      <c r="P70" s="60" t="s">
        <v>646</v>
      </c>
      <c r="Q70" s="106">
        <f t="shared" si="4"/>
        <v>21.2</v>
      </c>
      <c r="R70" s="1"/>
      <c r="S70" s="99" t="str">
        <f t="shared" si="6"/>
        <v/>
      </c>
      <c r="T70" s="65" t="str">
        <f t="shared" si="7"/>
        <v>Image</v>
      </c>
      <c r="U70" s="66">
        <v>9785171636975</v>
      </c>
      <c r="V70" s="60" t="s">
        <v>647</v>
      </c>
      <c r="W70" s="109">
        <v>21.2</v>
      </c>
      <c r="X70" s="67" t="s">
        <v>648</v>
      </c>
      <c r="Y70" s="60" t="s">
        <v>649</v>
      </c>
      <c r="Z70" s="60" t="s">
        <v>650</v>
      </c>
      <c r="AA70" s="68" t="s">
        <v>651</v>
      </c>
      <c r="AB70" s="26">
        <v>260</v>
      </c>
      <c r="AD70" s="26" t="s">
        <v>67</v>
      </c>
      <c r="AE70" s="26" t="s">
        <v>67</v>
      </c>
      <c r="AF70" s="26" t="s">
        <v>284</v>
      </c>
    </row>
    <row r="71" spans="1:32" s="26" customFormat="1" ht="16.5">
      <c r="A71" s="58">
        <v>61</v>
      </c>
      <c r="B71" s="115"/>
      <c r="C71" s="59">
        <f t="shared" si="5"/>
        <v>9785171591809</v>
      </c>
      <c r="D71" s="60" t="s">
        <v>36</v>
      </c>
      <c r="E71" s="61" t="s">
        <v>53</v>
      </c>
      <c r="F71" s="62" t="s">
        <v>6</v>
      </c>
      <c r="G71" s="63">
        <v>800</v>
      </c>
      <c r="H71" s="60" t="s">
        <v>2279</v>
      </c>
      <c r="I71" s="60" t="s">
        <v>2280</v>
      </c>
      <c r="J71" s="60" t="s">
        <v>2281</v>
      </c>
      <c r="K71" s="64">
        <v>2024</v>
      </c>
      <c r="L71" s="60" t="s">
        <v>29</v>
      </c>
      <c r="M71" s="60" t="s">
        <v>700</v>
      </c>
      <c r="N71" s="60" t="s">
        <v>2282</v>
      </c>
      <c r="O71" s="60" t="s">
        <v>2283</v>
      </c>
      <c r="P71" s="60" t="s">
        <v>2284</v>
      </c>
      <c r="Q71" s="106">
        <f t="shared" si="4"/>
        <v>57.3</v>
      </c>
      <c r="R71" s="1"/>
      <c r="S71" s="99" t="str">
        <f t="shared" si="6"/>
        <v/>
      </c>
      <c r="T71" s="65" t="str">
        <f t="shared" si="7"/>
        <v>Image</v>
      </c>
      <c r="U71" s="66">
        <v>9785171591809</v>
      </c>
      <c r="V71" s="60" t="s">
        <v>2285</v>
      </c>
      <c r="W71" s="109">
        <v>57.3</v>
      </c>
      <c r="X71" s="67" t="s">
        <v>2286</v>
      </c>
      <c r="Y71" s="60" t="s">
        <v>2287</v>
      </c>
      <c r="Z71" s="60" t="s">
        <v>2288</v>
      </c>
      <c r="AA71" s="68" t="s">
        <v>2289</v>
      </c>
      <c r="AB71" s="26">
        <v>890</v>
      </c>
      <c r="AD71" s="26" t="s">
        <v>67</v>
      </c>
      <c r="AE71" s="26" t="s">
        <v>67</v>
      </c>
      <c r="AF71" s="26" t="s">
        <v>284</v>
      </c>
    </row>
    <row r="72" spans="1:32" s="26" customFormat="1" ht="16.5">
      <c r="A72" s="58">
        <v>62</v>
      </c>
      <c r="B72" s="115"/>
      <c r="C72" s="59">
        <f t="shared" si="5"/>
        <v>9785389246423</v>
      </c>
      <c r="D72" s="60" t="s">
        <v>36</v>
      </c>
      <c r="E72" s="61" t="s">
        <v>53</v>
      </c>
      <c r="F72" s="62" t="s">
        <v>6</v>
      </c>
      <c r="G72" s="63">
        <v>512</v>
      </c>
      <c r="H72" s="60" t="s">
        <v>652</v>
      </c>
      <c r="I72" s="60" t="s">
        <v>653</v>
      </c>
      <c r="J72" s="60" t="s">
        <v>654</v>
      </c>
      <c r="K72" s="64">
        <v>2024</v>
      </c>
      <c r="L72" s="60" t="s">
        <v>463</v>
      </c>
      <c r="M72" s="60" t="s">
        <v>655</v>
      </c>
      <c r="N72" s="60" t="s">
        <v>656</v>
      </c>
      <c r="O72" s="60" t="s">
        <v>657</v>
      </c>
      <c r="P72" s="60" t="s">
        <v>658</v>
      </c>
      <c r="Q72" s="106">
        <f t="shared" si="4"/>
        <v>51.4</v>
      </c>
      <c r="R72" s="1"/>
      <c r="S72" s="99" t="str">
        <f t="shared" si="6"/>
        <v/>
      </c>
      <c r="T72" s="65" t="str">
        <f t="shared" si="7"/>
        <v>Image</v>
      </c>
      <c r="U72" s="66">
        <v>9785389246423</v>
      </c>
      <c r="V72" s="60" t="s">
        <v>659</v>
      </c>
      <c r="W72" s="109">
        <v>51.4</v>
      </c>
      <c r="X72" s="67" t="s">
        <v>660</v>
      </c>
      <c r="Y72" s="60" t="s">
        <v>661</v>
      </c>
      <c r="Z72" s="60" t="s">
        <v>662</v>
      </c>
      <c r="AA72" s="68" t="s">
        <v>663</v>
      </c>
      <c r="AB72" s="26">
        <v>684</v>
      </c>
      <c r="AD72" s="26" t="s">
        <v>472</v>
      </c>
      <c r="AE72" s="26" t="s">
        <v>473</v>
      </c>
      <c r="AF72" s="26" t="s">
        <v>284</v>
      </c>
    </row>
    <row r="73" spans="1:32" s="26" customFormat="1" ht="16.5">
      <c r="A73" s="58">
        <v>63</v>
      </c>
      <c r="B73" s="115"/>
      <c r="C73" s="59">
        <f t="shared" si="5"/>
        <v>9785389249585</v>
      </c>
      <c r="D73" s="60" t="s">
        <v>36</v>
      </c>
      <c r="E73" s="61" t="s">
        <v>53</v>
      </c>
      <c r="F73" s="62" t="s">
        <v>6</v>
      </c>
      <c r="G73" s="63">
        <v>416</v>
      </c>
      <c r="H73" s="60" t="s">
        <v>664</v>
      </c>
      <c r="I73" s="60" t="s">
        <v>665</v>
      </c>
      <c r="J73" s="60" t="s">
        <v>666</v>
      </c>
      <c r="K73" s="64">
        <v>2024</v>
      </c>
      <c r="L73" s="60" t="s">
        <v>272</v>
      </c>
      <c r="M73" s="60" t="s">
        <v>110</v>
      </c>
      <c r="N73" s="60" t="s">
        <v>667</v>
      </c>
      <c r="O73" s="60" t="s">
        <v>668</v>
      </c>
      <c r="P73" s="60" t="s">
        <v>669</v>
      </c>
      <c r="Q73" s="106">
        <f t="shared" si="4"/>
        <v>41.2</v>
      </c>
      <c r="R73" s="1"/>
      <c r="S73" s="99" t="str">
        <f t="shared" si="6"/>
        <v/>
      </c>
      <c r="T73" s="65" t="str">
        <f t="shared" si="7"/>
        <v>Image</v>
      </c>
      <c r="U73" s="66">
        <v>9785389249585</v>
      </c>
      <c r="V73" s="60" t="s">
        <v>670</v>
      </c>
      <c r="W73" s="109">
        <v>41.2</v>
      </c>
      <c r="X73" s="67" t="s">
        <v>671</v>
      </c>
      <c r="Y73" s="60" t="s">
        <v>672</v>
      </c>
      <c r="Z73" s="60" t="s">
        <v>673</v>
      </c>
      <c r="AA73" s="68" t="s">
        <v>674</v>
      </c>
      <c r="AB73" s="26">
        <v>560</v>
      </c>
      <c r="AD73" s="26" t="s">
        <v>282</v>
      </c>
      <c r="AE73" s="26" t="s">
        <v>283</v>
      </c>
      <c r="AF73" s="26" t="s">
        <v>284</v>
      </c>
    </row>
    <row r="74" spans="1:32" s="26" customFormat="1" ht="16.5">
      <c r="A74" s="58">
        <v>64</v>
      </c>
      <c r="B74" s="115"/>
      <c r="C74" s="59">
        <f t="shared" si="5"/>
        <v>9785041984670</v>
      </c>
      <c r="D74" s="60" t="s">
        <v>36</v>
      </c>
      <c r="E74" s="61" t="s">
        <v>53</v>
      </c>
      <c r="F74" s="62" t="s">
        <v>6</v>
      </c>
      <c r="G74" s="63">
        <v>384</v>
      </c>
      <c r="H74" s="60" t="s">
        <v>2290</v>
      </c>
      <c r="I74" s="60" t="s">
        <v>2291</v>
      </c>
      <c r="J74" s="60" t="s">
        <v>2292</v>
      </c>
      <c r="K74" s="64">
        <v>2024</v>
      </c>
      <c r="L74" s="60" t="s">
        <v>30</v>
      </c>
      <c r="M74" s="60" t="s">
        <v>60</v>
      </c>
      <c r="N74" s="60" t="s">
        <v>2293</v>
      </c>
      <c r="O74" s="60" t="s">
        <v>2294</v>
      </c>
      <c r="P74" s="60" t="s">
        <v>2295</v>
      </c>
      <c r="Q74" s="106">
        <f t="shared" si="4"/>
        <v>21.5</v>
      </c>
      <c r="R74" s="1"/>
      <c r="S74" s="99" t="str">
        <f t="shared" si="6"/>
        <v/>
      </c>
      <c r="T74" s="65" t="str">
        <f t="shared" si="7"/>
        <v>Image</v>
      </c>
      <c r="U74" s="66">
        <v>9785041984670</v>
      </c>
      <c r="V74" s="60" t="s">
        <v>2296</v>
      </c>
      <c r="W74" s="109">
        <v>21.5</v>
      </c>
      <c r="X74" s="67" t="s">
        <v>2297</v>
      </c>
      <c r="Y74" s="60" t="s">
        <v>2298</v>
      </c>
      <c r="Z74" s="60" t="s">
        <v>2299</v>
      </c>
      <c r="AA74" s="68" t="s">
        <v>2300</v>
      </c>
      <c r="AB74" s="26">
        <v>314</v>
      </c>
      <c r="AD74" s="26" t="s">
        <v>70</v>
      </c>
      <c r="AE74" s="26" t="s">
        <v>175</v>
      </c>
      <c r="AF74" s="26" t="s">
        <v>284</v>
      </c>
    </row>
    <row r="75" spans="1:32" s="26" customFormat="1" ht="16.5">
      <c r="A75" s="58">
        <v>65</v>
      </c>
      <c r="B75" s="115"/>
      <c r="C75" s="59">
        <f t="shared" si="5"/>
        <v>9785041968991</v>
      </c>
      <c r="D75" s="60" t="s">
        <v>36</v>
      </c>
      <c r="E75" s="61" t="s">
        <v>53</v>
      </c>
      <c r="F75" s="62" t="s">
        <v>6</v>
      </c>
      <c r="G75" s="63">
        <v>448</v>
      </c>
      <c r="H75" s="60" t="s">
        <v>2301</v>
      </c>
      <c r="I75" s="60" t="s">
        <v>2302</v>
      </c>
      <c r="J75" s="60" t="s">
        <v>2303</v>
      </c>
      <c r="K75" s="64">
        <v>2024</v>
      </c>
      <c r="L75" s="60" t="s">
        <v>30</v>
      </c>
      <c r="M75" s="60" t="s">
        <v>60</v>
      </c>
      <c r="N75" s="60" t="s">
        <v>2304</v>
      </c>
      <c r="O75" s="60" t="s">
        <v>2305</v>
      </c>
      <c r="P75" s="60" t="s">
        <v>2306</v>
      </c>
      <c r="Q75" s="106">
        <f t="shared" ref="Q75:Q106" si="8">ROUND(W75*(100%-Discount),1)</f>
        <v>26.7</v>
      </c>
      <c r="R75" s="1"/>
      <c r="S75" s="99" t="str">
        <f t="shared" si="6"/>
        <v/>
      </c>
      <c r="T75" s="65" t="str">
        <f t="shared" si="7"/>
        <v>Image</v>
      </c>
      <c r="U75" s="66">
        <v>9785041968991</v>
      </c>
      <c r="V75" s="60" t="s">
        <v>2307</v>
      </c>
      <c r="W75" s="109">
        <v>26.7</v>
      </c>
      <c r="X75" s="67" t="s">
        <v>2308</v>
      </c>
      <c r="Y75" s="60" t="s">
        <v>2309</v>
      </c>
      <c r="Z75" s="60" t="s">
        <v>2304</v>
      </c>
      <c r="AA75" s="68" t="s">
        <v>2310</v>
      </c>
      <c r="AB75" s="26">
        <v>351</v>
      </c>
      <c r="AD75" s="26" t="s">
        <v>70</v>
      </c>
      <c r="AE75" s="26" t="s">
        <v>175</v>
      </c>
      <c r="AF75" s="26" t="s">
        <v>284</v>
      </c>
    </row>
    <row r="76" spans="1:32" s="26" customFormat="1" ht="16.5">
      <c r="A76" s="58">
        <v>66</v>
      </c>
      <c r="B76" s="115"/>
      <c r="C76" s="59">
        <f t="shared" si="5"/>
        <v>9785444822616</v>
      </c>
      <c r="D76" s="60" t="s">
        <v>36</v>
      </c>
      <c r="E76" s="61" t="s">
        <v>53</v>
      </c>
      <c r="F76" s="62" t="s">
        <v>6</v>
      </c>
      <c r="G76" s="63">
        <v>384</v>
      </c>
      <c r="H76" s="60" t="s">
        <v>121</v>
      </c>
      <c r="I76" s="60" t="s">
        <v>2311</v>
      </c>
      <c r="J76" s="60" t="s">
        <v>2312</v>
      </c>
      <c r="K76" s="64">
        <v>2024</v>
      </c>
      <c r="L76" s="60" t="s">
        <v>87</v>
      </c>
      <c r="M76" s="60" t="s">
        <v>2313</v>
      </c>
      <c r="N76" s="60" t="s">
        <v>182</v>
      </c>
      <c r="O76" s="60" t="s">
        <v>2314</v>
      </c>
      <c r="P76" s="60" t="s">
        <v>2315</v>
      </c>
      <c r="Q76" s="106">
        <f t="shared" si="8"/>
        <v>37.6</v>
      </c>
      <c r="R76" s="1"/>
      <c r="S76" s="99" t="str">
        <f t="shared" si="6"/>
        <v/>
      </c>
      <c r="T76" s="65" t="str">
        <f t="shared" si="7"/>
        <v>Image</v>
      </c>
      <c r="U76" s="66">
        <v>9785444822616</v>
      </c>
      <c r="V76" s="60" t="s">
        <v>2316</v>
      </c>
      <c r="W76" s="109">
        <v>37.6</v>
      </c>
      <c r="X76" s="67" t="s">
        <v>2317</v>
      </c>
      <c r="Y76" s="60" t="s">
        <v>2318</v>
      </c>
      <c r="Z76" s="60" t="s">
        <v>183</v>
      </c>
      <c r="AA76" s="68" t="s">
        <v>2319</v>
      </c>
      <c r="AB76" s="26">
        <v>364</v>
      </c>
      <c r="AD76" s="26" t="s">
        <v>184</v>
      </c>
      <c r="AE76" s="26" t="s">
        <v>88</v>
      </c>
      <c r="AF76" s="26" t="s">
        <v>284</v>
      </c>
    </row>
    <row r="77" spans="1:32" s="26" customFormat="1" ht="16.5">
      <c r="A77" s="58">
        <v>67</v>
      </c>
      <c r="B77" s="115" t="s">
        <v>3884</v>
      </c>
      <c r="C77" s="59">
        <f t="shared" si="5"/>
        <v>9785171638092</v>
      </c>
      <c r="D77" s="60" t="s">
        <v>36</v>
      </c>
      <c r="E77" s="61" t="s">
        <v>53</v>
      </c>
      <c r="F77" s="62" t="s">
        <v>6</v>
      </c>
      <c r="G77" s="63">
        <v>864</v>
      </c>
      <c r="H77" s="60" t="s">
        <v>675</v>
      </c>
      <c r="I77" s="60" t="s">
        <v>676</v>
      </c>
      <c r="J77" s="60" t="s">
        <v>677</v>
      </c>
      <c r="K77" s="64">
        <v>2024</v>
      </c>
      <c r="L77" s="60" t="s">
        <v>576</v>
      </c>
      <c r="M77" s="60" t="s">
        <v>61</v>
      </c>
      <c r="N77" s="60" t="s">
        <v>678</v>
      </c>
      <c r="O77" s="60" t="s">
        <v>679</v>
      </c>
      <c r="P77" s="60" t="s">
        <v>680</v>
      </c>
      <c r="Q77" s="106">
        <f t="shared" si="8"/>
        <v>61.1</v>
      </c>
      <c r="R77" s="1"/>
      <c r="S77" s="99" t="str">
        <f t="shared" si="6"/>
        <v/>
      </c>
      <c r="T77" s="65" t="str">
        <f t="shared" si="7"/>
        <v>Image</v>
      </c>
      <c r="U77" s="66">
        <v>9785171638092</v>
      </c>
      <c r="V77" s="60" t="s">
        <v>681</v>
      </c>
      <c r="W77" s="109">
        <v>61.1</v>
      </c>
      <c r="X77" s="67" t="s">
        <v>682</v>
      </c>
      <c r="Y77" s="60" t="s">
        <v>683</v>
      </c>
      <c r="Z77" s="60" t="s">
        <v>684</v>
      </c>
      <c r="AA77" s="68" t="s">
        <v>685</v>
      </c>
      <c r="AB77" s="26">
        <v>842</v>
      </c>
      <c r="AD77" s="26" t="s">
        <v>584</v>
      </c>
      <c r="AE77" s="26" t="s">
        <v>584</v>
      </c>
      <c r="AF77" s="26" t="s">
        <v>284</v>
      </c>
    </row>
    <row r="78" spans="1:32" s="26" customFormat="1" ht="16.5">
      <c r="A78" s="58">
        <v>68</v>
      </c>
      <c r="B78" s="115" t="s">
        <v>3884</v>
      </c>
      <c r="C78" s="59">
        <f t="shared" si="5"/>
        <v>9785171537319</v>
      </c>
      <c r="D78" s="60" t="s">
        <v>36</v>
      </c>
      <c r="E78" s="61" t="s">
        <v>53</v>
      </c>
      <c r="F78" s="62" t="s">
        <v>6</v>
      </c>
      <c r="G78" s="63">
        <v>480</v>
      </c>
      <c r="H78" s="60" t="s">
        <v>686</v>
      </c>
      <c r="I78" s="60" t="s">
        <v>687</v>
      </c>
      <c r="J78" s="60" t="s">
        <v>688</v>
      </c>
      <c r="K78" s="64">
        <v>2024</v>
      </c>
      <c r="L78" s="60" t="s">
        <v>576</v>
      </c>
      <c r="M78" s="60" t="s">
        <v>54</v>
      </c>
      <c r="N78" s="60" t="s">
        <v>689</v>
      </c>
      <c r="O78" s="60" t="s">
        <v>690</v>
      </c>
      <c r="P78" s="60" t="s">
        <v>691</v>
      </c>
      <c r="Q78" s="106">
        <f t="shared" si="8"/>
        <v>41.7</v>
      </c>
      <c r="R78" s="1"/>
      <c r="S78" s="99" t="str">
        <f t="shared" si="6"/>
        <v/>
      </c>
      <c r="T78" s="65" t="str">
        <f t="shared" si="7"/>
        <v>Image</v>
      </c>
      <c r="U78" s="66">
        <v>9785171537319</v>
      </c>
      <c r="V78" s="60" t="s">
        <v>692</v>
      </c>
      <c r="W78" s="109">
        <v>41.7</v>
      </c>
      <c r="X78" s="67" t="s">
        <v>693</v>
      </c>
      <c r="Y78" s="60" t="s">
        <v>694</v>
      </c>
      <c r="Z78" s="60" t="s">
        <v>695</v>
      </c>
      <c r="AA78" s="68" t="s">
        <v>696</v>
      </c>
      <c r="AB78" s="26">
        <v>475</v>
      </c>
      <c r="AD78" s="26" t="s">
        <v>584</v>
      </c>
      <c r="AE78" s="26" t="s">
        <v>584</v>
      </c>
      <c r="AF78" s="26" t="s">
        <v>284</v>
      </c>
    </row>
    <row r="79" spans="1:32" s="26" customFormat="1" ht="16.5">
      <c r="A79" s="58">
        <v>69</v>
      </c>
      <c r="B79" s="115"/>
      <c r="C79" s="59">
        <f t="shared" si="5"/>
        <v>9785171609917</v>
      </c>
      <c r="D79" s="60" t="s">
        <v>36</v>
      </c>
      <c r="E79" s="61" t="s">
        <v>53</v>
      </c>
      <c r="F79" s="62" t="s">
        <v>6</v>
      </c>
      <c r="G79" s="63">
        <v>624</v>
      </c>
      <c r="H79" s="60" t="s">
        <v>697</v>
      </c>
      <c r="I79" s="60" t="s">
        <v>698</v>
      </c>
      <c r="J79" s="60" t="s">
        <v>699</v>
      </c>
      <c r="K79" s="64">
        <v>2024</v>
      </c>
      <c r="L79" s="60" t="s">
        <v>29</v>
      </c>
      <c r="M79" s="60" t="s">
        <v>700</v>
      </c>
      <c r="N79" s="60" t="s">
        <v>701</v>
      </c>
      <c r="O79" s="60" t="s">
        <v>702</v>
      </c>
      <c r="P79" s="60" t="s">
        <v>703</v>
      </c>
      <c r="Q79" s="106">
        <f t="shared" si="8"/>
        <v>46</v>
      </c>
      <c r="R79" s="1"/>
      <c r="S79" s="99" t="str">
        <f t="shared" si="6"/>
        <v/>
      </c>
      <c r="T79" s="65" t="str">
        <f t="shared" si="7"/>
        <v>Image</v>
      </c>
      <c r="U79" s="66">
        <v>9785171609917</v>
      </c>
      <c r="V79" s="60" t="s">
        <v>704</v>
      </c>
      <c r="W79" s="109">
        <v>46</v>
      </c>
      <c r="X79" s="67" t="s">
        <v>705</v>
      </c>
      <c r="Y79" s="60" t="s">
        <v>706</v>
      </c>
      <c r="Z79" s="60" t="s">
        <v>707</v>
      </c>
      <c r="AA79" s="68" t="s">
        <v>708</v>
      </c>
      <c r="AB79" s="26">
        <v>695</v>
      </c>
      <c r="AD79" s="26" t="s">
        <v>67</v>
      </c>
      <c r="AE79" s="26" t="s">
        <v>67</v>
      </c>
      <c r="AF79" s="26" t="s">
        <v>284</v>
      </c>
    </row>
    <row r="80" spans="1:32" s="26" customFormat="1" ht="16.5">
      <c r="A80" s="58">
        <v>70</v>
      </c>
      <c r="B80" s="115" t="s">
        <v>3884</v>
      </c>
      <c r="C80" s="59">
        <f t="shared" si="5"/>
        <v>9785389246591</v>
      </c>
      <c r="D80" s="60" t="s">
        <v>36</v>
      </c>
      <c r="E80" s="61" t="s">
        <v>53</v>
      </c>
      <c r="F80" s="62" t="s">
        <v>6</v>
      </c>
      <c r="G80" s="63">
        <v>576</v>
      </c>
      <c r="H80" s="60" t="s">
        <v>709</v>
      </c>
      <c r="I80" s="60" t="s">
        <v>710</v>
      </c>
      <c r="J80" s="60" t="s">
        <v>711</v>
      </c>
      <c r="K80" s="64">
        <v>2024</v>
      </c>
      <c r="L80" s="60" t="s">
        <v>463</v>
      </c>
      <c r="M80" s="60" t="s">
        <v>655</v>
      </c>
      <c r="N80" s="60" t="s">
        <v>712</v>
      </c>
      <c r="O80" s="60" t="s">
        <v>713</v>
      </c>
      <c r="P80" s="60" t="s">
        <v>714</v>
      </c>
      <c r="Q80" s="106">
        <f t="shared" si="8"/>
        <v>48.4</v>
      </c>
      <c r="R80" s="1"/>
      <c r="S80" s="99" t="str">
        <f t="shared" si="6"/>
        <v/>
      </c>
      <c r="T80" s="65" t="str">
        <f t="shared" si="7"/>
        <v>Image</v>
      </c>
      <c r="U80" s="66">
        <v>9785389246591</v>
      </c>
      <c r="V80" s="60" t="s">
        <v>715</v>
      </c>
      <c r="W80" s="109">
        <v>48.4</v>
      </c>
      <c r="X80" s="67" t="s">
        <v>716</v>
      </c>
      <c r="Y80" s="60" t="s">
        <v>717</v>
      </c>
      <c r="Z80" s="60" t="s">
        <v>718</v>
      </c>
      <c r="AA80" s="68" t="s">
        <v>719</v>
      </c>
      <c r="AB80" s="26">
        <v>650</v>
      </c>
      <c r="AD80" s="26" t="s">
        <v>472</v>
      </c>
      <c r="AE80" s="26" t="s">
        <v>473</v>
      </c>
      <c r="AF80" s="26" t="s">
        <v>284</v>
      </c>
    </row>
    <row r="81" spans="1:32" s="26" customFormat="1" ht="16.5">
      <c r="A81" s="58">
        <v>71</v>
      </c>
      <c r="B81" s="115" t="s">
        <v>3884</v>
      </c>
      <c r="C81" s="59">
        <f t="shared" ref="C81:C112" si="9">HYPERLINK("https://sentrumbookstore.com/catalog/books/"&amp;U81&amp;"/",U81)</f>
        <v>9785600037656</v>
      </c>
      <c r="D81" s="60" t="s">
        <v>36</v>
      </c>
      <c r="E81" s="61" t="s">
        <v>53</v>
      </c>
      <c r="F81" s="62" t="s">
        <v>6</v>
      </c>
      <c r="G81" s="63">
        <v>224</v>
      </c>
      <c r="H81" s="60" t="s">
        <v>2320</v>
      </c>
      <c r="I81" s="60" t="s">
        <v>2321</v>
      </c>
      <c r="J81" s="60" t="s">
        <v>2322</v>
      </c>
      <c r="K81" s="64">
        <v>2024</v>
      </c>
      <c r="L81" s="60" t="s">
        <v>30</v>
      </c>
      <c r="M81" s="60" t="s">
        <v>2323</v>
      </c>
      <c r="N81" s="60" t="s">
        <v>2324</v>
      </c>
      <c r="O81" s="60" t="s">
        <v>2325</v>
      </c>
      <c r="P81" s="60" t="s">
        <v>2326</v>
      </c>
      <c r="Q81" s="106">
        <f t="shared" si="8"/>
        <v>37.700000000000003</v>
      </c>
      <c r="R81" s="1"/>
      <c r="S81" s="99" t="str">
        <f t="shared" ref="S81:S112" si="10">IF(R81="","",R81*Q81)</f>
        <v/>
      </c>
      <c r="T81" s="65" t="str">
        <f t="shared" ref="T81:T112" si="11">HYPERLINK(V81,"Image")</f>
        <v>Image</v>
      </c>
      <c r="U81" s="66">
        <v>9785600037656</v>
      </c>
      <c r="V81" s="60" t="s">
        <v>2327</v>
      </c>
      <c r="W81" s="109">
        <v>37.700000000000003</v>
      </c>
      <c r="X81" s="67" t="s">
        <v>2328</v>
      </c>
      <c r="Y81" s="60" t="s">
        <v>2329</v>
      </c>
      <c r="Z81" s="60" t="s">
        <v>2330</v>
      </c>
      <c r="AA81" s="68" t="s">
        <v>2331</v>
      </c>
      <c r="AB81" s="26">
        <v>361</v>
      </c>
      <c r="AD81" s="26" t="s">
        <v>70</v>
      </c>
      <c r="AE81" s="26" t="s">
        <v>175</v>
      </c>
      <c r="AF81" s="26" t="s">
        <v>284</v>
      </c>
    </row>
    <row r="82" spans="1:32" s="26" customFormat="1" ht="16.5">
      <c r="A82" s="58">
        <v>72</v>
      </c>
      <c r="B82" s="115"/>
      <c r="C82" s="59">
        <f t="shared" si="9"/>
        <v>9785171613907</v>
      </c>
      <c r="D82" s="60" t="s">
        <v>36</v>
      </c>
      <c r="E82" s="61" t="s">
        <v>53</v>
      </c>
      <c r="F82" s="62" t="s">
        <v>6</v>
      </c>
      <c r="G82" s="63">
        <v>160</v>
      </c>
      <c r="H82" s="60" t="s">
        <v>720</v>
      </c>
      <c r="I82" s="60" t="s">
        <v>721</v>
      </c>
      <c r="J82" s="60" t="s">
        <v>722</v>
      </c>
      <c r="K82" s="64">
        <v>2024</v>
      </c>
      <c r="L82" s="60" t="s">
        <v>576</v>
      </c>
      <c r="M82" s="60" t="s">
        <v>723</v>
      </c>
      <c r="N82" s="60" t="s">
        <v>724</v>
      </c>
      <c r="O82" s="60" t="s">
        <v>725</v>
      </c>
      <c r="P82" s="60" t="s">
        <v>726</v>
      </c>
      <c r="Q82" s="106">
        <f t="shared" si="8"/>
        <v>20.8</v>
      </c>
      <c r="R82" s="1"/>
      <c r="S82" s="99" t="str">
        <f t="shared" si="10"/>
        <v/>
      </c>
      <c r="T82" s="65" t="str">
        <f t="shared" si="11"/>
        <v>Image</v>
      </c>
      <c r="U82" s="66">
        <v>9785171613907</v>
      </c>
      <c r="V82" s="60" t="s">
        <v>727</v>
      </c>
      <c r="W82" s="109">
        <v>20.8</v>
      </c>
      <c r="X82" s="67" t="s">
        <v>728</v>
      </c>
      <c r="Y82" s="60" t="s">
        <v>729</v>
      </c>
      <c r="Z82" s="60" t="s">
        <v>724</v>
      </c>
      <c r="AA82" s="68" t="s">
        <v>730</v>
      </c>
      <c r="AB82" s="26">
        <v>186</v>
      </c>
      <c r="AD82" s="26" t="s">
        <v>584</v>
      </c>
      <c r="AE82" s="26" t="s">
        <v>584</v>
      </c>
      <c r="AF82" s="26" t="s">
        <v>284</v>
      </c>
    </row>
    <row r="83" spans="1:32" s="26" customFormat="1" ht="16.5">
      <c r="A83" s="58">
        <v>73</v>
      </c>
      <c r="B83" s="115"/>
      <c r="C83" s="59">
        <f t="shared" si="9"/>
        <v>9785041896973</v>
      </c>
      <c r="D83" s="60" t="s">
        <v>36</v>
      </c>
      <c r="E83" s="61" t="s">
        <v>53</v>
      </c>
      <c r="F83" s="62" t="s">
        <v>6</v>
      </c>
      <c r="G83" s="63">
        <v>320</v>
      </c>
      <c r="H83" s="60" t="s">
        <v>2332</v>
      </c>
      <c r="I83" s="60" t="s">
        <v>2333</v>
      </c>
      <c r="J83" s="60" t="s">
        <v>2334</v>
      </c>
      <c r="K83" s="64">
        <v>2024</v>
      </c>
      <c r="L83" s="60" t="s">
        <v>30</v>
      </c>
      <c r="M83" s="60" t="s">
        <v>2335</v>
      </c>
      <c r="N83" s="60" t="s">
        <v>2336</v>
      </c>
      <c r="O83" s="60" t="s">
        <v>2337</v>
      </c>
      <c r="P83" s="60" t="s">
        <v>2338</v>
      </c>
      <c r="Q83" s="106">
        <f t="shared" si="8"/>
        <v>27.5</v>
      </c>
      <c r="R83" s="1"/>
      <c r="S83" s="99" t="str">
        <f t="shared" si="10"/>
        <v/>
      </c>
      <c r="T83" s="65" t="str">
        <f t="shared" si="11"/>
        <v>Image</v>
      </c>
      <c r="U83" s="66">
        <v>9785041896973</v>
      </c>
      <c r="V83" s="60" t="s">
        <v>2339</v>
      </c>
      <c r="W83" s="109">
        <v>27.5</v>
      </c>
      <c r="X83" s="67" t="s">
        <v>2340</v>
      </c>
      <c r="Y83" s="60" t="s">
        <v>2341</v>
      </c>
      <c r="Z83" s="60" t="s">
        <v>2342</v>
      </c>
      <c r="AA83" s="68" t="s">
        <v>2343</v>
      </c>
      <c r="AB83" s="26">
        <v>357</v>
      </c>
      <c r="AD83" s="26" t="s">
        <v>70</v>
      </c>
      <c r="AE83" s="26" t="s">
        <v>175</v>
      </c>
      <c r="AF83" s="26" t="s">
        <v>284</v>
      </c>
    </row>
    <row r="84" spans="1:32" s="26" customFormat="1" ht="16.5">
      <c r="A84" s="58">
        <v>74</v>
      </c>
      <c r="B84" s="115" t="s">
        <v>3884</v>
      </c>
      <c r="C84" s="59">
        <f t="shared" si="9"/>
        <v>9785987973868</v>
      </c>
      <c r="D84" s="60" t="s">
        <v>36</v>
      </c>
      <c r="E84" s="61" t="s">
        <v>53</v>
      </c>
      <c r="F84" s="62" t="s">
        <v>6</v>
      </c>
      <c r="G84" s="63">
        <v>336</v>
      </c>
      <c r="H84" s="60" t="s">
        <v>731</v>
      </c>
      <c r="I84" s="60" t="s">
        <v>732</v>
      </c>
      <c r="J84" s="60" t="s">
        <v>733</v>
      </c>
      <c r="K84" s="64">
        <v>2024</v>
      </c>
      <c r="L84" s="60" t="s">
        <v>734</v>
      </c>
      <c r="M84" s="60" t="s">
        <v>735</v>
      </c>
      <c r="N84" s="60" t="s">
        <v>736</v>
      </c>
      <c r="O84" s="60" t="s">
        <v>737</v>
      </c>
      <c r="P84" s="60" t="s">
        <v>738</v>
      </c>
      <c r="Q84" s="106">
        <f t="shared" si="8"/>
        <v>43.8</v>
      </c>
      <c r="R84" s="1"/>
      <c r="S84" s="99" t="str">
        <f t="shared" si="10"/>
        <v/>
      </c>
      <c r="T84" s="65" t="str">
        <f t="shared" si="11"/>
        <v>Image</v>
      </c>
      <c r="U84" s="66">
        <v>9785987973868</v>
      </c>
      <c r="V84" s="60" t="s">
        <v>739</v>
      </c>
      <c r="W84" s="109">
        <v>43.8</v>
      </c>
      <c r="X84" s="67" t="s">
        <v>740</v>
      </c>
      <c r="Y84" s="60" t="s">
        <v>741</v>
      </c>
      <c r="Z84" s="60" t="s">
        <v>742</v>
      </c>
      <c r="AA84" s="68" t="s">
        <v>743</v>
      </c>
      <c r="AB84" s="26">
        <v>526</v>
      </c>
      <c r="AD84" s="26" t="s">
        <v>744</v>
      </c>
      <c r="AE84" s="26" t="s">
        <v>744</v>
      </c>
      <c r="AF84" s="26" t="s">
        <v>284</v>
      </c>
    </row>
    <row r="85" spans="1:32" s="26" customFormat="1" ht="16.5">
      <c r="A85" s="58">
        <v>75</v>
      </c>
      <c r="B85" s="115"/>
      <c r="C85" s="59">
        <f t="shared" si="9"/>
        <v>9785171632168</v>
      </c>
      <c r="D85" s="60" t="s">
        <v>36</v>
      </c>
      <c r="E85" s="61" t="s">
        <v>53</v>
      </c>
      <c r="F85" s="62" t="s">
        <v>6</v>
      </c>
      <c r="G85" s="63">
        <v>202</v>
      </c>
      <c r="H85" s="60" t="s">
        <v>745</v>
      </c>
      <c r="I85" s="60" t="s">
        <v>746</v>
      </c>
      <c r="J85" s="60" t="s">
        <v>747</v>
      </c>
      <c r="K85" s="64">
        <v>2024</v>
      </c>
      <c r="L85" s="60" t="s">
        <v>29</v>
      </c>
      <c r="M85" s="60" t="s">
        <v>477</v>
      </c>
      <c r="N85" s="60" t="s">
        <v>748</v>
      </c>
      <c r="O85" s="60" t="s">
        <v>749</v>
      </c>
      <c r="P85" s="60" t="s">
        <v>750</v>
      </c>
      <c r="Q85" s="106">
        <f t="shared" si="8"/>
        <v>18.399999999999999</v>
      </c>
      <c r="R85" s="1"/>
      <c r="S85" s="99" t="str">
        <f t="shared" si="10"/>
        <v/>
      </c>
      <c r="T85" s="65" t="str">
        <f t="shared" si="11"/>
        <v>Image</v>
      </c>
      <c r="U85" s="66">
        <v>9785171632168</v>
      </c>
      <c r="V85" s="60" t="s">
        <v>751</v>
      </c>
      <c r="W85" s="109">
        <v>18.399999999999999</v>
      </c>
      <c r="X85" s="67" t="s">
        <v>752</v>
      </c>
      <c r="Y85" s="60" t="s">
        <v>753</v>
      </c>
      <c r="Z85" s="60" t="s">
        <v>754</v>
      </c>
      <c r="AA85" s="68" t="s">
        <v>755</v>
      </c>
      <c r="AB85" s="26">
        <v>211</v>
      </c>
      <c r="AD85" s="26" t="s">
        <v>67</v>
      </c>
      <c r="AE85" s="26" t="s">
        <v>67</v>
      </c>
      <c r="AF85" s="26" t="s">
        <v>284</v>
      </c>
    </row>
    <row r="86" spans="1:32" s="26" customFormat="1" ht="16.5">
      <c r="A86" s="58">
        <v>76</v>
      </c>
      <c r="B86" s="115"/>
      <c r="C86" s="59">
        <f t="shared" si="9"/>
        <v>9785389246775</v>
      </c>
      <c r="D86" s="60" t="s">
        <v>36</v>
      </c>
      <c r="E86" s="61" t="s">
        <v>53</v>
      </c>
      <c r="F86" s="62" t="s">
        <v>6</v>
      </c>
      <c r="G86" s="63">
        <v>384</v>
      </c>
      <c r="H86" s="60" t="s">
        <v>756</v>
      </c>
      <c r="I86" s="60" t="s">
        <v>757</v>
      </c>
      <c r="J86" s="60" t="s">
        <v>758</v>
      </c>
      <c r="K86" s="64">
        <v>2024</v>
      </c>
      <c r="L86" s="60" t="s">
        <v>199</v>
      </c>
      <c r="M86" s="60" t="s">
        <v>74</v>
      </c>
      <c r="N86" s="60" t="s">
        <v>759</v>
      </c>
      <c r="O86" s="60" t="s">
        <v>760</v>
      </c>
      <c r="P86" s="60" t="s">
        <v>761</v>
      </c>
      <c r="Q86" s="106">
        <f t="shared" si="8"/>
        <v>35.6</v>
      </c>
      <c r="R86" s="1"/>
      <c r="S86" s="99" t="str">
        <f t="shared" si="10"/>
        <v/>
      </c>
      <c r="T86" s="65" t="str">
        <f t="shared" si="11"/>
        <v>Image</v>
      </c>
      <c r="U86" s="66">
        <v>9785389246775</v>
      </c>
      <c r="V86" s="60" t="s">
        <v>762</v>
      </c>
      <c r="W86" s="109">
        <v>35.6</v>
      </c>
      <c r="X86" s="67" t="s">
        <v>763</v>
      </c>
      <c r="Y86" s="60" t="s">
        <v>764</v>
      </c>
      <c r="Z86" s="60" t="s">
        <v>765</v>
      </c>
      <c r="AA86" s="68" t="s">
        <v>766</v>
      </c>
      <c r="AB86" s="26">
        <v>507</v>
      </c>
      <c r="AD86" s="26" t="s">
        <v>200</v>
      </c>
      <c r="AE86" s="26" t="s">
        <v>201</v>
      </c>
      <c r="AF86" s="26" t="s">
        <v>284</v>
      </c>
    </row>
    <row r="87" spans="1:32" s="26" customFormat="1" ht="16.5">
      <c r="A87" s="58">
        <v>77</v>
      </c>
      <c r="B87" s="115"/>
      <c r="C87" s="59">
        <f t="shared" si="9"/>
        <v>9785171625122</v>
      </c>
      <c r="D87" s="60" t="s">
        <v>36</v>
      </c>
      <c r="E87" s="61" t="s">
        <v>53</v>
      </c>
      <c r="F87" s="62" t="s">
        <v>6</v>
      </c>
      <c r="G87" s="63">
        <v>256</v>
      </c>
      <c r="H87" s="60" t="s">
        <v>2344</v>
      </c>
      <c r="I87" s="60" t="s">
        <v>2345</v>
      </c>
      <c r="J87" s="60" t="s">
        <v>2346</v>
      </c>
      <c r="K87" s="64">
        <v>2024</v>
      </c>
      <c r="L87" s="60" t="s">
        <v>29</v>
      </c>
      <c r="M87" s="60" t="s">
        <v>59</v>
      </c>
      <c r="N87" s="60" t="s">
        <v>2347</v>
      </c>
      <c r="O87" s="60" t="s">
        <v>2348</v>
      </c>
      <c r="P87" s="60" t="s">
        <v>2349</v>
      </c>
      <c r="Q87" s="106">
        <f t="shared" si="8"/>
        <v>15.4</v>
      </c>
      <c r="R87" s="1"/>
      <c r="S87" s="99" t="str">
        <f t="shared" si="10"/>
        <v/>
      </c>
      <c r="T87" s="65" t="str">
        <f t="shared" si="11"/>
        <v>Image</v>
      </c>
      <c r="U87" s="66">
        <v>9785171625122</v>
      </c>
      <c r="V87" s="60" t="s">
        <v>2350</v>
      </c>
      <c r="W87" s="109">
        <v>15.4</v>
      </c>
      <c r="X87" s="67" t="s">
        <v>2351</v>
      </c>
      <c r="Y87" s="60" t="s">
        <v>2352</v>
      </c>
      <c r="Z87" s="60" t="s">
        <v>2353</v>
      </c>
      <c r="AA87" s="68" t="s">
        <v>2354</v>
      </c>
      <c r="AB87" s="26">
        <v>245</v>
      </c>
      <c r="AD87" s="26" t="s">
        <v>67</v>
      </c>
      <c r="AE87" s="26" t="s">
        <v>67</v>
      </c>
      <c r="AF87" s="26" t="s">
        <v>284</v>
      </c>
    </row>
    <row r="88" spans="1:32" s="26" customFormat="1" ht="16.5">
      <c r="A88" s="58">
        <v>78</v>
      </c>
      <c r="B88" s="115"/>
      <c r="C88" s="59">
        <f t="shared" si="9"/>
        <v>9785171599904</v>
      </c>
      <c r="D88" s="60" t="s">
        <v>36</v>
      </c>
      <c r="E88" s="61" t="s">
        <v>53</v>
      </c>
      <c r="F88" s="62" t="s">
        <v>6</v>
      </c>
      <c r="G88" s="63">
        <v>704</v>
      </c>
      <c r="H88" s="60" t="s">
        <v>2344</v>
      </c>
      <c r="I88" s="60" t="s">
        <v>2355</v>
      </c>
      <c r="J88" s="60" t="s">
        <v>2356</v>
      </c>
      <c r="K88" s="64">
        <v>2024</v>
      </c>
      <c r="L88" s="60" t="s">
        <v>29</v>
      </c>
      <c r="M88" s="60" t="s">
        <v>700</v>
      </c>
      <c r="N88" s="60" t="s">
        <v>2347</v>
      </c>
      <c r="O88" s="60" t="s">
        <v>2357</v>
      </c>
      <c r="P88" s="60" t="s">
        <v>2358</v>
      </c>
      <c r="Q88" s="106">
        <f t="shared" si="8"/>
        <v>51.8</v>
      </c>
      <c r="R88" s="1"/>
      <c r="S88" s="99" t="str">
        <f t="shared" si="10"/>
        <v/>
      </c>
      <c r="T88" s="65" t="str">
        <f t="shared" si="11"/>
        <v>Image</v>
      </c>
      <c r="U88" s="66">
        <v>9785171599904</v>
      </c>
      <c r="V88" s="60" t="s">
        <v>2359</v>
      </c>
      <c r="W88" s="109">
        <v>51.8</v>
      </c>
      <c r="X88" s="67" t="s">
        <v>2360</v>
      </c>
      <c r="Y88" s="60" t="s">
        <v>2361</v>
      </c>
      <c r="Z88" s="60" t="s">
        <v>2353</v>
      </c>
      <c r="AA88" s="68" t="s">
        <v>2362</v>
      </c>
      <c r="AB88" s="26">
        <v>771</v>
      </c>
      <c r="AD88" s="26" t="s">
        <v>67</v>
      </c>
      <c r="AE88" s="26" t="s">
        <v>67</v>
      </c>
      <c r="AF88" s="26" t="s">
        <v>284</v>
      </c>
    </row>
    <row r="89" spans="1:32" s="26" customFormat="1" ht="16.5">
      <c r="A89" s="58">
        <v>79</v>
      </c>
      <c r="B89" s="115"/>
      <c r="C89" s="59">
        <f t="shared" si="9"/>
        <v>9785041949747</v>
      </c>
      <c r="D89" s="60" t="s">
        <v>36</v>
      </c>
      <c r="E89" s="61" t="s">
        <v>53</v>
      </c>
      <c r="F89" s="62" t="s">
        <v>6</v>
      </c>
      <c r="G89" s="63">
        <v>352</v>
      </c>
      <c r="H89" s="60" t="s">
        <v>122</v>
      </c>
      <c r="I89" s="60" t="s">
        <v>123</v>
      </c>
      <c r="J89" s="60" t="s">
        <v>2363</v>
      </c>
      <c r="K89" s="64">
        <v>2024</v>
      </c>
      <c r="L89" s="60" t="s">
        <v>30</v>
      </c>
      <c r="M89" s="60" t="s">
        <v>2364</v>
      </c>
      <c r="N89" s="60" t="s">
        <v>185</v>
      </c>
      <c r="O89" s="60" t="s">
        <v>186</v>
      </c>
      <c r="P89" s="60" t="s">
        <v>2365</v>
      </c>
      <c r="Q89" s="106">
        <f t="shared" si="8"/>
        <v>14.6</v>
      </c>
      <c r="R89" s="1"/>
      <c r="S89" s="99" t="str">
        <f t="shared" si="10"/>
        <v/>
      </c>
      <c r="T89" s="65" t="str">
        <f t="shared" si="11"/>
        <v>Image</v>
      </c>
      <c r="U89" s="66">
        <v>9785041949747</v>
      </c>
      <c r="V89" s="60" t="s">
        <v>2366</v>
      </c>
      <c r="W89" s="109">
        <v>14.6</v>
      </c>
      <c r="X89" s="67" t="s">
        <v>2367</v>
      </c>
      <c r="Y89" s="60" t="s">
        <v>2368</v>
      </c>
      <c r="Z89" s="60" t="s">
        <v>188</v>
      </c>
      <c r="AA89" s="68" t="s">
        <v>187</v>
      </c>
      <c r="AB89" s="26">
        <v>203</v>
      </c>
      <c r="AD89" s="26" t="s">
        <v>70</v>
      </c>
      <c r="AE89" s="26" t="s">
        <v>175</v>
      </c>
      <c r="AF89" s="26" t="s">
        <v>284</v>
      </c>
    </row>
    <row r="90" spans="1:32" s="26" customFormat="1" ht="16.5">
      <c r="A90" s="58">
        <v>80</v>
      </c>
      <c r="B90" s="115" t="s">
        <v>3884</v>
      </c>
      <c r="C90" s="59">
        <f t="shared" si="9"/>
        <v>9785171608071</v>
      </c>
      <c r="D90" s="60" t="s">
        <v>36</v>
      </c>
      <c r="E90" s="61" t="s">
        <v>53</v>
      </c>
      <c r="F90" s="62" t="s">
        <v>6</v>
      </c>
      <c r="G90" s="63">
        <v>320</v>
      </c>
      <c r="H90" s="60" t="s">
        <v>767</v>
      </c>
      <c r="I90" s="60" t="s">
        <v>768</v>
      </c>
      <c r="J90" s="60" t="s">
        <v>769</v>
      </c>
      <c r="K90" s="64">
        <v>2024</v>
      </c>
      <c r="L90" s="60" t="s">
        <v>105</v>
      </c>
      <c r="M90" s="60" t="s">
        <v>770</v>
      </c>
      <c r="N90" s="60" t="s">
        <v>771</v>
      </c>
      <c r="O90" s="60" t="s">
        <v>772</v>
      </c>
      <c r="P90" s="60" t="s">
        <v>773</v>
      </c>
      <c r="Q90" s="106">
        <f t="shared" si="8"/>
        <v>27.6</v>
      </c>
      <c r="R90" s="1"/>
      <c r="S90" s="99" t="str">
        <f t="shared" si="10"/>
        <v/>
      </c>
      <c r="T90" s="65" t="str">
        <f t="shared" si="11"/>
        <v>Image</v>
      </c>
      <c r="U90" s="66">
        <v>9785171608071</v>
      </c>
      <c r="V90" s="60" t="s">
        <v>774</v>
      </c>
      <c r="W90" s="109">
        <v>27.6</v>
      </c>
      <c r="X90" s="67" t="s">
        <v>775</v>
      </c>
      <c r="Y90" s="60" t="s">
        <v>776</v>
      </c>
      <c r="Z90" s="60" t="s">
        <v>771</v>
      </c>
      <c r="AA90" s="68" t="s">
        <v>777</v>
      </c>
      <c r="AB90" s="26">
        <v>357</v>
      </c>
      <c r="AD90" s="26" t="s">
        <v>173</v>
      </c>
      <c r="AE90" s="26" t="s">
        <v>174</v>
      </c>
      <c r="AF90" s="26" t="s">
        <v>284</v>
      </c>
    </row>
    <row r="91" spans="1:32" s="26" customFormat="1" ht="16.5">
      <c r="A91" s="58">
        <v>81</v>
      </c>
      <c r="B91" s="115"/>
      <c r="C91" s="59">
        <f t="shared" si="9"/>
        <v>9785042002076</v>
      </c>
      <c r="D91" s="60" t="s">
        <v>36</v>
      </c>
      <c r="E91" s="61" t="s">
        <v>53</v>
      </c>
      <c r="F91" s="62" t="s">
        <v>6</v>
      </c>
      <c r="G91" s="63">
        <v>256</v>
      </c>
      <c r="H91" s="60" t="s">
        <v>2369</v>
      </c>
      <c r="I91" s="60" t="s">
        <v>2370</v>
      </c>
      <c r="J91" s="60" t="s">
        <v>2371</v>
      </c>
      <c r="K91" s="64">
        <v>2024</v>
      </c>
      <c r="L91" s="60" t="s">
        <v>30</v>
      </c>
      <c r="M91" s="60" t="s">
        <v>60</v>
      </c>
      <c r="N91" s="60" t="s">
        <v>2372</v>
      </c>
      <c r="O91" s="60" t="s">
        <v>2373</v>
      </c>
      <c r="P91" s="60" t="s">
        <v>2374</v>
      </c>
      <c r="Q91" s="106">
        <f t="shared" si="8"/>
        <v>14.9</v>
      </c>
      <c r="R91" s="1"/>
      <c r="S91" s="99" t="str">
        <f t="shared" si="10"/>
        <v/>
      </c>
      <c r="T91" s="65" t="str">
        <f t="shared" si="11"/>
        <v>Image</v>
      </c>
      <c r="U91" s="66">
        <v>9785042002076</v>
      </c>
      <c r="V91" s="60" t="s">
        <v>2375</v>
      </c>
      <c r="W91" s="109">
        <v>14.9</v>
      </c>
      <c r="X91" s="67" t="s">
        <v>2376</v>
      </c>
      <c r="Y91" s="60" t="s">
        <v>2377</v>
      </c>
      <c r="Z91" s="60" t="s">
        <v>2372</v>
      </c>
      <c r="AA91" s="68" t="s">
        <v>2378</v>
      </c>
      <c r="AB91" s="26">
        <v>229</v>
      </c>
      <c r="AD91" s="26" t="s">
        <v>70</v>
      </c>
      <c r="AE91" s="26" t="s">
        <v>175</v>
      </c>
      <c r="AF91" s="26" t="s">
        <v>284</v>
      </c>
    </row>
    <row r="92" spans="1:32" s="26" customFormat="1" ht="16.5">
      <c r="A92" s="58">
        <v>82</v>
      </c>
      <c r="B92" s="115"/>
      <c r="C92" s="59">
        <f t="shared" si="9"/>
        <v>9785041989552</v>
      </c>
      <c r="D92" s="60" t="s">
        <v>36</v>
      </c>
      <c r="E92" s="61" t="s">
        <v>55</v>
      </c>
      <c r="F92" s="62" t="s">
        <v>6</v>
      </c>
      <c r="G92" s="63">
        <v>352</v>
      </c>
      <c r="H92" s="60" t="s">
        <v>2379</v>
      </c>
      <c r="I92" s="60" t="s">
        <v>2380</v>
      </c>
      <c r="J92" s="60" t="s">
        <v>2381</v>
      </c>
      <c r="K92" s="64">
        <v>2024</v>
      </c>
      <c r="L92" s="60" t="s">
        <v>30</v>
      </c>
      <c r="M92" s="60" t="s">
        <v>2382</v>
      </c>
      <c r="N92" s="60" t="s">
        <v>2383</v>
      </c>
      <c r="O92" s="60" t="s">
        <v>2384</v>
      </c>
      <c r="P92" s="60" t="s">
        <v>2385</v>
      </c>
      <c r="Q92" s="106">
        <f t="shared" si="8"/>
        <v>28.2</v>
      </c>
      <c r="R92" s="1"/>
      <c r="S92" s="99" t="str">
        <f t="shared" si="10"/>
        <v/>
      </c>
      <c r="T92" s="65" t="str">
        <f t="shared" si="11"/>
        <v>Image</v>
      </c>
      <c r="U92" s="66">
        <v>9785041989552</v>
      </c>
      <c r="V92" s="60" t="s">
        <v>2386</v>
      </c>
      <c r="W92" s="109">
        <v>28.2</v>
      </c>
      <c r="X92" s="67" t="s">
        <v>2387</v>
      </c>
      <c r="Y92" s="60" t="s">
        <v>2388</v>
      </c>
      <c r="Z92" s="60" t="s">
        <v>2389</v>
      </c>
      <c r="AA92" s="68" t="s">
        <v>2390</v>
      </c>
      <c r="AB92" s="26">
        <v>367</v>
      </c>
      <c r="AD92" s="26" t="s">
        <v>70</v>
      </c>
      <c r="AE92" s="26" t="s">
        <v>175</v>
      </c>
      <c r="AF92" s="26" t="s">
        <v>284</v>
      </c>
    </row>
    <row r="93" spans="1:32" s="26" customFormat="1" ht="16.5">
      <c r="A93" s="58">
        <v>83</v>
      </c>
      <c r="B93" s="115"/>
      <c r="C93" s="59">
        <f t="shared" si="9"/>
        <v>9785171608194</v>
      </c>
      <c r="D93" s="60" t="s">
        <v>36</v>
      </c>
      <c r="E93" s="61" t="s">
        <v>55</v>
      </c>
      <c r="F93" s="62" t="s">
        <v>6</v>
      </c>
      <c r="G93" s="63">
        <v>320</v>
      </c>
      <c r="H93" s="60" t="s">
        <v>124</v>
      </c>
      <c r="I93" s="60" t="s">
        <v>778</v>
      </c>
      <c r="J93" s="60" t="s">
        <v>779</v>
      </c>
      <c r="K93" s="64">
        <v>2024</v>
      </c>
      <c r="L93" s="60" t="s">
        <v>29</v>
      </c>
      <c r="M93" s="60" t="s">
        <v>125</v>
      </c>
      <c r="N93" s="60" t="s">
        <v>189</v>
      </c>
      <c r="O93" s="60" t="s">
        <v>780</v>
      </c>
      <c r="P93" s="60" t="s">
        <v>781</v>
      </c>
      <c r="Q93" s="106">
        <f t="shared" si="8"/>
        <v>21.8</v>
      </c>
      <c r="R93" s="1"/>
      <c r="S93" s="99" t="str">
        <f t="shared" si="10"/>
        <v/>
      </c>
      <c r="T93" s="65" t="str">
        <f t="shared" si="11"/>
        <v>Image</v>
      </c>
      <c r="U93" s="66">
        <v>9785171608194</v>
      </c>
      <c r="V93" s="60" t="s">
        <v>782</v>
      </c>
      <c r="W93" s="109">
        <v>21.8</v>
      </c>
      <c r="X93" s="67" t="s">
        <v>783</v>
      </c>
      <c r="Y93" s="60" t="s">
        <v>784</v>
      </c>
      <c r="Z93" s="60" t="s">
        <v>190</v>
      </c>
      <c r="AA93" s="68" t="s">
        <v>785</v>
      </c>
      <c r="AB93" s="26">
        <v>263</v>
      </c>
      <c r="AD93" s="26" t="s">
        <v>67</v>
      </c>
      <c r="AE93" s="26" t="s">
        <v>67</v>
      </c>
      <c r="AF93" s="26" t="s">
        <v>284</v>
      </c>
    </row>
    <row r="94" spans="1:32" s="26" customFormat="1" ht="16.5">
      <c r="A94" s="58">
        <v>84</v>
      </c>
      <c r="B94" s="115"/>
      <c r="C94" s="59">
        <f t="shared" si="9"/>
        <v>9785171605803</v>
      </c>
      <c r="D94" s="60" t="s">
        <v>36</v>
      </c>
      <c r="E94" s="61" t="s">
        <v>55</v>
      </c>
      <c r="F94" s="62" t="s">
        <v>6</v>
      </c>
      <c r="G94" s="63">
        <v>320</v>
      </c>
      <c r="H94" s="60" t="s">
        <v>126</v>
      </c>
      <c r="I94" s="60" t="s">
        <v>786</v>
      </c>
      <c r="J94" s="60" t="s">
        <v>787</v>
      </c>
      <c r="K94" s="64">
        <v>2024</v>
      </c>
      <c r="L94" s="60" t="s">
        <v>29</v>
      </c>
      <c r="M94" s="60" t="s">
        <v>127</v>
      </c>
      <c r="N94" s="60" t="s">
        <v>191</v>
      </c>
      <c r="O94" s="60" t="s">
        <v>788</v>
      </c>
      <c r="P94" s="60" t="s">
        <v>789</v>
      </c>
      <c r="Q94" s="106">
        <f t="shared" si="8"/>
        <v>25.3</v>
      </c>
      <c r="R94" s="1"/>
      <c r="S94" s="99" t="str">
        <f t="shared" si="10"/>
        <v/>
      </c>
      <c r="T94" s="65" t="str">
        <f t="shared" si="11"/>
        <v>Image</v>
      </c>
      <c r="U94" s="66">
        <v>9785171605803</v>
      </c>
      <c r="V94" s="60" t="s">
        <v>790</v>
      </c>
      <c r="W94" s="109">
        <v>25.3</v>
      </c>
      <c r="X94" s="67" t="s">
        <v>791</v>
      </c>
      <c r="Y94" s="60" t="s">
        <v>792</v>
      </c>
      <c r="Z94" s="60" t="s">
        <v>128</v>
      </c>
      <c r="AA94" s="68" t="s">
        <v>793</v>
      </c>
      <c r="AB94" s="26">
        <v>345</v>
      </c>
      <c r="AD94" s="26" t="s">
        <v>67</v>
      </c>
      <c r="AE94" s="26" t="s">
        <v>67</v>
      </c>
      <c r="AF94" s="26" t="s">
        <v>284</v>
      </c>
    </row>
    <row r="95" spans="1:32" s="26" customFormat="1" ht="16.5">
      <c r="A95" s="58">
        <v>85</v>
      </c>
      <c r="B95" s="115" t="s">
        <v>3884</v>
      </c>
      <c r="C95" s="59">
        <f t="shared" si="9"/>
        <v>9785171631178</v>
      </c>
      <c r="D95" s="60" t="s">
        <v>36</v>
      </c>
      <c r="E95" s="61" t="s">
        <v>55</v>
      </c>
      <c r="F95" s="62" t="s">
        <v>6</v>
      </c>
      <c r="G95" s="63">
        <v>512</v>
      </c>
      <c r="H95" s="60" t="s">
        <v>796</v>
      </c>
      <c r="I95" s="60" t="s">
        <v>797</v>
      </c>
      <c r="J95" s="60" t="s">
        <v>798</v>
      </c>
      <c r="K95" s="64">
        <v>2024</v>
      </c>
      <c r="L95" s="60" t="s">
        <v>29</v>
      </c>
      <c r="M95" s="60" t="s">
        <v>136</v>
      </c>
      <c r="N95" s="60" t="s">
        <v>799</v>
      </c>
      <c r="O95" s="60" t="s">
        <v>800</v>
      </c>
      <c r="P95" s="60" t="s">
        <v>801</v>
      </c>
      <c r="Q95" s="106">
        <f t="shared" si="8"/>
        <v>33.299999999999997</v>
      </c>
      <c r="R95" s="1"/>
      <c r="S95" s="99" t="str">
        <f t="shared" si="10"/>
        <v/>
      </c>
      <c r="T95" s="65" t="str">
        <f t="shared" si="11"/>
        <v>Image</v>
      </c>
      <c r="U95" s="66">
        <v>9785171631178</v>
      </c>
      <c r="V95" s="60" t="s">
        <v>802</v>
      </c>
      <c r="W95" s="109">
        <v>33.299999999999997</v>
      </c>
      <c r="X95" s="67" t="s">
        <v>803</v>
      </c>
      <c r="Y95" s="60" t="s">
        <v>804</v>
      </c>
      <c r="Z95" s="60" t="s">
        <v>799</v>
      </c>
      <c r="AA95" s="68" t="s">
        <v>805</v>
      </c>
      <c r="AB95" s="26">
        <v>493</v>
      </c>
      <c r="AD95" s="26" t="s">
        <v>67</v>
      </c>
      <c r="AE95" s="26" t="s">
        <v>67</v>
      </c>
      <c r="AF95" s="26" t="s">
        <v>284</v>
      </c>
    </row>
    <row r="96" spans="1:32" s="26" customFormat="1" ht="16.5">
      <c r="A96" s="58">
        <v>86</v>
      </c>
      <c r="B96" s="115"/>
      <c r="C96" s="59">
        <f t="shared" si="9"/>
        <v>9785171602116</v>
      </c>
      <c r="D96" s="60" t="s">
        <v>36</v>
      </c>
      <c r="E96" s="61" t="s">
        <v>55</v>
      </c>
      <c r="F96" s="62" t="s">
        <v>6</v>
      </c>
      <c r="G96" s="63">
        <v>288</v>
      </c>
      <c r="H96" s="60" t="s">
        <v>2391</v>
      </c>
      <c r="I96" s="60" t="s">
        <v>2392</v>
      </c>
      <c r="J96" s="60" t="s">
        <v>2393</v>
      </c>
      <c r="K96" s="64">
        <v>2024</v>
      </c>
      <c r="L96" s="60" t="s">
        <v>29</v>
      </c>
      <c r="M96" s="60" t="s">
        <v>2394</v>
      </c>
      <c r="N96" s="60" t="s">
        <v>2395</v>
      </c>
      <c r="O96" s="60" t="s">
        <v>2396</v>
      </c>
      <c r="P96" s="60" t="s">
        <v>2397</v>
      </c>
      <c r="Q96" s="106">
        <f t="shared" si="8"/>
        <v>23</v>
      </c>
      <c r="R96" s="1"/>
      <c r="S96" s="99" t="str">
        <f t="shared" si="10"/>
        <v/>
      </c>
      <c r="T96" s="65" t="str">
        <f t="shared" si="11"/>
        <v>Image</v>
      </c>
      <c r="U96" s="66">
        <v>9785171602116</v>
      </c>
      <c r="V96" s="60" t="s">
        <v>2398</v>
      </c>
      <c r="W96" s="109">
        <v>23</v>
      </c>
      <c r="X96" s="67" t="s">
        <v>2399</v>
      </c>
      <c r="Y96" s="60" t="s">
        <v>2400</v>
      </c>
      <c r="Z96" s="60" t="s">
        <v>2401</v>
      </c>
      <c r="AA96" s="68" t="s">
        <v>2402</v>
      </c>
      <c r="AB96" s="26">
        <v>308</v>
      </c>
      <c r="AD96" s="26" t="s">
        <v>67</v>
      </c>
      <c r="AE96" s="26" t="s">
        <v>67</v>
      </c>
      <c r="AF96" s="26" t="s">
        <v>284</v>
      </c>
    </row>
    <row r="97" spans="1:32" s="26" customFormat="1" ht="16.5">
      <c r="A97" s="58">
        <v>87</v>
      </c>
      <c r="B97" s="115"/>
      <c r="C97" s="59">
        <f t="shared" si="9"/>
        <v>9785041952457</v>
      </c>
      <c r="D97" s="60" t="s">
        <v>36</v>
      </c>
      <c r="E97" s="61" t="s">
        <v>55</v>
      </c>
      <c r="F97" s="62" t="s">
        <v>6</v>
      </c>
      <c r="G97" s="63">
        <v>352</v>
      </c>
      <c r="H97" s="60" t="s">
        <v>2403</v>
      </c>
      <c r="I97" s="60" t="s">
        <v>2404</v>
      </c>
      <c r="J97" s="60" t="s">
        <v>2405</v>
      </c>
      <c r="K97" s="64">
        <v>2024</v>
      </c>
      <c r="L97" s="60" t="s">
        <v>30</v>
      </c>
      <c r="M97" s="60" t="s">
        <v>2406</v>
      </c>
      <c r="N97" s="60" t="s">
        <v>2407</v>
      </c>
      <c r="O97" s="60" t="s">
        <v>2408</v>
      </c>
      <c r="P97" s="60" t="s">
        <v>2409</v>
      </c>
      <c r="Q97" s="106">
        <f t="shared" si="8"/>
        <v>23.5</v>
      </c>
      <c r="R97" s="1"/>
      <c r="S97" s="99" t="str">
        <f t="shared" si="10"/>
        <v/>
      </c>
      <c r="T97" s="65" t="str">
        <f t="shared" si="11"/>
        <v>Image</v>
      </c>
      <c r="U97" s="66">
        <v>9785041952457</v>
      </c>
      <c r="V97" s="60" t="s">
        <v>2410</v>
      </c>
      <c r="W97" s="109">
        <v>23.5</v>
      </c>
      <c r="X97" s="67" t="s">
        <v>2411</v>
      </c>
      <c r="Y97" s="60" t="s">
        <v>2412</v>
      </c>
      <c r="Z97" s="60" t="s">
        <v>2407</v>
      </c>
      <c r="AA97" s="68" t="s">
        <v>2413</v>
      </c>
      <c r="AB97" s="26">
        <v>341</v>
      </c>
      <c r="AD97" s="26" t="s">
        <v>70</v>
      </c>
      <c r="AE97" s="26" t="s">
        <v>175</v>
      </c>
      <c r="AF97" s="26" t="s">
        <v>284</v>
      </c>
    </row>
    <row r="98" spans="1:32" s="26" customFormat="1" ht="16.5">
      <c r="A98" s="58">
        <v>88</v>
      </c>
      <c r="B98" s="115"/>
      <c r="C98" s="59">
        <f t="shared" si="9"/>
        <v>9785041993948</v>
      </c>
      <c r="D98" s="60" t="s">
        <v>36</v>
      </c>
      <c r="E98" s="61" t="s">
        <v>55</v>
      </c>
      <c r="F98" s="62" t="s">
        <v>6</v>
      </c>
      <c r="G98" s="63">
        <v>320</v>
      </c>
      <c r="H98" s="60" t="s">
        <v>2414</v>
      </c>
      <c r="I98" s="60" t="s">
        <v>2415</v>
      </c>
      <c r="J98" s="60" t="s">
        <v>2416</v>
      </c>
      <c r="K98" s="64">
        <v>2024</v>
      </c>
      <c r="L98" s="60" t="s">
        <v>30</v>
      </c>
      <c r="M98" s="60" t="s">
        <v>2417</v>
      </c>
      <c r="N98" s="60" t="s">
        <v>2418</v>
      </c>
      <c r="O98" s="60" t="s">
        <v>2419</v>
      </c>
      <c r="P98" s="60" t="s">
        <v>2420</v>
      </c>
      <c r="Q98" s="106">
        <f t="shared" si="8"/>
        <v>19.600000000000001</v>
      </c>
      <c r="R98" s="1"/>
      <c r="S98" s="99" t="str">
        <f t="shared" si="10"/>
        <v/>
      </c>
      <c r="T98" s="65" t="str">
        <f t="shared" si="11"/>
        <v>Image</v>
      </c>
      <c r="U98" s="66">
        <v>9785041993948</v>
      </c>
      <c r="V98" s="60" t="s">
        <v>2421</v>
      </c>
      <c r="W98" s="109">
        <v>19.600000000000001</v>
      </c>
      <c r="X98" s="67" t="s">
        <v>2422</v>
      </c>
      <c r="Y98" s="60" t="s">
        <v>2423</v>
      </c>
      <c r="Z98" s="60" t="s">
        <v>2424</v>
      </c>
      <c r="AA98" s="68" t="s">
        <v>2425</v>
      </c>
      <c r="AB98" s="26">
        <v>239</v>
      </c>
      <c r="AD98" s="26" t="s">
        <v>70</v>
      </c>
      <c r="AE98" s="26" t="s">
        <v>175</v>
      </c>
      <c r="AF98" s="26" t="s">
        <v>284</v>
      </c>
    </row>
    <row r="99" spans="1:32" s="26" customFormat="1" ht="16.5">
      <c r="A99" s="58">
        <v>89</v>
      </c>
      <c r="B99" s="115"/>
      <c r="C99" s="59">
        <f t="shared" si="9"/>
        <v>9785041922832</v>
      </c>
      <c r="D99" s="60" t="s">
        <v>36</v>
      </c>
      <c r="E99" s="61" t="s">
        <v>55</v>
      </c>
      <c r="F99" s="62" t="s">
        <v>6</v>
      </c>
      <c r="G99" s="63">
        <v>320</v>
      </c>
      <c r="H99" s="60" t="s">
        <v>2426</v>
      </c>
      <c r="I99" s="60" t="s">
        <v>2427</v>
      </c>
      <c r="J99" s="60" t="s">
        <v>2428</v>
      </c>
      <c r="K99" s="64">
        <v>2024</v>
      </c>
      <c r="L99" s="60" t="s">
        <v>30</v>
      </c>
      <c r="M99" s="60" t="s">
        <v>2429</v>
      </c>
      <c r="N99" s="60" t="s">
        <v>2430</v>
      </c>
      <c r="O99" s="60" t="s">
        <v>2431</v>
      </c>
      <c r="P99" s="60" t="s">
        <v>2432</v>
      </c>
      <c r="Q99" s="106">
        <f t="shared" si="8"/>
        <v>28.3</v>
      </c>
      <c r="R99" s="1"/>
      <c r="S99" s="99" t="str">
        <f t="shared" si="10"/>
        <v/>
      </c>
      <c r="T99" s="65" t="str">
        <f t="shared" si="11"/>
        <v>Image</v>
      </c>
      <c r="U99" s="66">
        <v>9785041922832</v>
      </c>
      <c r="V99" s="60" t="s">
        <v>2433</v>
      </c>
      <c r="W99" s="109">
        <v>28.3</v>
      </c>
      <c r="X99" s="67" t="s">
        <v>2434</v>
      </c>
      <c r="Y99" s="60" t="s">
        <v>2435</v>
      </c>
      <c r="Z99" s="60" t="s">
        <v>2430</v>
      </c>
      <c r="AA99" s="68" t="s">
        <v>2436</v>
      </c>
      <c r="AB99" s="26">
        <v>343</v>
      </c>
      <c r="AD99" s="26" t="s">
        <v>70</v>
      </c>
      <c r="AE99" s="26" t="s">
        <v>175</v>
      </c>
      <c r="AF99" s="26" t="s">
        <v>284</v>
      </c>
    </row>
    <row r="100" spans="1:32" s="26" customFormat="1" ht="16.5">
      <c r="A100" s="58">
        <v>90</v>
      </c>
      <c r="B100" s="115"/>
      <c r="C100" s="59">
        <f t="shared" si="9"/>
        <v>9785171623876</v>
      </c>
      <c r="D100" s="60" t="s">
        <v>36</v>
      </c>
      <c r="E100" s="61" t="s">
        <v>55</v>
      </c>
      <c r="F100" s="62" t="s">
        <v>6</v>
      </c>
      <c r="G100" s="63">
        <v>384</v>
      </c>
      <c r="H100" s="60" t="s">
        <v>2437</v>
      </c>
      <c r="I100" s="60" t="s">
        <v>2438</v>
      </c>
      <c r="J100" s="60" t="s">
        <v>2439</v>
      </c>
      <c r="K100" s="64">
        <v>2024</v>
      </c>
      <c r="L100" s="60" t="s">
        <v>29</v>
      </c>
      <c r="M100" s="60" t="s">
        <v>2440</v>
      </c>
      <c r="N100" s="60" t="s">
        <v>2441</v>
      </c>
      <c r="O100" s="60" t="s">
        <v>2442</v>
      </c>
      <c r="P100" s="60" t="s">
        <v>2443</v>
      </c>
      <c r="Q100" s="106">
        <f t="shared" si="8"/>
        <v>25.8</v>
      </c>
      <c r="R100" s="1"/>
      <c r="S100" s="99" t="str">
        <f t="shared" si="10"/>
        <v/>
      </c>
      <c r="T100" s="65" t="str">
        <f t="shared" si="11"/>
        <v>Image</v>
      </c>
      <c r="U100" s="66">
        <v>9785171623876</v>
      </c>
      <c r="V100" s="60" t="s">
        <v>2444</v>
      </c>
      <c r="W100" s="109">
        <v>25.8</v>
      </c>
      <c r="X100" s="67" t="s">
        <v>2445</v>
      </c>
      <c r="Y100" s="60" t="s">
        <v>2446</v>
      </c>
      <c r="Z100" s="60" t="s">
        <v>2441</v>
      </c>
      <c r="AA100" s="68" t="s">
        <v>2447</v>
      </c>
      <c r="AB100" s="26">
        <v>382</v>
      </c>
      <c r="AD100" s="26" t="s">
        <v>67</v>
      </c>
      <c r="AE100" s="26" t="s">
        <v>67</v>
      </c>
      <c r="AF100" s="26" t="s">
        <v>284</v>
      </c>
    </row>
    <row r="101" spans="1:32" s="26" customFormat="1" ht="16.5">
      <c r="A101" s="58">
        <v>91</v>
      </c>
      <c r="B101" s="115"/>
      <c r="C101" s="59">
        <f t="shared" si="9"/>
        <v>9785041984519</v>
      </c>
      <c r="D101" s="60" t="s">
        <v>36</v>
      </c>
      <c r="E101" s="61" t="s">
        <v>55</v>
      </c>
      <c r="F101" s="62" t="s">
        <v>6</v>
      </c>
      <c r="G101" s="63">
        <v>320</v>
      </c>
      <c r="H101" s="60" t="s">
        <v>2448</v>
      </c>
      <c r="I101" s="60" t="s">
        <v>2449</v>
      </c>
      <c r="J101" s="60" t="s">
        <v>2450</v>
      </c>
      <c r="K101" s="64">
        <v>2024</v>
      </c>
      <c r="L101" s="60" t="s">
        <v>30</v>
      </c>
      <c r="M101" s="60" t="s">
        <v>2451</v>
      </c>
      <c r="N101" s="60" t="s">
        <v>2452</v>
      </c>
      <c r="O101" s="60" t="s">
        <v>2453</v>
      </c>
      <c r="P101" s="60" t="s">
        <v>2454</v>
      </c>
      <c r="Q101" s="106">
        <f t="shared" si="8"/>
        <v>23.3</v>
      </c>
      <c r="R101" s="1"/>
      <c r="S101" s="99" t="str">
        <f t="shared" si="10"/>
        <v/>
      </c>
      <c r="T101" s="65" t="str">
        <f t="shared" si="11"/>
        <v>Image</v>
      </c>
      <c r="U101" s="66">
        <v>9785041984519</v>
      </c>
      <c r="V101" s="60" t="s">
        <v>2455</v>
      </c>
      <c r="W101" s="109">
        <v>23.3</v>
      </c>
      <c r="X101" s="67" t="s">
        <v>2456</v>
      </c>
      <c r="Y101" s="60" t="s">
        <v>2457</v>
      </c>
      <c r="Z101" s="60" t="s">
        <v>2458</v>
      </c>
      <c r="AA101" s="68" t="s">
        <v>2459</v>
      </c>
      <c r="AB101" s="26">
        <v>321</v>
      </c>
      <c r="AD101" s="26" t="s">
        <v>70</v>
      </c>
      <c r="AE101" s="26" t="s">
        <v>175</v>
      </c>
      <c r="AF101" s="26" t="s">
        <v>284</v>
      </c>
    </row>
    <row r="102" spans="1:32" s="26" customFormat="1" ht="16.5">
      <c r="A102" s="58">
        <v>92</v>
      </c>
      <c r="B102" s="115"/>
      <c r="C102" s="59">
        <f t="shared" si="9"/>
        <v>9785041962715</v>
      </c>
      <c r="D102" s="60" t="s">
        <v>36</v>
      </c>
      <c r="E102" s="61" t="s">
        <v>55</v>
      </c>
      <c r="F102" s="62" t="s">
        <v>6</v>
      </c>
      <c r="G102" s="63">
        <v>288</v>
      </c>
      <c r="H102" s="60" t="s">
        <v>2460</v>
      </c>
      <c r="I102" s="60" t="s">
        <v>2461</v>
      </c>
      <c r="J102" s="60" t="s">
        <v>2462</v>
      </c>
      <c r="K102" s="64">
        <v>2024</v>
      </c>
      <c r="L102" s="60" t="s">
        <v>30</v>
      </c>
      <c r="M102" s="60" t="s">
        <v>2463</v>
      </c>
      <c r="N102" s="60" t="s">
        <v>2464</v>
      </c>
      <c r="O102" s="60" t="s">
        <v>2465</v>
      </c>
      <c r="P102" s="60" t="s">
        <v>2466</v>
      </c>
      <c r="Q102" s="106">
        <f t="shared" si="8"/>
        <v>26.8</v>
      </c>
      <c r="R102" s="1"/>
      <c r="S102" s="99" t="str">
        <f t="shared" si="10"/>
        <v/>
      </c>
      <c r="T102" s="65" t="str">
        <f t="shared" si="11"/>
        <v>Image</v>
      </c>
      <c r="U102" s="66">
        <v>9785041962715</v>
      </c>
      <c r="V102" s="60" t="s">
        <v>2467</v>
      </c>
      <c r="W102" s="109">
        <v>26.8</v>
      </c>
      <c r="X102" s="67" t="s">
        <v>2468</v>
      </c>
      <c r="Y102" s="60" t="s">
        <v>2469</v>
      </c>
      <c r="Z102" s="60" t="s">
        <v>2470</v>
      </c>
      <c r="AA102" s="68" t="s">
        <v>2471</v>
      </c>
      <c r="AB102" s="26">
        <v>354</v>
      </c>
      <c r="AD102" s="26" t="s">
        <v>70</v>
      </c>
      <c r="AE102" s="26" t="s">
        <v>175</v>
      </c>
      <c r="AF102" s="26" t="s">
        <v>284</v>
      </c>
    </row>
    <row r="103" spans="1:32" s="26" customFormat="1" ht="16.5">
      <c r="A103" s="58">
        <v>93</v>
      </c>
      <c r="B103" s="115"/>
      <c r="C103" s="59">
        <f t="shared" si="9"/>
        <v>9785041995201</v>
      </c>
      <c r="D103" s="60" t="s">
        <v>36</v>
      </c>
      <c r="E103" s="61" t="s">
        <v>55</v>
      </c>
      <c r="F103" s="62" t="s">
        <v>6</v>
      </c>
      <c r="G103" s="63">
        <v>320</v>
      </c>
      <c r="H103" s="60" t="s">
        <v>2472</v>
      </c>
      <c r="I103" s="60" t="s">
        <v>2473</v>
      </c>
      <c r="J103" s="60" t="s">
        <v>2474</v>
      </c>
      <c r="K103" s="64">
        <v>2024</v>
      </c>
      <c r="L103" s="60" t="s">
        <v>30</v>
      </c>
      <c r="M103" s="60" t="s">
        <v>133</v>
      </c>
      <c r="N103" s="60" t="s">
        <v>2475</v>
      </c>
      <c r="O103" s="60" t="s">
        <v>2476</v>
      </c>
      <c r="P103" s="60" t="s">
        <v>2477</v>
      </c>
      <c r="Q103" s="106">
        <f t="shared" si="8"/>
        <v>19.899999999999999</v>
      </c>
      <c r="R103" s="1"/>
      <c r="S103" s="99" t="str">
        <f t="shared" si="10"/>
        <v/>
      </c>
      <c r="T103" s="65" t="str">
        <f t="shared" si="11"/>
        <v>Image</v>
      </c>
      <c r="U103" s="66">
        <v>9785041995201</v>
      </c>
      <c r="V103" s="60" t="s">
        <v>2478</v>
      </c>
      <c r="W103" s="109">
        <v>19.899999999999999</v>
      </c>
      <c r="X103" s="67" t="s">
        <v>2479</v>
      </c>
      <c r="Y103" s="60" t="s">
        <v>2480</v>
      </c>
      <c r="Z103" s="60" t="s">
        <v>2475</v>
      </c>
      <c r="AA103" s="68" t="s">
        <v>2481</v>
      </c>
      <c r="AB103" s="26">
        <v>271</v>
      </c>
      <c r="AD103" s="26" t="s">
        <v>70</v>
      </c>
      <c r="AE103" s="26" t="s">
        <v>175</v>
      </c>
      <c r="AF103" s="26" t="s">
        <v>284</v>
      </c>
    </row>
    <row r="104" spans="1:32" s="26" customFormat="1" ht="16.5">
      <c r="A104" s="58">
        <v>94</v>
      </c>
      <c r="B104" s="115"/>
      <c r="C104" s="59">
        <f t="shared" si="9"/>
        <v>9785041972271</v>
      </c>
      <c r="D104" s="60" t="s">
        <v>36</v>
      </c>
      <c r="E104" s="61" t="s">
        <v>55</v>
      </c>
      <c r="F104" s="62" t="s">
        <v>6</v>
      </c>
      <c r="G104" s="63">
        <v>672</v>
      </c>
      <c r="H104" s="60" t="s">
        <v>2482</v>
      </c>
      <c r="I104" s="60" t="s">
        <v>2483</v>
      </c>
      <c r="J104" s="60" t="s">
        <v>2484</v>
      </c>
      <c r="K104" s="64">
        <v>2024</v>
      </c>
      <c r="L104" s="60" t="s">
        <v>30</v>
      </c>
      <c r="M104" s="60" t="s">
        <v>2485</v>
      </c>
      <c r="N104" s="60" t="s">
        <v>2486</v>
      </c>
      <c r="O104" s="60" t="s">
        <v>2487</v>
      </c>
      <c r="P104" s="60" t="s">
        <v>2488</v>
      </c>
      <c r="Q104" s="106">
        <f t="shared" si="8"/>
        <v>22.9</v>
      </c>
      <c r="R104" s="1"/>
      <c r="S104" s="99" t="str">
        <f t="shared" si="10"/>
        <v/>
      </c>
      <c r="T104" s="65" t="str">
        <f t="shared" si="11"/>
        <v>Image</v>
      </c>
      <c r="U104" s="66">
        <v>9785041972271</v>
      </c>
      <c r="V104" s="60" t="s">
        <v>2489</v>
      </c>
      <c r="W104" s="109">
        <v>22.9</v>
      </c>
      <c r="X104" s="67" t="s">
        <v>2490</v>
      </c>
      <c r="Y104" s="60" t="s">
        <v>2491</v>
      </c>
      <c r="Z104" s="60" t="s">
        <v>2486</v>
      </c>
      <c r="AA104" s="68" t="s">
        <v>2492</v>
      </c>
      <c r="AB104" s="26">
        <v>260</v>
      </c>
      <c r="AD104" s="26" t="s">
        <v>70</v>
      </c>
      <c r="AE104" s="26" t="s">
        <v>175</v>
      </c>
      <c r="AF104" s="26" t="s">
        <v>284</v>
      </c>
    </row>
    <row r="105" spans="1:32" s="26" customFormat="1" ht="16.5">
      <c r="A105" s="58">
        <v>95</v>
      </c>
      <c r="B105" s="115"/>
      <c r="C105" s="59">
        <f t="shared" si="9"/>
        <v>9785041947170</v>
      </c>
      <c r="D105" s="60" t="s">
        <v>36</v>
      </c>
      <c r="E105" s="61" t="s">
        <v>55</v>
      </c>
      <c r="F105" s="62" t="s">
        <v>6</v>
      </c>
      <c r="G105" s="63">
        <v>320</v>
      </c>
      <c r="H105" s="60" t="s">
        <v>135</v>
      </c>
      <c r="I105" s="60" t="s">
        <v>2493</v>
      </c>
      <c r="J105" s="60" t="s">
        <v>2494</v>
      </c>
      <c r="K105" s="64">
        <v>2024</v>
      </c>
      <c r="L105" s="60" t="s">
        <v>30</v>
      </c>
      <c r="M105" s="60" t="s">
        <v>76</v>
      </c>
      <c r="N105" s="60" t="s">
        <v>195</v>
      </c>
      <c r="O105" s="60" t="s">
        <v>2495</v>
      </c>
      <c r="P105" s="60" t="s">
        <v>2496</v>
      </c>
      <c r="Q105" s="106">
        <f t="shared" si="8"/>
        <v>24.1</v>
      </c>
      <c r="R105" s="1"/>
      <c r="S105" s="99" t="str">
        <f t="shared" si="10"/>
        <v/>
      </c>
      <c r="T105" s="65" t="str">
        <f t="shared" si="11"/>
        <v>Image</v>
      </c>
      <c r="U105" s="66">
        <v>9785041947170</v>
      </c>
      <c r="V105" s="60" t="s">
        <v>2497</v>
      </c>
      <c r="W105" s="109">
        <v>24.1</v>
      </c>
      <c r="X105" s="67" t="s">
        <v>2498</v>
      </c>
      <c r="Y105" s="60" t="s">
        <v>2499</v>
      </c>
      <c r="Z105" s="60" t="s">
        <v>195</v>
      </c>
      <c r="AA105" s="68" t="s">
        <v>2500</v>
      </c>
      <c r="AB105" s="26">
        <v>293</v>
      </c>
      <c r="AD105" s="26" t="s">
        <v>70</v>
      </c>
      <c r="AE105" s="26" t="s">
        <v>175</v>
      </c>
      <c r="AF105" s="26" t="s">
        <v>284</v>
      </c>
    </row>
    <row r="106" spans="1:32" s="26" customFormat="1" ht="16.5">
      <c r="A106" s="58">
        <v>96</v>
      </c>
      <c r="B106" s="115"/>
      <c r="C106" s="59">
        <f t="shared" si="9"/>
        <v>9785041984182</v>
      </c>
      <c r="D106" s="60" t="s">
        <v>36</v>
      </c>
      <c r="E106" s="61" t="s">
        <v>55</v>
      </c>
      <c r="F106" s="62" t="s">
        <v>6</v>
      </c>
      <c r="G106" s="63">
        <v>320</v>
      </c>
      <c r="H106" s="60" t="s">
        <v>2501</v>
      </c>
      <c r="I106" s="60" t="s">
        <v>2502</v>
      </c>
      <c r="J106" s="60" t="s">
        <v>2503</v>
      </c>
      <c r="K106" s="64">
        <v>2024</v>
      </c>
      <c r="L106" s="60" t="s">
        <v>30</v>
      </c>
      <c r="M106" s="60" t="s">
        <v>2504</v>
      </c>
      <c r="N106" s="60" t="s">
        <v>2505</v>
      </c>
      <c r="O106" s="60" t="s">
        <v>2506</v>
      </c>
      <c r="P106" s="60" t="s">
        <v>2507</v>
      </c>
      <c r="Q106" s="106">
        <f t="shared" si="8"/>
        <v>24.2</v>
      </c>
      <c r="R106" s="1"/>
      <c r="S106" s="99" t="str">
        <f t="shared" si="10"/>
        <v/>
      </c>
      <c r="T106" s="65" t="str">
        <f t="shared" si="11"/>
        <v>Image</v>
      </c>
      <c r="U106" s="66">
        <v>9785041984182</v>
      </c>
      <c r="V106" s="60" t="s">
        <v>2508</v>
      </c>
      <c r="W106" s="109">
        <v>24.2</v>
      </c>
      <c r="X106" s="67" t="s">
        <v>2509</v>
      </c>
      <c r="Y106" s="60" t="s">
        <v>2510</v>
      </c>
      <c r="Z106" s="60" t="s">
        <v>2511</v>
      </c>
      <c r="AA106" s="68" t="s">
        <v>2512</v>
      </c>
      <c r="AB106" s="26">
        <v>295</v>
      </c>
      <c r="AD106" s="26" t="s">
        <v>70</v>
      </c>
      <c r="AE106" s="26" t="s">
        <v>175</v>
      </c>
      <c r="AF106" s="26" t="s">
        <v>284</v>
      </c>
    </row>
    <row r="107" spans="1:32" s="26" customFormat="1" ht="16.5">
      <c r="A107" s="58">
        <v>97</v>
      </c>
      <c r="B107" s="115"/>
      <c r="C107" s="59">
        <f t="shared" si="9"/>
        <v>9785171630959</v>
      </c>
      <c r="D107" s="60" t="s">
        <v>36</v>
      </c>
      <c r="E107" s="61" t="s">
        <v>55</v>
      </c>
      <c r="F107" s="62" t="s">
        <v>6</v>
      </c>
      <c r="G107" s="63">
        <v>352</v>
      </c>
      <c r="H107" s="60" t="s">
        <v>806</v>
      </c>
      <c r="I107" s="60" t="s">
        <v>807</v>
      </c>
      <c r="J107" s="60" t="s">
        <v>808</v>
      </c>
      <c r="K107" s="64">
        <v>2024</v>
      </c>
      <c r="L107" s="60" t="s">
        <v>29</v>
      </c>
      <c r="M107" s="60" t="s">
        <v>809</v>
      </c>
      <c r="N107" s="60" t="s">
        <v>810</v>
      </c>
      <c r="O107" s="60" t="s">
        <v>811</v>
      </c>
      <c r="P107" s="60" t="s">
        <v>812</v>
      </c>
      <c r="Q107" s="106">
        <f t="shared" ref="Q107:Q138" si="12">ROUND(W107*(100%-Discount),1)</f>
        <v>22.9</v>
      </c>
      <c r="R107" s="1"/>
      <c r="S107" s="99" t="str">
        <f t="shared" si="10"/>
        <v/>
      </c>
      <c r="T107" s="65" t="str">
        <f t="shared" si="11"/>
        <v>Image</v>
      </c>
      <c r="U107" s="66">
        <v>9785171630959</v>
      </c>
      <c r="V107" s="60" t="s">
        <v>813</v>
      </c>
      <c r="W107" s="109">
        <v>22.9</v>
      </c>
      <c r="X107" s="67" t="s">
        <v>814</v>
      </c>
      <c r="Y107" s="60" t="s">
        <v>815</v>
      </c>
      <c r="Z107" s="60" t="s">
        <v>816</v>
      </c>
      <c r="AA107" s="68" t="s">
        <v>817</v>
      </c>
      <c r="AB107" s="26">
        <v>331</v>
      </c>
      <c r="AD107" s="26" t="s">
        <v>67</v>
      </c>
      <c r="AE107" s="26" t="s">
        <v>67</v>
      </c>
      <c r="AF107" s="26" t="s">
        <v>284</v>
      </c>
    </row>
    <row r="108" spans="1:32" s="26" customFormat="1" ht="16.5">
      <c r="A108" s="58">
        <v>98</v>
      </c>
      <c r="B108" s="115"/>
      <c r="C108" s="59">
        <f t="shared" si="9"/>
        <v>9785041975470</v>
      </c>
      <c r="D108" s="60" t="s">
        <v>36</v>
      </c>
      <c r="E108" s="61" t="s">
        <v>55</v>
      </c>
      <c r="F108" s="62" t="s">
        <v>6</v>
      </c>
      <c r="G108" s="63">
        <v>320</v>
      </c>
      <c r="H108" s="60" t="s">
        <v>2513</v>
      </c>
      <c r="I108" s="60" t="s">
        <v>2514</v>
      </c>
      <c r="J108" s="60" t="s">
        <v>2515</v>
      </c>
      <c r="K108" s="64">
        <v>2024</v>
      </c>
      <c r="L108" s="60" t="s">
        <v>30</v>
      </c>
      <c r="M108" s="60" t="s">
        <v>2516</v>
      </c>
      <c r="N108" s="60" t="s">
        <v>2517</v>
      </c>
      <c r="O108" s="60" t="s">
        <v>2518</v>
      </c>
      <c r="P108" s="60" t="s">
        <v>2519</v>
      </c>
      <c r="Q108" s="106">
        <f t="shared" si="12"/>
        <v>21.5</v>
      </c>
      <c r="R108" s="1"/>
      <c r="S108" s="99" t="str">
        <f t="shared" si="10"/>
        <v/>
      </c>
      <c r="T108" s="65" t="str">
        <f t="shared" si="11"/>
        <v>Image</v>
      </c>
      <c r="U108" s="66">
        <v>9785041975470</v>
      </c>
      <c r="V108" s="60" t="s">
        <v>2520</v>
      </c>
      <c r="W108" s="109">
        <v>21.5</v>
      </c>
      <c r="X108" s="67" t="s">
        <v>2521</v>
      </c>
      <c r="Y108" s="60" t="s">
        <v>2522</v>
      </c>
      <c r="Z108" s="60" t="s">
        <v>2517</v>
      </c>
      <c r="AA108" s="68" t="s">
        <v>2523</v>
      </c>
      <c r="AB108" s="26">
        <v>313</v>
      </c>
      <c r="AD108" s="26" t="s">
        <v>70</v>
      </c>
      <c r="AE108" s="26" t="s">
        <v>175</v>
      </c>
      <c r="AF108" s="26" t="s">
        <v>284</v>
      </c>
    </row>
    <row r="109" spans="1:32" s="26" customFormat="1" ht="16.5">
      <c r="A109" s="58">
        <v>99</v>
      </c>
      <c r="B109" s="115"/>
      <c r="C109" s="59">
        <f t="shared" si="9"/>
        <v>9785171631727</v>
      </c>
      <c r="D109" s="60" t="s">
        <v>83</v>
      </c>
      <c r="E109" s="61" t="s">
        <v>55</v>
      </c>
      <c r="F109" s="62" t="s">
        <v>6</v>
      </c>
      <c r="G109" s="63">
        <v>448</v>
      </c>
      <c r="H109" s="60" t="s">
        <v>818</v>
      </c>
      <c r="I109" s="60" t="s">
        <v>819</v>
      </c>
      <c r="J109" s="60" t="s">
        <v>820</v>
      </c>
      <c r="K109" s="64">
        <v>2024</v>
      </c>
      <c r="L109" s="60" t="s">
        <v>29</v>
      </c>
      <c r="M109" s="60" t="s">
        <v>137</v>
      </c>
      <c r="N109" s="60" t="s">
        <v>821</v>
      </c>
      <c r="O109" s="60" t="s">
        <v>822</v>
      </c>
      <c r="P109" s="60" t="s">
        <v>823</v>
      </c>
      <c r="Q109" s="106">
        <f t="shared" si="12"/>
        <v>49.9</v>
      </c>
      <c r="R109" s="1"/>
      <c r="S109" s="99" t="str">
        <f t="shared" si="10"/>
        <v/>
      </c>
      <c r="T109" s="65" t="str">
        <f t="shared" si="11"/>
        <v>Image</v>
      </c>
      <c r="U109" s="66">
        <v>9785171631727</v>
      </c>
      <c r="V109" s="60" t="s">
        <v>824</v>
      </c>
      <c r="W109" s="109">
        <v>49.9</v>
      </c>
      <c r="X109" s="67" t="s">
        <v>825</v>
      </c>
      <c r="Y109" s="60" t="s">
        <v>826</v>
      </c>
      <c r="Z109" s="60" t="s">
        <v>821</v>
      </c>
      <c r="AA109" s="68" t="s">
        <v>827</v>
      </c>
      <c r="AB109" s="26">
        <v>660</v>
      </c>
      <c r="AD109" s="26" t="s">
        <v>67</v>
      </c>
      <c r="AE109" s="26" t="s">
        <v>67</v>
      </c>
      <c r="AF109" s="26" t="s">
        <v>284</v>
      </c>
    </row>
    <row r="110" spans="1:32" s="26" customFormat="1" ht="16.5">
      <c r="A110" s="58">
        <v>100</v>
      </c>
      <c r="B110" s="115"/>
      <c r="C110" s="59">
        <f t="shared" si="9"/>
        <v>9785171466497</v>
      </c>
      <c r="D110" s="60" t="s">
        <v>36</v>
      </c>
      <c r="E110" s="61" t="s">
        <v>55</v>
      </c>
      <c r="F110" s="62" t="s">
        <v>6</v>
      </c>
      <c r="G110" s="63">
        <v>320</v>
      </c>
      <c r="H110" s="60" t="s">
        <v>89</v>
      </c>
      <c r="I110" s="60" t="s">
        <v>828</v>
      </c>
      <c r="J110" s="60" t="s">
        <v>829</v>
      </c>
      <c r="K110" s="64">
        <v>2024</v>
      </c>
      <c r="L110" s="60" t="s">
        <v>29</v>
      </c>
      <c r="M110" s="60" t="s">
        <v>830</v>
      </c>
      <c r="N110" s="60" t="s">
        <v>196</v>
      </c>
      <c r="O110" s="60" t="s">
        <v>831</v>
      </c>
      <c r="P110" s="60" t="s">
        <v>832</v>
      </c>
      <c r="Q110" s="106">
        <f t="shared" si="12"/>
        <v>20.8</v>
      </c>
      <c r="R110" s="1"/>
      <c r="S110" s="99" t="str">
        <f t="shared" si="10"/>
        <v/>
      </c>
      <c r="T110" s="65" t="str">
        <f t="shared" si="11"/>
        <v>Image</v>
      </c>
      <c r="U110" s="66">
        <v>9785171466497</v>
      </c>
      <c r="V110" s="60" t="s">
        <v>833</v>
      </c>
      <c r="W110" s="109">
        <v>20.8</v>
      </c>
      <c r="X110" s="67" t="s">
        <v>834</v>
      </c>
      <c r="Y110" s="60" t="s">
        <v>835</v>
      </c>
      <c r="Z110" s="60" t="s">
        <v>90</v>
      </c>
      <c r="AA110" s="68" t="s">
        <v>836</v>
      </c>
      <c r="AB110" s="26">
        <v>275</v>
      </c>
      <c r="AD110" s="26" t="s">
        <v>67</v>
      </c>
      <c r="AE110" s="26" t="s">
        <v>67</v>
      </c>
      <c r="AF110" s="26" t="s">
        <v>284</v>
      </c>
    </row>
    <row r="111" spans="1:32" s="26" customFormat="1" ht="16.5">
      <c r="A111" s="58">
        <v>101</v>
      </c>
      <c r="B111" s="115"/>
      <c r="C111" s="59">
        <f t="shared" si="9"/>
        <v>9785171618063</v>
      </c>
      <c r="D111" s="60" t="s">
        <v>36</v>
      </c>
      <c r="E111" s="61" t="s">
        <v>55</v>
      </c>
      <c r="F111" s="62" t="s">
        <v>6</v>
      </c>
      <c r="G111" s="63">
        <v>704</v>
      </c>
      <c r="H111" s="60" t="s">
        <v>2524</v>
      </c>
      <c r="I111" s="60" t="s">
        <v>2525</v>
      </c>
      <c r="J111" s="60" t="s">
        <v>2526</v>
      </c>
      <c r="K111" s="64">
        <v>2024</v>
      </c>
      <c r="L111" s="60" t="s">
        <v>29</v>
      </c>
      <c r="M111" s="60" t="s">
        <v>137</v>
      </c>
      <c r="N111" s="60" t="s">
        <v>2527</v>
      </c>
      <c r="O111" s="60" t="s">
        <v>2528</v>
      </c>
      <c r="P111" s="60" t="s">
        <v>2529</v>
      </c>
      <c r="Q111" s="106">
        <f t="shared" si="12"/>
        <v>58</v>
      </c>
      <c r="R111" s="1"/>
      <c r="S111" s="99" t="str">
        <f t="shared" si="10"/>
        <v/>
      </c>
      <c r="T111" s="65" t="str">
        <f t="shared" si="11"/>
        <v>Image</v>
      </c>
      <c r="U111" s="66">
        <v>9785171618063</v>
      </c>
      <c r="V111" s="60" t="s">
        <v>2530</v>
      </c>
      <c r="W111" s="109">
        <v>58</v>
      </c>
      <c r="X111" s="67" t="s">
        <v>2531</v>
      </c>
      <c r="Y111" s="60" t="s">
        <v>2532</v>
      </c>
      <c r="Z111" s="60" t="s">
        <v>2533</v>
      </c>
      <c r="AA111" s="68" t="s">
        <v>2534</v>
      </c>
      <c r="AB111" s="26">
        <v>815</v>
      </c>
      <c r="AD111" s="26" t="s">
        <v>67</v>
      </c>
      <c r="AE111" s="26" t="s">
        <v>67</v>
      </c>
      <c r="AF111" s="26" t="s">
        <v>284</v>
      </c>
    </row>
    <row r="112" spans="1:32" s="26" customFormat="1" ht="16.5">
      <c r="A112" s="58">
        <v>102</v>
      </c>
      <c r="B112" s="115"/>
      <c r="C112" s="59">
        <f t="shared" si="9"/>
        <v>9785171634155</v>
      </c>
      <c r="D112" s="60" t="s">
        <v>36</v>
      </c>
      <c r="E112" s="61" t="s">
        <v>55</v>
      </c>
      <c r="F112" s="62" t="s">
        <v>6</v>
      </c>
      <c r="G112" s="63">
        <v>512</v>
      </c>
      <c r="H112" s="60" t="s">
        <v>837</v>
      </c>
      <c r="I112" s="60" t="s">
        <v>838</v>
      </c>
      <c r="J112" s="60" t="s">
        <v>839</v>
      </c>
      <c r="K112" s="64">
        <v>2024</v>
      </c>
      <c r="L112" s="60" t="s">
        <v>29</v>
      </c>
      <c r="M112" s="60" t="s">
        <v>840</v>
      </c>
      <c r="N112" s="60" t="s">
        <v>841</v>
      </c>
      <c r="O112" s="60" t="s">
        <v>842</v>
      </c>
      <c r="P112" s="60" t="s">
        <v>843</v>
      </c>
      <c r="Q112" s="106">
        <f t="shared" si="12"/>
        <v>28.2</v>
      </c>
      <c r="R112" s="1"/>
      <c r="S112" s="99" t="str">
        <f t="shared" si="10"/>
        <v/>
      </c>
      <c r="T112" s="65" t="str">
        <f t="shared" si="11"/>
        <v>Image</v>
      </c>
      <c r="U112" s="66">
        <v>9785171634155</v>
      </c>
      <c r="V112" s="60" t="s">
        <v>844</v>
      </c>
      <c r="W112" s="109">
        <v>28.2</v>
      </c>
      <c r="X112" s="67" t="s">
        <v>845</v>
      </c>
      <c r="Y112" s="60" t="s">
        <v>846</v>
      </c>
      <c r="Z112" s="60" t="s">
        <v>847</v>
      </c>
      <c r="AA112" s="68" t="s">
        <v>848</v>
      </c>
      <c r="AB112" s="26">
        <v>396</v>
      </c>
      <c r="AD112" s="26" t="s">
        <v>67</v>
      </c>
      <c r="AE112" s="26" t="s">
        <v>67</v>
      </c>
      <c r="AF112" s="26" t="s">
        <v>284</v>
      </c>
    </row>
    <row r="113" spans="1:32" s="26" customFormat="1" ht="16.5">
      <c r="A113" s="58">
        <v>103</v>
      </c>
      <c r="B113" s="115"/>
      <c r="C113" s="59">
        <f t="shared" ref="C113:C144" si="13">HYPERLINK("https://sentrumbookstore.com/catalog/books/"&amp;U113&amp;"/",U113)</f>
        <v>9785171582678</v>
      </c>
      <c r="D113" s="60" t="s">
        <v>36</v>
      </c>
      <c r="E113" s="61" t="s">
        <v>55</v>
      </c>
      <c r="F113" s="62" t="s">
        <v>6</v>
      </c>
      <c r="G113" s="63">
        <v>352</v>
      </c>
      <c r="H113" s="60" t="s">
        <v>849</v>
      </c>
      <c r="I113" s="60" t="s">
        <v>850</v>
      </c>
      <c r="J113" s="60" t="s">
        <v>851</v>
      </c>
      <c r="K113" s="64">
        <v>2024</v>
      </c>
      <c r="L113" s="60" t="s">
        <v>29</v>
      </c>
      <c r="M113" s="60" t="s">
        <v>852</v>
      </c>
      <c r="N113" s="60" t="s">
        <v>853</v>
      </c>
      <c r="O113" s="60" t="s">
        <v>854</v>
      </c>
      <c r="P113" s="60" t="s">
        <v>855</v>
      </c>
      <c r="Q113" s="106">
        <f t="shared" si="12"/>
        <v>26.8</v>
      </c>
      <c r="R113" s="1"/>
      <c r="S113" s="99" t="str">
        <f t="shared" ref="S113:S144" si="14">IF(R113="","",R113*Q113)</f>
        <v/>
      </c>
      <c r="T113" s="65" t="str">
        <f t="shared" ref="T113:T144" si="15">HYPERLINK(V113,"Image")</f>
        <v>Image</v>
      </c>
      <c r="U113" s="66">
        <v>9785171582678</v>
      </c>
      <c r="V113" s="60" t="s">
        <v>856</v>
      </c>
      <c r="W113" s="109">
        <v>26.8</v>
      </c>
      <c r="X113" s="67" t="s">
        <v>857</v>
      </c>
      <c r="Y113" s="60" t="s">
        <v>858</v>
      </c>
      <c r="Z113" s="60" t="s">
        <v>859</v>
      </c>
      <c r="AA113" s="68" t="s">
        <v>860</v>
      </c>
      <c r="AB113" s="26">
        <v>358</v>
      </c>
      <c r="AD113" s="26" t="s">
        <v>67</v>
      </c>
      <c r="AE113" s="26" t="s">
        <v>67</v>
      </c>
      <c r="AF113" s="26" t="s">
        <v>284</v>
      </c>
    </row>
    <row r="114" spans="1:32" s="26" customFormat="1" ht="16.5">
      <c r="A114" s="58">
        <v>104</v>
      </c>
      <c r="B114" s="115" t="s">
        <v>3884</v>
      </c>
      <c r="C114" s="59">
        <f t="shared" si="13"/>
        <v>9785041992583</v>
      </c>
      <c r="D114" s="60" t="s">
        <v>36</v>
      </c>
      <c r="E114" s="61" t="s">
        <v>55</v>
      </c>
      <c r="F114" s="62" t="s">
        <v>6</v>
      </c>
      <c r="G114" s="63">
        <v>320</v>
      </c>
      <c r="H114" s="60" t="s">
        <v>2535</v>
      </c>
      <c r="I114" s="60" t="s">
        <v>2536</v>
      </c>
      <c r="J114" s="60" t="s">
        <v>2537</v>
      </c>
      <c r="K114" s="64">
        <v>2024</v>
      </c>
      <c r="L114" s="60" t="s">
        <v>30</v>
      </c>
      <c r="M114" s="60" t="s">
        <v>2538</v>
      </c>
      <c r="N114" s="60" t="s">
        <v>2539</v>
      </c>
      <c r="O114" s="60" t="s">
        <v>2540</v>
      </c>
      <c r="P114" s="60" t="s">
        <v>2541</v>
      </c>
      <c r="Q114" s="106">
        <f t="shared" si="12"/>
        <v>27.1</v>
      </c>
      <c r="R114" s="1"/>
      <c r="S114" s="99" t="str">
        <f t="shared" si="14"/>
        <v/>
      </c>
      <c r="T114" s="65" t="str">
        <f t="shared" si="15"/>
        <v>Image</v>
      </c>
      <c r="U114" s="66">
        <v>9785041992583</v>
      </c>
      <c r="V114" s="60" t="s">
        <v>2542</v>
      </c>
      <c r="W114" s="109">
        <v>27.1</v>
      </c>
      <c r="X114" s="67" t="s">
        <v>2543</v>
      </c>
      <c r="Y114" s="60" t="s">
        <v>2544</v>
      </c>
      <c r="Z114" s="60" t="s">
        <v>2545</v>
      </c>
      <c r="AA114" s="68" t="s">
        <v>2546</v>
      </c>
      <c r="AB114" s="26">
        <v>336</v>
      </c>
      <c r="AD114" s="26" t="s">
        <v>70</v>
      </c>
      <c r="AE114" s="26" t="s">
        <v>175</v>
      </c>
      <c r="AF114" s="26" t="s">
        <v>284</v>
      </c>
    </row>
    <row r="115" spans="1:32" s="26" customFormat="1" ht="16.5">
      <c r="A115" s="58">
        <v>105</v>
      </c>
      <c r="B115" s="115"/>
      <c r="C115" s="59">
        <f t="shared" si="13"/>
        <v>9785389250093</v>
      </c>
      <c r="D115" s="60" t="s">
        <v>36</v>
      </c>
      <c r="E115" s="61" t="s">
        <v>55</v>
      </c>
      <c r="F115" s="62" t="s">
        <v>6</v>
      </c>
      <c r="G115" s="63">
        <v>736</v>
      </c>
      <c r="H115" s="60" t="s">
        <v>861</v>
      </c>
      <c r="I115" s="60" t="s">
        <v>862</v>
      </c>
      <c r="J115" s="60" t="s">
        <v>863</v>
      </c>
      <c r="K115" s="64">
        <v>2024</v>
      </c>
      <c r="L115" s="60" t="s">
        <v>199</v>
      </c>
      <c r="M115" s="60" t="s">
        <v>864</v>
      </c>
      <c r="N115" s="60" t="s">
        <v>865</v>
      </c>
      <c r="O115" s="60" t="s">
        <v>866</v>
      </c>
      <c r="P115" s="60" t="s">
        <v>867</v>
      </c>
      <c r="Q115" s="106">
        <f t="shared" si="12"/>
        <v>52.5</v>
      </c>
      <c r="R115" s="1"/>
      <c r="S115" s="99" t="str">
        <f t="shared" si="14"/>
        <v/>
      </c>
      <c r="T115" s="65" t="str">
        <f t="shared" si="15"/>
        <v>Image</v>
      </c>
      <c r="U115" s="66">
        <v>9785389250093</v>
      </c>
      <c r="V115" s="60" t="s">
        <v>868</v>
      </c>
      <c r="W115" s="109">
        <v>52.5</v>
      </c>
      <c r="X115" s="67" t="s">
        <v>869</v>
      </c>
      <c r="Y115" s="60" t="s">
        <v>870</v>
      </c>
      <c r="Z115" s="60" t="s">
        <v>871</v>
      </c>
      <c r="AA115" s="68" t="s">
        <v>872</v>
      </c>
      <c r="AB115" s="26">
        <v>820</v>
      </c>
      <c r="AD115" s="26" t="s">
        <v>200</v>
      </c>
      <c r="AE115" s="26" t="s">
        <v>201</v>
      </c>
      <c r="AF115" s="26" t="s">
        <v>284</v>
      </c>
    </row>
    <row r="116" spans="1:32" s="26" customFormat="1" ht="16.5">
      <c r="A116" s="58">
        <v>106</v>
      </c>
      <c r="B116" s="115"/>
      <c r="C116" s="59">
        <f t="shared" si="13"/>
        <v>9785041946500</v>
      </c>
      <c r="D116" s="60" t="s">
        <v>83</v>
      </c>
      <c r="E116" s="61" t="s">
        <v>55</v>
      </c>
      <c r="F116" s="62" t="s">
        <v>6</v>
      </c>
      <c r="G116" s="63">
        <v>416</v>
      </c>
      <c r="H116" s="60" t="s">
        <v>2547</v>
      </c>
      <c r="I116" s="60" t="s">
        <v>2548</v>
      </c>
      <c r="J116" s="60" t="s">
        <v>2549</v>
      </c>
      <c r="K116" s="64">
        <v>2024</v>
      </c>
      <c r="L116" s="60" t="s">
        <v>30</v>
      </c>
      <c r="M116" s="60" t="s">
        <v>138</v>
      </c>
      <c r="N116" s="60" t="s">
        <v>2550</v>
      </c>
      <c r="O116" s="60" t="s">
        <v>2551</v>
      </c>
      <c r="P116" s="60" t="s">
        <v>2552</v>
      </c>
      <c r="Q116" s="106">
        <f t="shared" si="12"/>
        <v>30.9</v>
      </c>
      <c r="R116" s="1"/>
      <c r="S116" s="99" t="str">
        <f t="shared" si="14"/>
        <v/>
      </c>
      <c r="T116" s="65" t="str">
        <f t="shared" si="15"/>
        <v>Image</v>
      </c>
      <c r="U116" s="66">
        <v>9785041946500</v>
      </c>
      <c r="V116" s="60" t="s">
        <v>2553</v>
      </c>
      <c r="W116" s="109">
        <v>30.9</v>
      </c>
      <c r="X116" s="67" t="s">
        <v>2554</v>
      </c>
      <c r="Y116" s="60" t="s">
        <v>2555</v>
      </c>
      <c r="Z116" s="60" t="s">
        <v>2556</v>
      </c>
      <c r="AA116" s="68" t="s">
        <v>2557</v>
      </c>
      <c r="AB116" s="26">
        <v>412</v>
      </c>
      <c r="AD116" s="26" t="s">
        <v>70</v>
      </c>
      <c r="AE116" s="26" t="s">
        <v>175</v>
      </c>
      <c r="AF116" s="26" t="s">
        <v>284</v>
      </c>
    </row>
    <row r="117" spans="1:32" s="26" customFormat="1" ht="16.5">
      <c r="A117" s="58">
        <v>107</v>
      </c>
      <c r="B117" s="115"/>
      <c r="C117" s="59">
        <f t="shared" si="13"/>
        <v>9785171573195</v>
      </c>
      <c r="D117" s="60" t="s">
        <v>36</v>
      </c>
      <c r="E117" s="61" t="s">
        <v>55</v>
      </c>
      <c r="F117" s="62" t="s">
        <v>6</v>
      </c>
      <c r="G117" s="63">
        <v>352</v>
      </c>
      <c r="H117" s="60" t="s">
        <v>873</v>
      </c>
      <c r="I117" s="60" t="s">
        <v>874</v>
      </c>
      <c r="J117" s="60" t="s">
        <v>875</v>
      </c>
      <c r="K117" s="64">
        <v>2024</v>
      </c>
      <c r="L117" s="60" t="s">
        <v>29</v>
      </c>
      <c r="M117" s="60" t="s">
        <v>876</v>
      </c>
      <c r="N117" s="60" t="s">
        <v>877</v>
      </c>
      <c r="O117" s="60" t="s">
        <v>878</v>
      </c>
      <c r="P117" s="60" t="s">
        <v>879</v>
      </c>
      <c r="Q117" s="106">
        <f t="shared" si="12"/>
        <v>31.4</v>
      </c>
      <c r="R117" s="1"/>
      <c r="S117" s="99" t="str">
        <f t="shared" si="14"/>
        <v/>
      </c>
      <c r="T117" s="65" t="str">
        <f t="shared" si="15"/>
        <v>Image</v>
      </c>
      <c r="U117" s="66">
        <v>9785171573195</v>
      </c>
      <c r="V117" s="60" t="s">
        <v>880</v>
      </c>
      <c r="W117" s="109">
        <v>31.4</v>
      </c>
      <c r="X117" s="67" t="s">
        <v>881</v>
      </c>
      <c r="Y117" s="60" t="s">
        <v>882</v>
      </c>
      <c r="Z117" s="60" t="s">
        <v>883</v>
      </c>
      <c r="AA117" s="68" t="s">
        <v>884</v>
      </c>
      <c r="AB117" s="26">
        <v>393</v>
      </c>
      <c r="AD117" s="26" t="s">
        <v>67</v>
      </c>
      <c r="AE117" s="26" t="s">
        <v>67</v>
      </c>
      <c r="AF117" s="26" t="s">
        <v>284</v>
      </c>
    </row>
    <row r="118" spans="1:32" s="26" customFormat="1" ht="16.5">
      <c r="A118" s="58">
        <v>108</v>
      </c>
      <c r="B118" s="115"/>
      <c r="C118" s="59">
        <f t="shared" si="13"/>
        <v>9785171618216</v>
      </c>
      <c r="D118" s="60" t="s">
        <v>36</v>
      </c>
      <c r="E118" s="61" t="s">
        <v>55</v>
      </c>
      <c r="F118" s="62" t="s">
        <v>6</v>
      </c>
      <c r="G118" s="63">
        <v>384</v>
      </c>
      <c r="H118" s="60" t="s">
        <v>2558</v>
      </c>
      <c r="I118" s="60" t="s">
        <v>2559</v>
      </c>
      <c r="J118" s="60" t="s">
        <v>2560</v>
      </c>
      <c r="K118" s="64">
        <v>2024</v>
      </c>
      <c r="L118" s="60" t="s">
        <v>29</v>
      </c>
      <c r="M118" s="60" t="s">
        <v>852</v>
      </c>
      <c r="N118" s="60" t="s">
        <v>2561</v>
      </c>
      <c r="O118" s="60" t="s">
        <v>2562</v>
      </c>
      <c r="P118" s="60" t="s">
        <v>2563</v>
      </c>
      <c r="Q118" s="106">
        <f t="shared" si="12"/>
        <v>28.5</v>
      </c>
      <c r="R118" s="1"/>
      <c r="S118" s="99" t="str">
        <f t="shared" si="14"/>
        <v/>
      </c>
      <c r="T118" s="65" t="str">
        <f t="shared" si="15"/>
        <v>Image</v>
      </c>
      <c r="U118" s="66">
        <v>9785171618216</v>
      </c>
      <c r="V118" s="60" t="s">
        <v>2564</v>
      </c>
      <c r="W118" s="109">
        <v>28.5</v>
      </c>
      <c r="X118" s="67" t="s">
        <v>2565</v>
      </c>
      <c r="Y118" s="60" t="s">
        <v>2566</v>
      </c>
      <c r="Z118" s="60" t="s">
        <v>2567</v>
      </c>
      <c r="AA118" s="68" t="s">
        <v>2568</v>
      </c>
      <c r="AB118" s="26">
        <v>390</v>
      </c>
      <c r="AD118" s="26" t="s">
        <v>67</v>
      </c>
      <c r="AE118" s="26" t="s">
        <v>67</v>
      </c>
      <c r="AF118" s="26" t="s">
        <v>284</v>
      </c>
    </row>
    <row r="119" spans="1:32" s="26" customFormat="1" ht="16.5">
      <c r="A119" s="58">
        <v>109</v>
      </c>
      <c r="B119" s="115" t="s">
        <v>3884</v>
      </c>
      <c r="C119" s="59">
        <f t="shared" si="13"/>
        <v>9785041968953</v>
      </c>
      <c r="D119" s="60" t="s">
        <v>36</v>
      </c>
      <c r="E119" s="61" t="s">
        <v>55</v>
      </c>
      <c r="F119" s="62" t="s">
        <v>6</v>
      </c>
      <c r="G119" s="63">
        <v>384</v>
      </c>
      <c r="H119" s="60" t="s">
        <v>2569</v>
      </c>
      <c r="I119" s="60" t="s">
        <v>2570</v>
      </c>
      <c r="J119" s="60" t="s">
        <v>2571</v>
      </c>
      <c r="K119" s="64">
        <v>2024</v>
      </c>
      <c r="L119" s="60" t="s">
        <v>30</v>
      </c>
      <c r="M119" s="60" t="s">
        <v>2572</v>
      </c>
      <c r="N119" s="60" t="s">
        <v>2573</v>
      </c>
      <c r="O119" s="60" t="s">
        <v>2574</v>
      </c>
      <c r="P119" s="60" t="s">
        <v>2575</v>
      </c>
      <c r="Q119" s="106">
        <f t="shared" si="12"/>
        <v>29</v>
      </c>
      <c r="R119" s="1"/>
      <c r="S119" s="99" t="str">
        <f t="shared" si="14"/>
        <v/>
      </c>
      <c r="T119" s="65" t="str">
        <f t="shared" si="15"/>
        <v>Image</v>
      </c>
      <c r="U119" s="66">
        <v>9785041968953</v>
      </c>
      <c r="V119" s="60" t="s">
        <v>2576</v>
      </c>
      <c r="W119" s="109">
        <v>29</v>
      </c>
      <c r="X119" s="67" t="s">
        <v>2577</v>
      </c>
      <c r="Y119" s="60" t="s">
        <v>2578</v>
      </c>
      <c r="Z119" s="60" t="s">
        <v>2579</v>
      </c>
      <c r="AA119" s="68" t="s">
        <v>2580</v>
      </c>
      <c r="AB119" s="26">
        <v>397</v>
      </c>
      <c r="AD119" s="26" t="s">
        <v>70</v>
      </c>
      <c r="AE119" s="26" t="s">
        <v>175</v>
      </c>
      <c r="AF119" s="26" t="s">
        <v>284</v>
      </c>
    </row>
    <row r="120" spans="1:32" s="26" customFormat="1" ht="16.5">
      <c r="A120" s="58">
        <v>110</v>
      </c>
      <c r="B120" s="115"/>
      <c r="C120" s="59">
        <f t="shared" si="13"/>
        <v>9785171627478</v>
      </c>
      <c r="D120" s="60" t="s">
        <v>36</v>
      </c>
      <c r="E120" s="61" t="s">
        <v>55</v>
      </c>
      <c r="F120" s="62" t="s">
        <v>6</v>
      </c>
      <c r="G120" s="63">
        <v>384</v>
      </c>
      <c r="H120" s="60" t="s">
        <v>2581</v>
      </c>
      <c r="I120" s="60" t="s">
        <v>2582</v>
      </c>
      <c r="J120" s="60" t="s">
        <v>2583</v>
      </c>
      <c r="K120" s="64">
        <v>2024</v>
      </c>
      <c r="L120" s="60" t="s">
        <v>29</v>
      </c>
      <c r="M120" s="60" t="s">
        <v>2584</v>
      </c>
      <c r="N120" s="60" t="s">
        <v>2585</v>
      </c>
      <c r="O120" s="60" t="s">
        <v>2586</v>
      </c>
      <c r="P120" s="60" t="s">
        <v>2587</v>
      </c>
      <c r="Q120" s="106">
        <f t="shared" si="12"/>
        <v>28.1</v>
      </c>
      <c r="R120" s="1"/>
      <c r="S120" s="99" t="str">
        <f t="shared" si="14"/>
        <v/>
      </c>
      <c r="T120" s="65" t="str">
        <f t="shared" si="15"/>
        <v>Image</v>
      </c>
      <c r="U120" s="66">
        <v>9785171627478</v>
      </c>
      <c r="V120" s="60" t="s">
        <v>2588</v>
      </c>
      <c r="W120" s="109">
        <v>28.1</v>
      </c>
      <c r="X120" s="67" t="s">
        <v>2589</v>
      </c>
      <c r="Y120" s="60" t="s">
        <v>2590</v>
      </c>
      <c r="Z120" s="60" t="s">
        <v>2585</v>
      </c>
      <c r="AA120" s="68" t="s">
        <v>2591</v>
      </c>
      <c r="AB120" s="26">
        <v>380</v>
      </c>
      <c r="AD120" s="26" t="s">
        <v>67</v>
      </c>
      <c r="AE120" s="26" t="s">
        <v>67</v>
      </c>
      <c r="AF120" s="26" t="s">
        <v>284</v>
      </c>
    </row>
    <row r="121" spans="1:32" s="26" customFormat="1" ht="16.5">
      <c r="A121" s="58">
        <v>111</v>
      </c>
      <c r="B121" s="115"/>
      <c r="C121" s="59">
        <f t="shared" si="13"/>
        <v>9785000743454</v>
      </c>
      <c r="D121" s="60" t="s">
        <v>36</v>
      </c>
      <c r="E121" s="61" t="s">
        <v>55</v>
      </c>
      <c r="F121" s="62" t="s">
        <v>6</v>
      </c>
      <c r="G121" s="63">
        <v>288</v>
      </c>
      <c r="H121" s="60" t="s">
        <v>885</v>
      </c>
      <c r="I121" s="60" t="s">
        <v>886</v>
      </c>
      <c r="J121" s="60" t="s">
        <v>887</v>
      </c>
      <c r="K121" s="64">
        <v>2024</v>
      </c>
      <c r="L121" s="60" t="s">
        <v>165</v>
      </c>
      <c r="M121" s="60"/>
      <c r="N121" s="60" t="s">
        <v>888</v>
      </c>
      <c r="O121" s="60" t="s">
        <v>889</v>
      </c>
      <c r="P121" s="60" t="s">
        <v>890</v>
      </c>
      <c r="Q121" s="106">
        <f t="shared" si="12"/>
        <v>34.799999999999997</v>
      </c>
      <c r="R121" s="1"/>
      <c r="S121" s="99" t="str">
        <f t="shared" si="14"/>
        <v/>
      </c>
      <c r="T121" s="65" t="str">
        <f t="shared" si="15"/>
        <v>Image</v>
      </c>
      <c r="U121" s="66">
        <v>9785000743454</v>
      </c>
      <c r="V121" s="60" t="s">
        <v>891</v>
      </c>
      <c r="W121" s="109">
        <v>34.799999999999997</v>
      </c>
      <c r="X121" s="67" t="s">
        <v>892</v>
      </c>
      <c r="Y121" s="60" t="s">
        <v>893</v>
      </c>
      <c r="Z121" s="60" t="s">
        <v>894</v>
      </c>
      <c r="AA121" s="68" t="s">
        <v>895</v>
      </c>
      <c r="AB121" s="26">
        <v>300</v>
      </c>
      <c r="AD121" s="26" t="s">
        <v>233</v>
      </c>
      <c r="AE121" s="26" t="s">
        <v>234</v>
      </c>
      <c r="AF121" s="26" t="s">
        <v>284</v>
      </c>
    </row>
    <row r="122" spans="1:32" s="26" customFormat="1" ht="16.5">
      <c r="A122" s="58">
        <v>112</v>
      </c>
      <c r="B122" s="115"/>
      <c r="C122" s="59">
        <f t="shared" si="13"/>
        <v>9785000743447</v>
      </c>
      <c r="D122" s="60" t="s">
        <v>36</v>
      </c>
      <c r="E122" s="61" t="s">
        <v>55</v>
      </c>
      <c r="F122" s="62" t="s">
        <v>6</v>
      </c>
      <c r="G122" s="63">
        <v>288</v>
      </c>
      <c r="H122" s="60" t="s">
        <v>885</v>
      </c>
      <c r="I122" s="60" t="s">
        <v>896</v>
      </c>
      <c r="J122" s="60" t="s">
        <v>897</v>
      </c>
      <c r="K122" s="64">
        <v>2024</v>
      </c>
      <c r="L122" s="60" t="s">
        <v>165</v>
      </c>
      <c r="M122" s="60"/>
      <c r="N122" s="60" t="s">
        <v>888</v>
      </c>
      <c r="O122" s="60" t="s">
        <v>898</v>
      </c>
      <c r="P122" s="60" t="s">
        <v>899</v>
      </c>
      <c r="Q122" s="106">
        <f t="shared" si="12"/>
        <v>34.799999999999997</v>
      </c>
      <c r="R122" s="1"/>
      <c r="S122" s="99" t="str">
        <f t="shared" si="14"/>
        <v/>
      </c>
      <c r="T122" s="65" t="str">
        <f t="shared" si="15"/>
        <v>Image</v>
      </c>
      <c r="U122" s="66">
        <v>9785000743447</v>
      </c>
      <c r="V122" s="60" t="s">
        <v>900</v>
      </c>
      <c r="W122" s="109">
        <v>34.799999999999997</v>
      </c>
      <c r="X122" s="67" t="s">
        <v>901</v>
      </c>
      <c r="Y122" s="60" t="s">
        <v>902</v>
      </c>
      <c r="Z122" s="60" t="s">
        <v>894</v>
      </c>
      <c r="AA122" s="68" t="s">
        <v>903</v>
      </c>
      <c r="AB122" s="26">
        <v>300</v>
      </c>
      <c r="AD122" s="26" t="s">
        <v>233</v>
      </c>
      <c r="AE122" s="26" t="s">
        <v>234</v>
      </c>
      <c r="AF122" s="26" t="s">
        <v>284</v>
      </c>
    </row>
    <row r="123" spans="1:32" s="26" customFormat="1" ht="16.5">
      <c r="A123" s="58">
        <v>113</v>
      </c>
      <c r="B123" s="115"/>
      <c r="C123" s="59">
        <f t="shared" si="13"/>
        <v>9785171624170</v>
      </c>
      <c r="D123" s="60" t="s">
        <v>36</v>
      </c>
      <c r="E123" s="61" t="s">
        <v>55</v>
      </c>
      <c r="F123" s="62" t="s">
        <v>6</v>
      </c>
      <c r="G123" s="63">
        <v>320</v>
      </c>
      <c r="H123" s="60" t="s">
        <v>904</v>
      </c>
      <c r="I123" s="60" t="s">
        <v>905</v>
      </c>
      <c r="J123" s="60" t="s">
        <v>906</v>
      </c>
      <c r="K123" s="64">
        <v>2024</v>
      </c>
      <c r="L123" s="60" t="s">
        <v>29</v>
      </c>
      <c r="M123" s="60" t="s">
        <v>907</v>
      </c>
      <c r="N123" s="60" t="s">
        <v>908</v>
      </c>
      <c r="O123" s="60" t="s">
        <v>909</v>
      </c>
      <c r="P123" s="60" t="s">
        <v>910</v>
      </c>
      <c r="Q123" s="106">
        <f t="shared" si="12"/>
        <v>22.8</v>
      </c>
      <c r="R123" s="1"/>
      <c r="S123" s="99" t="str">
        <f t="shared" si="14"/>
        <v/>
      </c>
      <c r="T123" s="65" t="str">
        <f t="shared" si="15"/>
        <v>Image</v>
      </c>
      <c r="U123" s="66">
        <v>9785171624170</v>
      </c>
      <c r="V123" s="60" t="s">
        <v>911</v>
      </c>
      <c r="W123" s="109">
        <v>22.8</v>
      </c>
      <c r="X123" s="67" t="s">
        <v>912</v>
      </c>
      <c r="Y123" s="60" t="s">
        <v>913</v>
      </c>
      <c r="Z123" s="60" t="s">
        <v>914</v>
      </c>
      <c r="AA123" s="68" t="s">
        <v>915</v>
      </c>
      <c r="AB123" s="26">
        <v>278</v>
      </c>
      <c r="AD123" s="26" t="s">
        <v>67</v>
      </c>
      <c r="AE123" s="26" t="s">
        <v>67</v>
      </c>
      <c r="AF123" s="26" t="s">
        <v>284</v>
      </c>
    </row>
    <row r="124" spans="1:32" s="26" customFormat="1" ht="16.5">
      <c r="A124" s="58">
        <v>114</v>
      </c>
      <c r="B124" s="115"/>
      <c r="C124" s="59">
        <f t="shared" si="13"/>
        <v>9785041980115</v>
      </c>
      <c r="D124" s="60" t="s">
        <v>36</v>
      </c>
      <c r="E124" s="61" t="s">
        <v>55</v>
      </c>
      <c r="F124" s="62" t="s">
        <v>6</v>
      </c>
      <c r="G124" s="63">
        <v>288</v>
      </c>
      <c r="H124" s="60" t="s">
        <v>2592</v>
      </c>
      <c r="I124" s="60" t="s">
        <v>2593</v>
      </c>
      <c r="J124" s="60" t="s">
        <v>2594</v>
      </c>
      <c r="K124" s="64">
        <v>2024</v>
      </c>
      <c r="L124" s="60" t="s">
        <v>30</v>
      </c>
      <c r="M124" s="60" t="s">
        <v>2595</v>
      </c>
      <c r="N124" s="60" t="s">
        <v>2596</v>
      </c>
      <c r="O124" s="60" t="s">
        <v>2597</v>
      </c>
      <c r="P124" s="60" t="s">
        <v>2598</v>
      </c>
      <c r="Q124" s="106">
        <f t="shared" si="12"/>
        <v>22.1</v>
      </c>
      <c r="R124" s="1"/>
      <c r="S124" s="99" t="str">
        <f t="shared" si="14"/>
        <v/>
      </c>
      <c r="T124" s="65" t="str">
        <f t="shared" si="15"/>
        <v>Image</v>
      </c>
      <c r="U124" s="66">
        <v>9785041980115</v>
      </c>
      <c r="V124" s="60" t="s">
        <v>2599</v>
      </c>
      <c r="W124" s="109">
        <v>22.1</v>
      </c>
      <c r="X124" s="67" t="s">
        <v>2600</v>
      </c>
      <c r="Y124" s="60" t="s">
        <v>2601</v>
      </c>
      <c r="Z124" s="60" t="s">
        <v>2602</v>
      </c>
      <c r="AA124" s="68" t="s">
        <v>2603</v>
      </c>
      <c r="AB124" s="26">
        <v>305</v>
      </c>
      <c r="AD124" s="26" t="s">
        <v>70</v>
      </c>
      <c r="AE124" s="26" t="s">
        <v>175</v>
      </c>
      <c r="AF124" s="26" t="s">
        <v>284</v>
      </c>
    </row>
    <row r="125" spans="1:32" s="26" customFormat="1" ht="16.5">
      <c r="A125" s="58">
        <v>115</v>
      </c>
      <c r="B125" s="115"/>
      <c r="C125" s="59">
        <f t="shared" si="13"/>
        <v>9785171626501</v>
      </c>
      <c r="D125" s="60" t="s">
        <v>36</v>
      </c>
      <c r="E125" s="61" t="s">
        <v>55</v>
      </c>
      <c r="F125" s="62" t="s">
        <v>6</v>
      </c>
      <c r="G125" s="63">
        <v>384</v>
      </c>
      <c r="H125" s="60" t="s">
        <v>2604</v>
      </c>
      <c r="I125" s="60" t="s">
        <v>2605</v>
      </c>
      <c r="J125" s="60" t="s">
        <v>2606</v>
      </c>
      <c r="K125" s="64">
        <v>2024</v>
      </c>
      <c r="L125" s="60" t="s">
        <v>29</v>
      </c>
      <c r="M125" s="60" t="s">
        <v>92</v>
      </c>
      <c r="N125" s="60" t="s">
        <v>2607</v>
      </c>
      <c r="O125" s="60" t="s">
        <v>2608</v>
      </c>
      <c r="P125" s="60" t="s">
        <v>2609</v>
      </c>
      <c r="Q125" s="106">
        <f t="shared" si="12"/>
        <v>27.7</v>
      </c>
      <c r="R125" s="1"/>
      <c r="S125" s="99" t="str">
        <f t="shared" si="14"/>
        <v/>
      </c>
      <c r="T125" s="65" t="str">
        <f t="shared" si="15"/>
        <v>Image</v>
      </c>
      <c r="U125" s="66">
        <v>9785171626501</v>
      </c>
      <c r="V125" s="60" t="s">
        <v>2610</v>
      </c>
      <c r="W125" s="109">
        <v>27.7</v>
      </c>
      <c r="X125" s="67" t="s">
        <v>2611</v>
      </c>
      <c r="Y125" s="60" t="s">
        <v>2612</v>
      </c>
      <c r="Z125" s="60" t="s">
        <v>2607</v>
      </c>
      <c r="AA125" s="68" t="s">
        <v>2613</v>
      </c>
      <c r="AB125" s="26">
        <v>383</v>
      </c>
      <c r="AD125" s="26" t="s">
        <v>67</v>
      </c>
      <c r="AE125" s="26" t="s">
        <v>67</v>
      </c>
      <c r="AF125" s="26" t="s">
        <v>284</v>
      </c>
    </row>
    <row r="126" spans="1:32" s="26" customFormat="1" ht="16.5">
      <c r="A126" s="58">
        <v>116</v>
      </c>
      <c r="B126" s="115"/>
      <c r="C126" s="59">
        <f t="shared" si="13"/>
        <v>9785171626488</v>
      </c>
      <c r="D126" s="60" t="s">
        <v>36</v>
      </c>
      <c r="E126" s="61" t="s">
        <v>55</v>
      </c>
      <c r="F126" s="62" t="s">
        <v>6</v>
      </c>
      <c r="G126" s="63">
        <v>352</v>
      </c>
      <c r="H126" s="60" t="s">
        <v>91</v>
      </c>
      <c r="I126" s="60" t="s">
        <v>916</v>
      </c>
      <c r="J126" s="60" t="s">
        <v>917</v>
      </c>
      <c r="K126" s="64">
        <v>2024</v>
      </c>
      <c r="L126" s="60" t="s">
        <v>29</v>
      </c>
      <c r="M126" s="60" t="s">
        <v>918</v>
      </c>
      <c r="N126" s="60" t="s">
        <v>197</v>
      </c>
      <c r="O126" s="60" t="s">
        <v>919</v>
      </c>
      <c r="P126" s="60" t="s">
        <v>920</v>
      </c>
      <c r="Q126" s="106">
        <f t="shared" si="12"/>
        <v>27.7</v>
      </c>
      <c r="R126" s="1"/>
      <c r="S126" s="99" t="str">
        <f t="shared" si="14"/>
        <v/>
      </c>
      <c r="T126" s="65" t="str">
        <f t="shared" si="15"/>
        <v>Image</v>
      </c>
      <c r="U126" s="66">
        <v>9785171626488</v>
      </c>
      <c r="V126" s="60" t="s">
        <v>921</v>
      </c>
      <c r="W126" s="109">
        <v>27.7</v>
      </c>
      <c r="X126" s="67" t="s">
        <v>922</v>
      </c>
      <c r="Y126" s="60" t="s">
        <v>923</v>
      </c>
      <c r="Z126" s="60" t="s">
        <v>197</v>
      </c>
      <c r="AA126" s="68" t="s">
        <v>924</v>
      </c>
      <c r="AB126" s="26">
        <v>359</v>
      </c>
      <c r="AD126" s="26" t="s">
        <v>67</v>
      </c>
      <c r="AE126" s="26" t="s">
        <v>67</v>
      </c>
      <c r="AF126" s="26" t="s">
        <v>284</v>
      </c>
    </row>
    <row r="127" spans="1:32" s="26" customFormat="1" ht="16.5">
      <c r="A127" s="58">
        <v>117</v>
      </c>
      <c r="B127" s="115"/>
      <c r="C127" s="59">
        <f t="shared" si="13"/>
        <v>9785042009273</v>
      </c>
      <c r="D127" s="60" t="s">
        <v>36</v>
      </c>
      <c r="E127" s="61" t="s">
        <v>55</v>
      </c>
      <c r="F127" s="62" t="s">
        <v>6</v>
      </c>
      <c r="G127" s="63">
        <v>384</v>
      </c>
      <c r="H127" s="60" t="s">
        <v>2614</v>
      </c>
      <c r="I127" s="60" t="s">
        <v>2615</v>
      </c>
      <c r="J127" s="60" t="s">
        <v>2616</v>
      </c>
      <c r="K127" s="64">
        <v>2024</v>
      </c>
      <c r="L127" s="60" t="s">
        <v>30</v>
      </c>
      <c r="M127" s="60" t="s">
        <v>2617</v>
      </c>
      <c r="N127" s="60" t="s">
        <v>2618</v>
      </c>
      <c r="O127" s="60" t="s">
        <v>2619</v>
      </c>
      <c r="P127" s="60" t="s">
        <v>2620</v>
      </c>
      <c r="Q127" s="106">
        <f t="shared" si="12"/>
        <v>21.6</v>
      </c>
      <c r="R127" s="1"/>
      <c r="S127" s="99" t="str">
        <f t="shared" si="14"/>
        <v/>
      </c>
      <c r="T127" s="65" t="str">
        <f t="shared" si="15"/>
        <v>Image</v>
      </c>
      <c r="U127" s="66">
        <v>9785042009273</v>
      </c>
      <c r="V127" s="60" t="s">
        <v>2621</v>
      </c>
      <c r="W127" s="109">
        <v>21.6</v>
      </c>
      <c r="X127" s="67" t="s">
        <v>2622</v>
      </c>
      <c r="Y127" s="60" t="s">
        <v>2623</v>
      </c>
      <c r="Z127" s="60" t="s">
        <v>2624</v>
      </c>
      <c r="AA127" s="68" t="s">
        <v>2625</v>
      </c>
      <c r="AB127" s="26">
        <v>277</v>
      </c>
      <c r="AD127" s="26" t="s">
        <v>70</v>
      </c>
      <c r="AE127" s="26" t="s">
        <v>175</v>
      </c>
      <c r="AF127" s="26" t="s">
        <v>284</v>
      </c>
    </row>
    <row r="128" spans="1:32" s="26" customFormat="1" ht="16.5">
      <c r="A128" s="58">
        <v>118</v>
      </c>
      <c r="B128" s="115" t="s">
        <v>3884</v>
      </c>
      <c r="C128" s="59">
        <f t="shared" si="13"/>
        <v>9785041950477</v>
      </c>
      <c r="D128" s="60" t="s">
        <v>36</v>
      </c>
      <c r="E128" s="61" t="s">
        <v>55</v>
      </c>
      <c r="F128" s="62" t="s">
        <v>6</v>
      </c>
      <c r="G128" s="63">
        <v>352</v>
      </c>
      <c r="H128" s="60" t="s">
        <v>2614</v>
      </c>
      <c r="I128" s="60" t="s">
        <v>2626</v>
      </c>
      <c r="J128" s="60" t="s">
        <v>2627</v>
      </c>
      <c r="K128" s="64">
        <v>2024</v>
      </c>
      <c r="L128" s="60" t="s">
        <v>30</v>
      </c>
      <c r="M128" s="60" t="s">
        <v>2628</v>
      </c>
      <c r="N128" s="60" t="s">
        <v>2618</v>
      </c>
      <c r="O128" s="60" t="s">
        <v>2629</v>
      </c>
      <c r="P128" s="60" t="s">
        <v>2630</v>
      </c>
      <c r="Q128" s="106">
        <f t="shared" si="12"/>
        <v>29.1</v>
      </c>
      <c r="R128" s="1"/>
      <c r="S128" s="99" t="str">
        <f t="shared" si="14"/>
        <v/>
      </c>
      <c r="T128" s="65" t="str">
        <f t="shared" si="15"/>
        <v>Image</v>
      </c>
      <c r="U128" s="66">
        <v>9785041950477</v>
      </c>
      <c r="V128" s="60" t="s">
        <v>2631</v>
      </c>
      <c r="W128" s="109">
        <v>29.1</v>
      </c>
      <c r="X128" s="67" t="s">
        <v>2632</v>
      </c>
      <c r="Y128" s="60" t="s">
        <v>2633</v>
      </c>
      <c r="Z128" s="60" t="s">
        <v>2624</v>
      </c>
      <c r="AA128" s="68" t="s">
        <v>2634</v>
      </c>
      <c r="AB128" s="26">
        <v>390</v>
      </c>
      <c r="AD128" s="26" t="s">
        <v>70</v>
      </c>
      <c r="AE128" s="26" t="s">
        <v>175</v>
      </c>
      <c r="AF128" s="26" t="s">
        <v>284</v>
      </c>
    </row>
    <row r="129" spans="1:32" s="26" customFormat="1" ht="16.5">
      <c r="A129" s="58">
        <v>119</v>
      </c>
      <c r="B129" s="115"/>
      <c r="C129" s="59">
        <f t="shared" si="13"/>
        <v>9785171635084</v>
      </c>
      <c r="D129" s="60" t="s">
        <v>36</v>
      </c>
      <c r="E129" s="61" t="s">
        <v>55</v>
      </c>
      <c r="F129" s="62" t="s">
        <v>6</v>
      </c>
      <c r="G129" s="63">
        <v>512</v>
      </c>
      <c r="H129" s="60" t="s">
        <v>153</v>
      </c>
      <c r="I129" s="60" t="s">
        <v>2635</v>
      </c>
      <c r="J129" s="60" t="s">
        <v>2636</v>
      </c>
      <c r="K129" s="64">
        <v>2024</v>
      </c>
      <c r="L129" s="60" t="s">
        <v>2637</v>
      </c>
      <c r="M129" s="60" t="s">
        <v>2638</v>
      </c>
      <c r="N129" s="60" t="s">
        <v>219</v>
      </c>
      <c r="O129" s="60" t="s">
        <v>2639</v>
      </c>
      <c r="P129" s="60" t="s">
        <v>2640</v>
      </c>
      <c r="Q129" s="106">
        <f t="shared" si="12"/>
        <v>28</v>
      </c>
      <c r="R129" s="1"/>
      <c r="S129" s="99" t="str">
        <f t="shared" si="14"/>
        <v/>
      </c>
      <c r="T129" s="65" t="str">
        <f t="shared" si="15"/>
        <v>Image</v>
      </c>
      <c r="U129" s="66">
        <v>9785171635084</v>
      </c>
      <c r="V129" s="60" t="s">
        <v>2641</v>
      </c>
      <c r="W129" s="109">
        <v>28</v>
      </c>
      <c r="X129" s="67" t="s">
        <v>2642</v>
      </c>
      <c r="Y129" s="60" t="s">
        <v>2643</v>
      </c>
      <c r="Z129" s="60" t="s">
        <v>220</v>
      </c>
      <c r="AA129" s="68" t="s">
        <v>2644</v>
      </c>
      <c r="AB129" s="26">
        <v>401</v>
      </c>
      <c r="AD129" s="26" t="s">
        <v>2645</v>
      </c>
      <c r="AE129" s="26" t="s">
        <v>2646</v>
      </c>
      <c r="AF129" s="26" t="s">
        <v>284</v>
      </c>
    </row>
    <row r="130" spans="1:32" s="26" customFormat="1" ht="16.5">
      <c r="A130" s="58">
        <v>120</v>
      </c>
      <c r="B130" s="115"/>
      <c r="C130" s="59">
        <f t="shared" si="13"/>
        <v>9785041780289</v>
      </c>
      <c r="D130" s="60" t="s">
        <v>36</v>
      </c>
      <c r="E130" s="61" t="s">
        <v>55</v>
      </c>
      <c r="F130" s="62" t="s">
        <v>6</v>
      </c>
      <c r="G130" s="63">
        <v>288</v>
      </c>
      <c r="H130" s="60" t="s">
        <v>2647</v>
      </c>
      <c r="I130" s="60" t="s">
        <v>2648</v>
      </c>
      <c r="J130" s="60" t="s">
        <v>2649</v>
      </c>
      <c r="K130" s="64">
        <v>2024</v>
      </c>
      <c r="L130" s="60" t="s">
        <v>30</v>
      </c>
      <c r="M130" s="60" t="s">
        <v>134</v>
      </c>
      <c r="N130" s="60" t="s">
        <v>2650</v>
      </c>
      <c r="O130" s="60" t="s">
        <v>2651</v>
      </c>
      <c r="P130" s="60" t="s">
        <v>2652</v>
      </c>
      <c r="Q130" s="106">
        <f t="shared" si="12"/>
        <v>20.6</v>
      </c>
      <c r="R130" s="1"/>
      <c r="S130" s="99" t="str">
        <f t="shared" si="14"/>
        <v/>
      </c>
      <c r="T130" s="65" t="str">
        <f t="shared" si="15"/>
        <v>Image</v>
      </c>
      <c r="U130" s="66">
        <v>9785041780289</v>
      </c>
      <c r="V130" s="60" t="s">
        <v>2653</v>
      </c>
      <c r="W130" s="109">
        <v>20.6</v>
      </c>
      <c r="X130" s="67" t="s">
        <v>2654</v>
      </c>
      <c r="Y130" s="60" t="s">
        <v>2655</v>
      </c>
      <c r="Z130" s="60" t="s">
        <v>2656</v>
      </c>
      <c r="AA130" s="68" t="s">
        <v>2657</v>
      </c>
      <c r="AB130" s="26">
        <v>241</v>
      </c>
      <c r="AD130" s="26" t="s">
        <v>70</v>
      </c>
      <c r="AE130" s="26" t="s">
        <v>175</v>
      </c>
      <c r="AF130" s="26" t="s">
        <v>284</v>
      </c>
    </row>
    <row r="131" spans="1:32" s="26" customFormat="1" ht="16.5">
      <c r="A131" s="58">
        <v>121</v>
      </c>
      <c r="B131" s="115"/>
      <c r="C131" s="59">
        <f t="shared" si="13"/>
        <v>9785041983864</v>
      </c>
      <c r="D131" s="60" t="s">
        <v>36</v>
      </c>
      <c r="E131" s="61" t="s">
        <v>55</v>
      </c>
      <c r="F131" s="62" t="s">
        <v>6</v>
      </c>
      <c r="G131" s="63">
        <v>320</v>
      </c>
      <c r="H131" s="60" t="s">
        <v>2658</v>
      </c>
      <c r="I131" s="60" t="s">
        <v>2659</v>
      </c>
      <c r="J131" s="60" t="s">
        <v>2660</v>
      </c>
      <c r="K131" s="64">
        <v>2024</v>
      </c>
      <c r="L131" s="60" t="s">
        <v>30</v>
      </c>
      <c r="M131" s="60" t="s">
        <v>2661</v>
      </c>
      <c r="N131" s="60" t="s">
        <v>2662</v>
      </c>
      <c r="O131" s="60" t="s">
        <v>2663</v>
      </c>
      <c r="P131" s="60" t="s">
        <v>2664</v>
      </c>
      <c r="Q131" s="106">
        <f t="shared" si="12"/>
        <v>20.7</v>
      </c>
      <c r="R131" s="1"/>
      <c r="S131" s="99" t="str">
        <f t="shared" si="14"/>
        <v/>
      </c>
      <c r="T131" s="65" t="str">
        <f t="shared" si="15"/>
        <v>Image</v>
      </c>
      <c r="U131" s="66">
        <v>9785041983864</v>
      </c>
      <c r="V131" s="60" t="s">
        <v>2665</v>
      </c>
      <c r="W131" s="109">
        <v>20.7</v>
      </c>
      <c r="X131" s="67" t="s">
        <v>2666</v>
      </c>
      <c r="Y131" s="60" t="s">
        <v>2667</v>
      </c>
      <c r="Z131" s="60" t="s">
        <v>2668</v>
      </c>
      <c r="AA131" s="68" t="s">
        <v>2669</v>
      </c>
      <c r="AB131" s="26">
        <v>254</v>
      </c>
      <c r="AD131" s="26" t="s">
        <v>70</v>
      </c>
      <c r="AE131" s="26" t="s">
        <v>175</v>
      </c>
      <c r="AF131" s="26" t="s">
        <v>284</v>
      </c>
    </row>
    <row r="132" spans="1:32" s="26" customFormat="1" ht="16.5">
      <c r="A132" s="58">
        <v>122</v>
      </c>
      <c r="B132" s="115" t="s">
        <v>3884</v>
      </c>
      <c r="C132" s="59">
        <f t="shared" si="13"/>
        <v>9785171632502</v>
      </c>
      <c r="D132" s="60" t="s">
        <v>36</v>
      </c>
      <c r="E132" s="61" t="s">
        <v>55</v>
      </c>
      <c r="F132" s="62" t="s">
        <v>6</v>
      </c>
      <c r="G132" s="63">
        <v>256</v>
      </c>
      <c r="H132" s="60" t="s">
        <v>77</v>
      </c>
      <c r="I132" s="60" t="s">
        <v>925</v>
      </c>
      <c r="J132" s="60" t="s">
        <v>926</v>
      </c>
      <c r="K132" s="64">
        <v>2024</v>
      </c>
      <c r="L132" s="60" t="s">
        <v>29</v>
      </c>
      <c r="M132" s="60" t="s">
        <v>75</v>
      </c>
      <c r="N132" s="60" t="s">
        <v>198</v>
      </c>
      <c r="O132" s="60" t="s">
        <v>927</v>
      </c>
      <c r="P132" s="60" t="s">
        <v>928</v>
      </c>
      <c r="Q132" s="106">
        <f t="shared" si="12"/>
        <v>22.2</v>
      </c>
      <c r="R132" s="1"/>
      <c r="S132" s="99" t="str">
        <f t="shared" si="14"/>
        <v/>
      </c>
      <c r="T132" s="65" t="str">
        <f t="shared" si="15"/>
        <v>Image</v>
      </c>
      <c r="U132" s="66">
        <v>9785171632502</v>
      </c>
      <c r="V132" s="60" t="s">
        <v>929</v>
      </c>
      <c r="W132" s="109">
        <v>22.2</v>
      </c>
      <c r="X132" s="67" t="s">
        <v>930</v>
      </c>
      <c r="Y132" s="60" t="s">
        <v>931</v>
      </c>
      <c r="Z132" s="60" t="s">
        <v>78</v>
      </c>
      <c r="AA132" s="68" t="s">
        <v>932</v>
      </c>
      <c r="AB132" s="26">
        <v>285</v>
      </c>
      <c r="AD132" s="26" t="s">
        <v>67</v>
      </c>
      <c r="AE132" s="26" t="s">
        <v>67</v>
      </c>
      <c r="AF132" s="26" t="s">
        <v>284</v>
      </c>
    </row>
    <row r="133" spans="1:32" s="26" customFormat="1" ht="16.5">
      <c r="A133" s="58">
        <v>123</v>
      </c>
      <c r="B133" s="115"/>
      <c r="C133" s="59">
        <f t="shared" si="13"/>
        <v>9785041961862</v>
      </c>
      <c r="D133" s="60" t="s">
        <v>36</v>
      </c>
      <c r="E133" s="61" t="s">
        <v>55</v>
      </c>
      <c r="F133" s="62" t="s">
        <v>6</v>
      </c>
      <c r="G133" s="63">
        <v>288</v>
      </c>
      <c r="H133" s="60" t="s">
        <v>2670</v>
      </c>
      <c r="I133" s="60" t="s">
        <v>2671</v>
      </c>
      <c r="J133" s="60" t="s">
        <v>2672</v>
      </c>
      <c r="K133" s="64">
        <v>2024</v>
      </c>
      <c r="L133" s="60" t="s">
        <v>2673</v>
      </c>
      <c r="M133" s="60" t="s">
        <v>2674</v>
      </c>
      <c r="N133" s="60" t="s">
        <v>2675</v>
      </c>
      <c r="O133" s="60" t="s">
        <v>2676</v>
      </c>
      <c r="P133" s="60" t="s">
        <v>2677</v>
      </c>
      <c r="Q133" s="106">
        <f t="shared" si="12"/>
        <v>26</v>
      </c>
      <c r="R133" s="1"/>
      <c r="S133" s="99" t="str">
        <f t="shared" si="14"/>
        <v/>
      </c>
      <c r="T133" s="65" t="str">
        <f t="shared" si="15"/>
        <v>Image</v>
      </c>
      <c r="U133" s="66">
        <v>9785041961862</v>
      </c>
      <c r="V133" s="60" t="s">
        <v>2678</v>
      </c>
      <c r="W133" s="109">
        <v>26</v>
      </c>
      <c r="X133" s="67" t="s">
        <v>2679</v>
      </c>
      <c r="Y133" s="60" t="s">
        <v>2680</v>
      </c>
      <c r="Z133" s="60" t="s">
        <v>2681</v>
      </c>
      <c r="AA133" s="68" t="s">
        <v>2682</v>
      </c>
      <c r="AB133" s="26">
        <v>320</v>
      </c>
      <c r="AD133" s="26" t="s">
        <v>2683</v>
      </c>
      <c r="AE133" s="26" t="s">
        <v>2684</v>
      </c>
      <c r="AF133" s="26" t="s">
        <v>284</v>
      </c>
    </row>
    <row r="134" spans="1:32" s="26" customFormat="1" ht="16.5">
      <c r="A134" s="58">
        <v>124</v>
      </c>
      <c r="B134" s="115"/>
      <c r="C134" s="59">
        <f t="shared" si="13"/>
        <v>9785041992941</v>
      </c>
      <c r="D134" s="60" t="s">
        <v>36</v>
      </c>
      <c r="E134" s="61" t="s">
        <v>55</v>
      </c>
      <c r="F134" s="62" t="s">
        <v>6</v>
      </c>
      <c r="G134" s="63">
        <v>480</v>
      </c>
      <c r="H134" s="60" t="s">
        <v>2685</v>
      </c>
      <c r="I134" s="60" t="s">
        <v>2686</v>
      </c>
      <c r="J134" s="60" t="s">
        <v>2687</v>
      </c>
      <c r="K134" s="64">
        <v>2024</v>
      </c>
      <c r="L134" s="60" t="s">
        <v>30</v>
      </c>
      <c r="M134" s="60" t="s">
        <v>2688</v>
      </c>
      <c r="N134" s="60" t="s">
        <v>2689</v>
      </c>
      <c r="O134" s="60" t="s">
        <v>2690</v>
      </c>
      <c r="P134" s="60" t="s">
        <v>2691</v>
      </c>
      <c r="Q134" s="106">
        <f t="shared" si="12"/>
        <v>33.700000000000003</v>
      </c>
      <c r="R134" s="1"/>
      <c r="S134" s="99" t="str">
        <f t="shared" si="14"/>
        <v/>
      </c>
      <c r="T134" s="65" t="str">
        <f t="shared" si="15"/>
        <v>Image</v>
      </c>
      <c r="U134" s="66">
        <v>9785041992941</v>
      </c>
      <c r="V134" s="60" t="s">
        <v>2692</v>
      </c>
      <c r="W134" s="109">
        <v>33.700000000000003</v>
      </c>
      <c r="X134" s="67" t="s">
        <v>2693</v>
      </c>
      <c r="Y134" s="60" t="s">
        <v>2694</v>
      </c>
      <c r="Z134" s="60" t="s">
        <v>2695</v>
      </c>
      <c r="AA134" s="68" t="s">
        <v>2696</v>
      </c>
      <c r="AB134" s="26">
        <v>461</v>
      </c>
      <c r="AD134" s="26" t="s">
        <v>70</v>
      </c>
      <c r="AE134" s="26" t="s">
        <v>175</v>
      </c>
      <c r="AF134" s="26" t="s">
        <v>284</v>
      </c>
    </row>
    <row r="135" spans="1:32" s="26" customFormat="1" ht="16.5">
      <c r="A135" s="58">
        <v>125</v>
      </c>
      <c r="B135" s="115"/>
      <c r="C135" s="59">
        <f t="shared" si="13"/>
        <v>9785171614959</v>
      </c>
      <c r="D135" s="60" t="s">
        <v>36</v>
      </c>
      <c r="E135" s="61" t="s">
        <v>55</v>
      </c>
      <c r="F135" s="62" t="s">
        <v>6</v>
      </c>
      <c r="G135" s="63">
        <v>320</v>
      </c>
      <c r="H135" s="60" t="s">
        <v>933</v>
      </c>
      <c r="I135" s="60" t="s">
        <v>934</v>
      </c>
      <c r="J135" s="60" t="s">
        <v>935</v>
      </c>
      <c r="K135" s="64">
        <v>2024</v>
      </c>
      <c r="L135" s="60" t="s">
        <v>29</v>
      </c>
      <c r="M135" s="60" t="s">
        <v>936</v>
      </c>
      <c r="N135" s="60" t="s">
        <v>937</v>
      </c>
      <c r="O135" s="60" t="s">
        <v>938</v>
      </c>
      <c r="P135" s="60" t="s">
        <v>939</v>
      </c>
      <c r="Q135" s="106">
        <f t="shared" si="12"/>
        <v>24.9</v>
      </c>
      <c r="R135" s="1"/>
      <c r="S135" s="99" t="str">
        <f t="shared" si="14"/>
        <v/>
      </c>
      <c r="T135" s="65" t="str">
        <f t="shared" si="15"/>
        <v>Image</v>
      </c>
      <c r="U135" s="66">
        <v>9785171614959</v>
      </c>
      <c r="V135" s="60" t="s">
        <v>940</v>
      </c>
      <c r="W135" s="109">
        <v>24.9</v>
      </c>
      <c r="X135" s="67" t="s">
        <v>941</v>
      </c>
      <c r="Y135" s="60" t="s">
        <v>942</v>
      </c>
      <c r="Z135" s="60" t="s">
        <v>943</v>
      </c>
      <c r="AA135" s="68" t="s">
        <v>944</v>
      </c>
      <c r="AB135" s="26">
        <v>344</v>
      </c>
      <c r="AD135" s="26" t="s">
        <v>67</v>
      </c>
      <c r="AE135" s="26" t="s">
        <v>67</v>
      </c>
      <c r="AF135" s="26" t="s">
        <v>284</v>
      </c>
    </row>
    <row r="136" spans="1:32" s="26" customFormat="1" ht="16.5">
      <c r="A136" s="58">
        <v>126</v>
      </c>
      <c r="B136" s="115"/>
      <c r="C136" s="59">
        <f t="shared" si="13"/>
        <v>9785041968137</v>
      </c>
      <c r="D136" s="60" t="s">
        <v>36</v>
      </c>
      <c r="E136" s="61" t="s">
        <v>55</v>
      </c>
      <c r="F136" s="62" t="s">
        <v>6</v>
      </c>
      <c r="G136" s="63">
        <v>512</v>
      </c>
      <c r="H136" s="60" t="s">
        <v>2697</v>
      </c>
      <c r="I136" s="60" t="s">
        <v>2698</v>
      </c>
      <c r="J136" s="60" t="s">
        <v>2699</v>
      </c>
      <c r="K136" s="64">
        <v>2024</v>
      </c>
      <c r="L136" s="60" t="s">
        <v>30</v>
      </c>
      <c r="M136" s="60" t="s">
        <v>2700</v>
      </c>
      <c r="N136" s="60" t="s">
        <v>2701</v>
      </c>
      <c r="O136" s="60" t="s">
        <v>2702</v>
      </c>
      <c r="P136" s="60" t="s">
        <v>2703</v>
      </c>
      <c r="Q136" s="106">
        <f t="shared" si="12"/>
        <v>40.299999999999997</v>
      </c>
      <c r="R136" s="1"/>
      <c r="S136" s="99" t="str">
        <f t="shared" si="14"/>
        <v/>
      </c>
      <c r="T136" s="65" t="str">
        <f t="shared" si="15"/>
        <v>Image</v>
      </c>
      <c r="U136" s="66">
        <v>9785041968137</v>
      </c>
      <c r="V136" s="60" t="s">
        <v>2704</v>
      </c>
      <c r="W136" s="109">
        <v>40.299999999999997</v>
      </c>
      <c r="X136" s="67" t="s">
        <v>2705</v>
      </c>
      <c r="Y136" s="60" t="s">
        <v>2706</v>
      </c>
      <c r="Z136" s="60" t="s">
        <v>2707</v>
      </c>
      <c r="AA136" s="68" t="s">
        <v>2708</v>
      </c>
      <c r="AB136" s="26">
        <v>557</v>
      </c>
      <c r="AD136" s="26" t="s">
        <v>70</v>
      </c>
      <c r="AE136" s="26" t="s">
        <v>175</v>
      </c>
      <c r="AF136" s="26" t="s">
        <v>284</v>
      </c>
    </row>
    <row r="137" spans="1:32" s="26" customFormat="1" ht="16.5">
      <c r="A137" s="58">
        <v>127</v>
      </c>
      <c r="B137" s="115" t="s">
        <v>3884</v>
      </c>
      <c r="C137" s="59">
        <f t="shared" si="13"/>
        <v>9785171610135</v>
      </c>
      <c r="D137" s="60" t="s">
        <v>36</v>
      </c>
      <c r="E137" s="61" t="s">
        <v>55</v>
      </c>
      <c r="F137" s="62" t="s">
        <v>6</v>
      </c>
      <c r="G137" s="63">
        <v>448</v>
      </c>
      <c r="H137" s="60" t="s">
        <v>945</v>
      </c>
      <c r="I137" s="60" t="s">
        <v>946</v>
      </c>
      <c r="J137" s="60" t="s">
        <v>947</v>
      </c>
      <c r="K137" s="64">
        <v>2024</v>
      </c>
      <c r="L137" s="60" t="s">
        <v>29</v>
      </c>
      <c r="M137" s="60" t="s">
        <v>136</v>
      </c>
      <c r="N137" s="60" t="s">
        <v>948</v>
      </c>
      <c r="O137" s="60" t="s">
        <v>949</v>
      </c>
      <c r="P137" s="60" t="s">
        <v>950</v>
      </c>
      <c r="Q137" s="106">
        <f t="shared" si="12"/>
        <v>29.3</v>
      </c>
      <c r="R137" s="1"/>
      <c r="S137" s="99" t="str">
        <f t="shared" si="14"/>
        <v/>
      </c>
      <c r="T137" s="65" t="str">
        <f t="shared" si="15"/>
        <v>Image</v>
      </c>
      <c r="U137" s="66">
        <v>9785171610135</v>
      </c>
      <c r="V137" s="60" t="s">
        <v>951</v>
      </c>
      <c r="W137" s="109">
        <v>29.3</v>
      </c>
      <c r="X137" s="67" t="s">
        <v>952</v>
      </c>
      <c r="Y137" s="60" t="s">
        <v>953</v>
      </c>
      <c r="Z137" s="60" t="s">
        <v>954</v>
      </c>
      <c r="AA137" s="68" t="s">
        <v>955</v>
      </c>
      <c r="AB137" s="26">
        <v>400</v>
      </c>
      <c r="AD137" s="26" t="s">
        <v>67</v>
      </c>
      <c r="AE137" s="26" t="s">
        <v>67</v>
      </c>
      <c r="AF137" s="26" t="s">
        <v>284</v>
      </c>
    </row>
    <row r="138" spans="1:32" s="26" customFormat="1" ht="16.5">
      <c r="A138" s="58">
        <v>128</v>
      </c>
      <c r="B138" s="115"/>
      <c r="C138" s="59">
        <f t="shared" si="13"/>
        <v>9785041931087</v>
      </c>
      <c r="D138" s="60" t="s">
        <v>36</v>
      </c>
      <c r="E138" s="61" t="s">
        <v>55</v>
      </c>
      <c r="F138" s="62" t="s">
        <v>6</v>
      </c>
      <c r="G138" s="63">
        <v>320</v>
      </c>
      <c r="H138" s="60" t="s">
        <v>2709</v>
      </c>
      <c r="I138" s="60" t="s">
        <v>2710</v>
      </c>
      <c r="J138" s="60" t="s">
        <v>2711</v>
      </c>
      <c r="K138" s="64">
        <v>2024</v>
      </c>
      <c r="L138" s="60" t="s">
        <v>30</v>
      </c>
      <c r="M138" s="60" t="s">
        <v>2712</v>
      </c>
      <c r="N138" s="60" t="s">
        <v>2713</v>
      </c>
      <c r="O138" s="60" t="s">
        <v>2714</v>
      </c>
      <c r="P138" s="60" t="s">
        <v>2715</v>
      </c>
      <c r="Q138" s="106">
        <f t="shared" si="12"/>
        <v>26.8</v>
      </c>
      <c r="R138" s="1"/>
      <c r="S138" s="99" t="str">
        <f t="shared" si="14"/>
        <v/>
      </c>
      <c r="T138" s="65" t="str">
        <f t="shared" si="15"/>
        <v>Image</v>
      </c>
      <c r="U138" s="66">
        <v>9785041931087</v>
      </c>
      <c r="V138" s="60" t="s">
        <v>2716</v>
      </c>
      <c r="W138" s="109">
        <v>26.8</v>
      </c>
      <c r="X138" s="67" t="s">
        <v>2717</v>
      </c>
      <c r="Y138" s="60" t="s">
        <v>2718</v>
      </c>
      <c r="Z138" s="60" t="s">
        <v>2719</v>
      </c>
      <c r="AA138" s="68" t="s">
        <v>2720</v>
      </c>
      <c r="AB138" s="26">
        <v>328</v>
      </c>
      <c r="AD138" s="26" t="s">
        <v>70</v>
      </c>
      <c r="AE138" s="26" t="s">
        <v>175</v>
      </c>
      <c r="AF138" s="26" t="s">
        <v>284</v>
      </c>
    </row>
    <row r="139" spans="1:32" s="26" customFormat="1" ht="16.5">
      <c r="A139" s="58">
        <v>129</v>
      </c>
      <c r="B139" s="115" t="s">
        <v>3884</v>
      </c>
      <c r="C139" s="59">
        <f t="shared" si="13"/>
        <v>9785041859114</v>
      </c>
      <c r="D139" s="60" t="s">
        <v>36</v>
      </c>
      <c r="E139" s="61" t="s">
        <v>55</v>
      </c>
      <c r="F139" s="62" t="s">
        <v>6</v>
      </c>
      <c r="G139" s="63">
        <v>480</v>
      </c>
      <c r="H139" s="60" t="s">
        <v>2721</v>
      </c>
      <c r="I139" s="60" t="s">
        <v>2722</v>
      </c>
      <c r="J139" s="60" t="s">
        <v>2723</v>
      </c>
      <c r="K139" s="64">
        <v>2024</v>
      </c>
      <c r="L139" s="60" t="s">
        <v>30</v>
      </c>
      <c r="M139" s="60" t="s">
        <v>2724</v>
      </c>
      <c r="N139" s="60" t="s">
        <v>2725</v>
      </c>
      <c r="O139" s="60" t="s">
        <v>2726</v>
      </c>
      <c r="P139" s="60" t="s">
        <v>2727</v>
      </c>
      <c r="Q139" s="106">
        <f t="shared" ref="Q139:Q170" si="16">ROUND(W139*(100%-Discount),1)</f>
        <v>32.6</v>
      </c>
      <c r="R139" s="1"/>
      <c r="S139" s="99" t="str">
        <f t="shared" si="14"/>
        <v/>
      </c>
      <c r="T139" s="65" t="str">
        <f t="shared" si="15"/>
        <v>Image</v>
      </c>
      <c r="U139" s="66">
        <v>9785041859114</v>
      </c>
      <c r="V139" s="60" t="s">
        <v>2728</v>
      </c>
      <c r="W139" s="109">
        <v>32.6</v>
      </c>
      <c r="X139" s="67" t="s">
        <v>2729</v>
      </c>
      <c r="Y139" s="60" t="s">
        <v>2730</v>
      </c>
      <c r="Z139" s="60" t="s">
        <v>2731</v>
      </c>
      <c r="AA139" s="68" t="s">
        <v>2732</v>
      </c>
      <c r="AB139" s="26">
        <v>481</v>
      </c>
      <c r="AD139" s="26" t="s">
        <v>70</v>
      </c>
      <c r="AE139" s="26" t="s">
        <v>175</v>
      </c>
      <c r="AF139" s="26" t="s">
        <v>284</v>
      </c>
    </row>
    <row r="140" spans="1:32" s="26" customFormat="1" ht="16.5">
      <c r="A140" s="58">
        <v>130</v>
      </c>
      <c r="B140" s="115" t="s">
        <v>3884</v>
      </c>
      <c r="C140" s="59">
        <f t="shared" si="13"/>
        <v>9785041899547</v>
      </c>
      <c r="D140" s="60" t="s">
        <v>36</v>
      </c>
      <c r="E140" s="61" t="s">
        <v>55</v>
      </c>
      <c r="F140" s="62" t="s">
        <v>6</v>
      </c>
      <c r="G140" s="63">
        <v>384</v>
      </c>
      <c r="H140" s="60" t="s">
        <v>2733</v>
      </c>
      <c r="I140" s="60" t="s">
        <v>2734</v>
      </c>
      <c r="J140" s="60" t="s">
        <v>2735</v>
      </c>
      <c r="K140" s="64">
        <v>2024</v>
      </c>
      <c r="L140" s="60" t="s">
        <v>30</v>
      </c>
      <c r="M140" s="60" t="s">
        <v>2736</v>
      </c>
      <c r="N140" s="60" t="s">
        <v>2737</v>
      </c>
      <c r="O140" s="60" t="s">
        <v>2738</v>
      </c>
      <c r="P140" s="60" t="s">
        <v>2739</v>
      </c>
      <c r="Q140" s="106">
        <f t="shared" si="16"/>
        <v>28.4</v>
      </c>
      <c r="R140" s="1"/>
      <c r="S140" s="99" t="str">
        <f t="shared" si="14"/>
        <v/>
      </c>
      <c r="T140" s="65" t="str">
        <f t="shared" si="15"/>
        <v>Image</v>
      </c>
      <c r="U140" s="66">
        <v>9785041899547</v>
      </c>
      <c r="V140" s="60" t="s">
        <v>2740</v>
      </c>
      <c r="W140" s="109">
        <v>28.4</v>
      </c>
      <c r="X140" s="67" t="s">
        <v>2741</v>
      </c>
      <c r="Y140" s="60" t="s">
        <v>2742</v>
      </c>
      <c r="Z140" s="60" t="s">
        <v>2743</v>
      </c>
      <c r="AA140" s="68" t="s">
        <v>2744</v>
      </c>
      <c r="AB140" s="26">
        <v>381</v>
      </c>
      <c r="AD140" s="26" t="s">
        <v>70</v>
      </c>
      <c r="AE140" s="26" t="s">
        <v>175</v>
      </c>
      <c r="AF140" s="26" t="s">
        <v>284</v>
      </c>
    </row>
    <row r="141" spans="1:32" s="26" customFormat="1" ht="16.5">
      <c r="A141" s="58">
        <v>131</v>
      </c>
      <c r="B141" s="115"/>
      <c r="C141" s="59">
        <f t="shared" si="13"/>
        <v>9785041946425</v>
      </c>
      <c r="D141" s="60" t="s">
        <v>36</v>
      </c>
      <c r="E141" s="61" t="s">
        <v>55</v>
      </c>
      <c r="F141" s="62" t="s">
        <v>6</v>
      </c>
      <c r="G141" s="63">
        <v>320</v>
      </c>
      <c r="H141" s="60" t="s">
        <v>2745</v>
      </c>
      <c r="I141" s="60" t="s">
        <v>2746</v>
      </c>
      <c r="J141" s="60" t="s">
        <v>2747</v>
      </c>
      <c r="K141" s="64">
        <v>2024</v>
      </c>
      <c r="L141" s="60" t="s">
        <v>30</v>
      </c>
      <c r="M141" s="60" t="s">
        <v>2748</v>
      </c>
      <c r="N141" s="60" t="s">
        <v>2749</v>
      </c>
      <c r="O141" s="60" t="s">
        <v>2750</v>
      </c>
      <c r="P141" s="60" t="s">
        <v>2751</v>
      </c>
      <c r="Q141" s="106">
        <f t="shared" si="16"/>
        <v>21.3</v>
      </c>
      <c r="R141" s="1"/>
      <c r="S141" s="99" t="str">
        <f t="shared" si="14"/>
        <v/>
      </c>
      <c r="T141" s="65" t="str">
        <f t="shared" si="15"/>
        <v>Image</v>
      </c>
      <c r="U141" s="66">
        <v>9785041946425</v>
      </c>
      <c r="V141" s="60" t="s">
        <v>2752</v>
      </c>
      <c r="W141" s="109">
        <v>21.3</v>
      </c>
      <c r="X141" s="67" t="s">
        <v>2753</v>
      </c>
      <c r="Y141" s="60" t="s">
        <v>2754</v>
      </c>
      <c r="Z141" s="60" t="s">
        <v>2749</v>
      </c>
      <c r="AA141" s="68" t="s">
        <v>2755</v>
      </c>
      <c r="AB141" s="26">
        <v>257</v>
      </c>
      <c r="AD141" s="26" t="s">
        <v>70</v>
      </c>
      <c r="AE141" s="26" t="s">
        <v>175</v>
      </c>
      <c r="AF141" s="26" t="s">
        <v>284</v>
      </c>
    </row>
    <row r="142" spans="1:32" s="26" customFormat="1" ht="16.5">
      <c r="A142" s="58">
        <v>132</v>
      </c>
      <c r="B142" s="115"/>
      <c r="C142" s="59">
        <f t="shared" si="13"/>
        <v>9785041983109</v>
      </c>
      <c r="D142" s="60" t="s">
        <v>36</v>
      </c>
      <c r="E142" s="61" t="s">
        <v>55</v>
      </c>
      <c r="F142" s="62" t="s">
        <v>6</v>
      </c>
      <c r="G142" s="63">
        <v>320</v>
      </c>
      <c r="H142" s="60" t="s">
        <v>2756</v>
      </c>
      <c r="I142" s="60" t="s">
        <v>2757</v>
      </c>
      <c r="J142" s="60" t="s">
        <v>2758</v>
      </c>
      <c r="K142" s="64">
        <v>2024</v>
      </c>
      <c r="L142" s="60" t="s">
        <v>30</v>
      </c>
      <c r="M142" s="60" t="s">
        <v>2759</v>
      </c>
      <c r="N142" s="60" t="s">
        <v>2760</v>
      </c>
      <c r="O142" s="60" t="s">
        <v>2761</v>
      </c>
      <c r="P142" s="60" t="s">
        <v>2762</v>
      </c>
      <c r="Q142" s="106">
        <f t="shared" si="16"/>
        <v>25.8</v>
      </c>
      <c r="R142" s="1"/>
      <c r="S142" s="99" t="str">
        <f t="shared" si="14"/>
        <v/>
      </c>
      <c r="T142" s="65" t="str">
        <f t="shared" si="15"/>
        <v>Image</v>
      </c>
      <c r="U142" s="66">
        <v>9785041983109</v>
      </c>
      <c r="V142" s="60" t="s">
        <v>2763</v>
      </c>
      <c r="W142" s="109">
        <v>25.8</v>
      </c>
      <c r="X142" s="67" t="s">
        <v>2764</v>
      </c>
      <c r="Y142" s="60" t="s">
        <v>2765</v>
      </c>
      <c r="Z142" s="60" t="s">
        <v>2766</v>
      </c>
      <c r="AA142" s="68" t="s">
        <v>2767</v>
      </c>
      <c r="AB142" s="26">
        <v>327</v>
      </c>
      <c r="AD142" s="26" t="s">
        <v>70</v>
      </c>
      <c r="AE142" s="26" t="s">
        <v>175</v>
      </c>
      <c r="AF142" s="26" t="s">
        <v>284</v>
      </c>
    </row>
    <row r="143" spans="1:32" s="26" customFormat="1" ht="16.5">
      <c r="A143" s="58">
        <v>133</v>
      </c>
      <c r="B143" s="115"/>
      <c r="C143" s="59">
        <f t="shared" si="13"/>
        <v>9785171624859</v>
      </c>
      <c r="D143" s="60" t="s">
        <v>36</v>
      </c>
      <c r="E143" s="61" t="s">
        <v>55</v>
      </c>
      <c r="F143" s="62" t="s">
        <v>6</v>
      </c>
      <c r="G143" s="63">
        <v>512</v>
      </c>
      <c r="H143" s="60" t="s">
        <v>956</v>
      </c>
      <c r="I143" s="60" t="s">
        <v>957</v>
      </c>
      <c r="J143" s="60" t="s">
        <v>958</v>
      </c>
      <c r="K143" s="64">
        <v>2024</v>
      </c>
      <c r="L143" s="60" t="s">
        <v>29</v>
      </c>
      <c r="M143" s="60" t="s">
        <v>959</v>
      </c>
      <c r="N143" s="60" t="s">
        <v>960</v>
      </c>
      <c r="O143" s="60" t="s">
        <v>961</v>
      </c>
      <c r="P143" s="60" t="s">
        <v>962</v>
      </c>
      <c r="Q143" s="106">
        <f t="shared" si="16"/>
        <v>39.200000000000003</v>
      </c>
      <c r="R143" s="1"/>
      <c r="S143" s="99" t="str">
        <f t="shared" si="14"/>
        <v/>
      </c>
      <c r="T143" s="65" t="str">
        <f t="shared" si="15"/>
        <v>Image</v>
      </c>
      <c r="U143" s="66">
        <v>9785171624859</v>
      </c>
      <c r="V143" s="60" t="s">
        <v>963</v>
      </c>
      <c r="W143" s="109">
        <v>39.200000000000003</v>
      </c>
      <c r="X143" s="67" t="s">
        <v>964</v>
      </c>
      <c r="Y143" s="60" t="s">
        <v>965</v>
      </c>
      <c r="Z143" s="60" t="s">
        <v>966</v>
      </c>
      <c r="AA143" s="68" t="s">
        <v>967</v>
      </c>
      <c r="AB143" s="26">
        <v>588</v>
      </c>
      <c r="AD143" s="26" t="s">
        <v>67</v>
      </c>
      <c r="AE143" s="26" t="s">
        <v>67</v>
      </c>
      <c r="AF143" s="26" t="s">
        <v>284</v>
      </c>
    </row>
    <row r="144" spans="1:32" s="26" customFormat="1" ht="16.5">
      <c r="A144" s="58">
        <v>134</v>
      </c>
      <c r="B144" s="115"/>
      <c r="C144" s="59">
        <f t="shared" si="13"/>
        <v>9785041981426</v>
      </c>
      <c r="D144" s="60" t="s">
        <v>36</v>
      </c>
      <c r="E144" s="61" t="s">
        <v>55</v>
      </c>
      <c r="F144" s="62" t="s">
        <v>6</v>
      </c>
      <c r="G144" s="63">
        <v>320</v>
      </c>
      <c r="H144" s="60" t="s">
        <v>2768</v>
      </c>
      <c r="I144" s="60" t="s">
        <v>2769</v>
      </c>
      <c r="J144" s="60" t="s">
        <v>2770</v>
      </c>
      <c r="K144" s="64">
        <v>2024</v>
      </c>
      <c r="L144" s="60" t="s">
        <v>30</v>
      </c>
      <c r="M144" s="60" t="s">
        <v>2771</v>
      </c>
      <c r="N144" s="60" t="s">
        <v>2772</v>
      </c>
      <c r="O144" s="60" t="s">
        <v>2773</v>
      </c>
      <c r="P144" s="60" t="s">
        <v>2774</v>
      </c>
      <c r="Q144" s="106">
        <f t="shared" si="16"/>
        <v>21.7</v>
      </c>
      <c r="R144" s="1"/>
      <c r="S144" s="99" t="str">
        <f t="shared" si="14"/>
        <v/>
      </c>
      <c r="T144" s="65" t="str">
        <f t="shared" si="15"/>
        <v>Image</v>
      </c>
      <c r="U144" s="66">
        <v>9785041981426</v>
      </c>
      <c r="V144" s="60" t="s">
        <v>2775</v>
      </c>
      <c r="W144" s="109">
        <v>21.7</v>
      </c>
      <c r="X144" s="67" t="s">
        <v>2776</v>
      </c>
      <c r="Y144" s="60" t="s">
        <v>2777</v>
      </c>
      <c r="Z144" s="60" t="s">
        <v>2778</v>
      </c>
      <c r="AA144" s="68" t="s">
        <v>2779</v>
      </c>
      <c r="AB144" s="26">
        <v>255</v>
      </c>
      <c r="AD144" s="26" t="s">
        <v>70</v>
      </c>
      <c r="AE144" s="26" t="s">
        <v>175</v>
      </c>
      <c r="AF144" s="26" t="s">
        <v>284</v>
      </c>
    </row>
    <row r="145" spans="1:32" s="26" customFormat="1" ht="16.5">
      <c r="A145" s="58">
        <v>135</v>
      </c>
      <c r="B145" s="115"/>
      <c r="C145" s="59">
        <f t="shared" ref="C145:C176" si="17">HYPERLINK("https://sentrumbookstore.com/catalog/books/"&amp;U145&amp;"/",U145)</f>
        <v>9785171571467</v>
      </c>
      <c r="D145" s="60" t="s">
        <v>36</v>
      </c>
      <c r="E145" s="61" t="s">
        <v>55</v>
      </c>
      <c r="F145" s="62" t="s">
        <v>6</v>
      </c>
      <c r="G145" s="63">
        <v>480</v>
      </c>
      <c r="H145" s="60" t="s">
        <v>968</v>
      </c>
      <c r="I145" s="60" t="s">
        <v>969</v>
      </c>
      <c r="J145" s="60" t="s">
        <v>970</v>
      </c>
      <c r="K145" s="64">
        <v>2024</v>
      </c>
      <c r="L145" s="60" t="s">
        <v>29</v>
      </c>
      <c r="M145" s="60" t="s">
        <v>971</v>
      </c>
      <c r="N145" s="60" t="s">
        <v>972</v>
      </c>
      <c r="O145" s="60" t="s">
        <v>973</v>
      </c>
      <c r="P145" s="60" t="s">
        <v>974</v>
      </c>
      <c r="Q145" s="106">
        <f t="shared" si="16"/>
        <v>32.200000000000003</v>
      </c>
      <c r="R145" s="1"/>
      <c r="S145" s="99" t="str">
        <f t="shared" ref="S145:S176" si="18">IF(R145="","",R145*Q145)</f>
        <v/>
      </c>
      <c r="T145" s="65" t="str">
        <f t="shared" ref="T145:T176" si="19">HYPERLINK(V145,"Image")</f>
        <v>Image</v>
      </c>
      <c r="U145" s="66">
        <v>9785171571467</v>
      </c>
      <c r="V145" s="60" t="s">
        <v>975</v>
      </c>
      <c r="W145" s="109">
        <v>32.200000000000003</v>
      </c>
      <c r="X145" s="67" t="s">
        <v>976</v>
      </c>
      <c r="Y145" s="60" t="s">
        <v>977</v>
      </c>
      <c r="Z145" s="60" t="s">
        <v>972</v>
      </c>
      <c r="AA145" s="68" t="s">
        <v>978</v>
      </c>
      <c r="AB145" s="26">
        <v>453</v>
      </c>
      <c r="AD145" s="26" t="s">
        <v>67</v>
      </c>
      <c r="AE145" s="26" t="s">
        <v>67</v>
      </c>
      <c r="AF145" s="26" t="s">
        <v>284</v>
      </c>
    </row>
    <row r="146" spans="1:32" s="26" customFormat="1" ht="16.5">
      <c r="A146" s="58">
        <v>136</v>
      </c>
      <c r="B146" s="115" t="s">
        <v>3884</v>
      </c>
      <c r="C146" s="59">
        <f t="shared" si="17"/>
        <v>9785041982454</v>
      </c>
      <c r="D146" s="60" t="s">
        <v>36</v>
      </c>
      <c r="E146" s="61" t="s">
        <v>55</v>
      </c>
      <c r="F146" s="62" t="s">
        <v>6</v>
      </c>
      <c r="G146" s="63">
        <v>256</v>
      </c>
      <c r="H146" s="60" t="s">
        <v>2780</v>
      </c>
      <c r="I146" s="60" t="s">
        <v>2781</v>
      </c>
      <c r="J146" s="60" t="s">
        <v>2782</v>
      </c>
      <c r="K146" s="64">
        <v>2024</v>
      </c>
      <c r="L146" s="60" t="s">
        <v>30</v>
      </c>
      <c r="M146" s="60" t="s">
        <v>2783</v>
      </c>
      <c r="N146" s="60" t="s">
        <v>2784</v>
      </c>
      <c r="O146" s="60" t="s">
        <v>2785</v>
      </c>
      <c r="P146" s="60" t="s">
        <v>2786</v>
      </c>
      <c r="Q146" s="106">
        <f t="shared" si="16"/>
        <v>24.7</v>
      </c>
      <c r="R146" s="1"/>
      <c r="S146" s="99" t="str">
        <f t="shared" si="18"/>
        <v/>
      </c>
      <c r="T146" s="65" t="str">
        <f t="shared" si="19"/>
        <v>Image</v>
      </c>
      <c r="U146" s="66">
        <v>9785041982454</v>
      </c>
      <c r="V146" s="60" t="s">
        <v>2787</v>
      </c>
      <c r="W146" s="109">
        <v>24.7</v>
      </c>
      <c r="X146" s="67" t="s">
        <v>2788</v>
      </c>
      <c r="Y146" s="60" t="s">
        <v>2789</v>
      </c>
      <c r="Z146" s="60" t="s">
        <v>2790</v>
      </c>
      <c r="AA146" s="68" t="s">
        <v>2791</v>
      </c>
      <c r="AB146" s="26">
        <v>297</v>
      </c>
      <c r="AD146" s="26" t="s">
        <v>70</v>
      </c>
      <c r="AE146" s="26" t="s">
        <v>175</v>
      </c>
      <c r="AF146" s="26" t="s">
        <v>284</v>
      </c>
    </row>
    <row r="147" spans="1:32" s="26" customFormat="1" ht="16.5">
      <c r="A147" s="58">
        <v>137</v>
      </c>
      <c r="B147" s="115"/>
      <c r="C147" s="59">
        <f t="shared" si="17"/>
        <v>9785041980467</v>
      </c>
      <c r="D147" s="60" t="s">
        <v>36</v>
      </c>
      <c r="E147" s="61" t="s">
        <v>31</v>
      </c>
      <c r="F147" s="62" t="s">
        <v>6</v>
      </c>
      <c r="G147" s="63">
        <v>352</v>
      </c>
      <c r="H147" s="60" t="s">
        <v>979</v>
      </c>
      <c r="I147" s="60" t="s">
        <v>980</v>
      </c>
      <c r="J147" s="60" t="s">
        <v>981</v>
      </c>
      <c r="K147" s="64">
        <v>2024</v>
      </c>
      <c r="L147" s="60" t="s">
        <v>30</v>
      </c>
      <c r="M147" s="60" t="s">
        <v>982</v>
      </c>
      <c r="N147" s="60" t="s">
        <v>983</v>
      </c>
      <c r="O147" s="60" t="s">
        <v>984</v>
      </c>
      <c r="P147" s="60" t="s">
        <v>985</v>
      </c>
      <c r="Q147" s="106">
        <f t="shared" si="16"/>
        <v>23.2</v>
      </c>
      <c r="R147" s="1"/>
      <c r="S147" s="99" t="str">
        <f t="shared" si="18"/>
        <v/>
      </c>
      <c r="T147" s="65" t="str">
        <f t="shared" si="19"/>
        <v>Image</v>
      </c>
      <c r="U147" s="66">
        <v>9785041980467</v>
      </c>
      <c r="V147" s="60" t="s">
        <v>986</v>
      </c>
      <c r="W147" s="109">
        <v>23.2</v>
      </c>
      <c r="X147" s="67" t="s">
        <v>987</v>
      </c>
      <c r="Y147" s="60" t="s">
        <v>988</v>
      </c>
      <c r="Z147" s="60" t="s">
        <v>989</v>
      </c>
      <c r="AA147" s="68" t="s">
        <v>990</v>
      </c>
      <c r="AB147" s="26">
        <v>320</v>
      </c>
      <c r="AD147" s="26" t="s">
        <v>70</v>
      </c>
      <c r="AE147" s="26" t="s">
        <v>175</v>
      </c>
      <c r="AF147" s="26" t="s">
        <v>284</v>
      </c>
    </row>
    <row r="148" spans="1:32" s="26" customFormat="1" ht="16.5">
      <c r="A148" s="58">
        <v>138</v>
      </c>
      <c r="B148" s="115"/>
      <c r="C148" s="59">
        <f t="shared" si="17"/>
        <v>9785171639587</v>
      </c>
      <c r="D148" s="60" t="s">
        <v>36</v>
      </c>
      <c r="E148" s="61" t="s">
        <v>31</v>
      </c>
      <c r="F148" s="62" t="s">
        <v>6</v>
      </c>
      <c r="G148" s="63">
        <v>288</v>
      </c>
      <c r="H148" s="60" t="s">
        <v>991</v>
      </c>
      <c r="I148" s="60" t="s">
        <v>992</v>
      </c>
      <c r="J148" s="60" t="s">
        <v>993</v>
      </c>
      <c r="K148" s="64">
        <v>2024</v>
      </c>
      <c r="L148" s="60" t="s">
        <v>29</v>
      </c>
      <c r="M148" s="60" t="s">
        <v>994</v>
      </c>
      <c r="N148" s="60" t="s">
        <v>995</v>
      </c>
      <c r="O148" s="60" t="s">
        <v>996</v>
      </c>
      <c r="P148" s="60" t="s">
        <v>997</v>
      </c>
      <c r="Q148" s="106">
        <f t="shared" si="16"/>
        <v>23.7</v>
      </c>
      <c r="R148" s="1"/>
      <c r="S148" s="99" t="str">
        <f t="shared" si="18"/>
        <v/>
      </c>
      <c r="T148" s="65" t="str">
        <f t="shared" si="19"/>
        <v>Image</v>
      </c>
      <c r="U148" s="66">
        <v>9785171639587</v>
      </c>
      <c r="V148" s="60" t="s">
        <v>998</v>
      </c>
      <c r="W148" s="109">
        <v>23.7</v>
      </c>
      <c r="X148" s="67" t="s">
        <v>999</v>
      </c>
      <c r="Y148" s="60" t="s">
        <v>1000</v>
      </c>
      <c r="Z148" s="60" t="s">
        <v>1001</v>
      </c>
      <c r="AA148" s="68" t="s">
        <v>1002</v>
      </c>
      <c r="AB148" s="26">
        <v>301</v>
      </c>
      <c r="AD148" s="26" t="s">
        <v>67</v>
      </c>
      <c r="AE148" s="26" t="s">
        <v>67</v>
      </c>
      <c r="AF148" s="26" t="s">
        <v>284</v>
      </c>
    </row>
    <row r="149" spans="1:32" s="26" customFormat="1" ht="16.5">
      <c r="A149" s="58">
        <v>139</v>
      </c>
      <c r="B149" s="115"/>
      <c r="C149" s="59">
        <f t="shared" si="17"/>
        <v>9785171590154</v>
      </c>
      <c r="D149" s="60" t="s">
        <v>36</v>
      </c>
      <c r="E149" s="61" t="s">
        <v>31</v>
      </c>
      <c r="F149" s="62" t="s">
        <v>6</v>
      </c>
      <c r="G149" s="63">
        <v>384</v>
      </c>
      <c r="H149" s="60" t="s">
        <v>1003</v>
      </c>
      <c r="I149" s="60" t="s">
        <v>1004</v>
      </c>
      <c r="J149" s="60" t="s">
        <v>1005</v>
      </c>
      <c r="K149" s="64">
        <v>2024</v>
      </c>
      <c r="L149" s="60" t="s">
        <v>29</v>
      </c>
      <c r="M149" s="60" t="s">
        <v>1006</v>
      </c>
      <c r="N149" s="60" t="s">
        <v>1007</v>
      </c>
      <c r="O149" s="60" t="s">
        <v>1008</v>
      </c>
      <c r="P149" s="60" t="s">
        <v>1009</v>
      </c>
      <c r="Q149" s="106">
        <f t="shared" si="16"/>
        <v>26.7</v>
      </c>
      <c r="R149" s="1"/>
      <c r="S149" s="99" t="str">
        <f t="shared" si="18"/>
        <v/>
      </c>
      <c r="T149" s="65" t="str">
        <f t="shared" si="19"/>
        <v>Image</v>
      </c>
      <c r="U149" s="66">
        <v>9785171590154</v>
      </c>
      <c r="V149" s="60" t="s">
        <v>1010</v>
      </c>
      <c r="W149" s="109">
        <v>26.7</v>
      </c>
      <c r="X149" s="67" t="s">
        <v>1011</v>
      </c>
      <c r="Y149" s="60" t="s">
        <v>1012</v>
      </c>
      <c r="Z149" s="60" t="s">
        <v>1013</v>
      </c>
      <c r="AA149" s="68" t="s">
        <v>1014</v>
      </c>
      <c r="AB149" s="26">
        <v>381</v>
      </c>
      <c r="AD149" s="26" t="s">
        <v>67</v>
      </c>
      <c r="AE149" s="26" t="s">
        <v>67</v>
      </c>
      <c r="AF149" s="26" t="s">
        <v>284</v>
      </c>
    </row>
    <row r="150" spans="1:32" s="26" customFormat="1" ht="16.5">
      <c r="A150" s="58">
        <v>140</v>
      </c>
      <c r="B150" s="115"/>
      <c r="C150" s="59">
        <f t="shared" si="17"/>
        <v>9785171604769</v>
      </c>
      <c r="D150" s="60" t="s">
        <v>36</v>
      </c>
      <c r="E150" s="61" t="s">
        <v>31</v>
      </c>
      <c r="F150" s="62" t="s">
        <v>6</v>
      </c>
      <c r="G150" s="63">
        <v>320</v>
      </c>
      <c r="H150" s="60" t="s">
        <v>1015</v>
      </c>
      <c r="I150" s="60" t="s">
        <v>1016</v>
      </c>
      <c r="J150" s="60" t="s">
        <v>1017</v>
      </c>
      <c r="K150" s="64">
        <v>2024</v>
      </c>
      <c r="L150" s="60" t="s">
        <v>29</v>
      </c>
      <c r="M150" s="60" t="s">
        <v>1006</v>
      </c>
      <c r="N150" s="60" t="s">
        <v>1018</v>
      </c>
      <c r="O150" s="60" t="s">
        <v>1019</v>
      </c>
      <c r="P150" s="60" t="s">
        <v>1020</v>
      </c>
      <c r="Q150" s="106">
        <f t="shared" si="16"/>
        <v>25</v>
      </c>
      <c r="R150" s="1"/>
      <c r="S150" s="99" t="str">
        <f t="shared" si="18"/>
        <v/>
      </c>
      <c r="T150" s="65" t="str">
        <f t="shared" si="19"/>
        <v>Image</v>
      </c>
      <c r="U150" s="66">
        <v>9785171604769</v>
      </c>
      <c r="V150" s="60" t="s">
        <v>1021</v>
      </c>
      <c r="W150" s="109">
        <v>25</v>
      </c>
      <c r="X150" s="67" t="s">
        <v>1022</v>
      </c>
      <c r="Y150" s="60" t="s">
        <v>1023</v>
      </c>
      <c r="Z150" s="60" t="s">
        <v>1024</v>
      </c>
      <c r="AA150" s="68" t="s">
        <v>1025</v>
      </c>
      <c r="AB150" s="26">
        <v>337</v>
      </c>
      <c r="AD150" s="26" t="s">
        <v>67</v>
      </c>
      <c r="AE150" s="26" t="s">
        <v>67</v>
      </c>
      <c r="AF150" s="26" t="s">
        <v>284</v>
      </c>
    </row>
    <row r="151" spans="1:32" s="26" customFormat="1" ht="16.5">
      <c r="A151" s="58">
        <v>141</v>
      </c>
      <c r="B151" s="115" t="s">
        <v>3884</v>
      </c>
      <c r="C151" s="59">
        <f t="shared" si="17"/>
        <v>9785041867737</v>
      </c>
      <c r="D151" s="60" t="s">
        <v>36</v>
      </c>
      <c r="E151" s="61" t="s">
        <v>31</v>
      </c>
      <c r="F151" s="62" t="s">
        <v>6</v>
      </c>
      <c r="G151" s="63">
        <v>384</v>
      </c>
      <c r="H151" s="60" t="s">
        <v>1026</v>
      </c>
      <c r="I151" s="60" t="s">
        <v>1027</v>
      </c>
      <c r="J151" s="60" t="s">
        <v>1028</v>
      </c>
      <c r="K151" s="64">
        <v>2024</v>
      </c>
      <c r="L151" s="60" t="s">
        <v>30</v>
      </c>
      <c r="M151" s="60" t="s">
        <v>1029</v>
      </c>
      <c r="N151" s="60" t="s">
        <v>1030</v>
      </c>
      <c r="O151" s="60" t="s">
        <v>1031</v>
      </c>
      <c r="P151" s="60" t="s">
        <v>1032</v>
      </c>
      <c r="Q151" s="106">
        <f t="shared" si="16"/>
        <v>29.2</v>
      </c>
      <c r="R151" s="1"/>
      <c r="S151" s="99" t="str">
        <f t="shared" si="18"/>
        <v/>
      </c>
      <c r="T151" s="65" t="str">
        <f t="shared" si="19"/>
        <v>Image</v>
      </c>
      <c r="U151" s="66">
        <v>9785041867737</v>
      </c>
      <c r="V151" s="60" t="s">
        <v>1033</v>
      </c>
      <c r="W151" s="109">
        <v>29.2</v>
      </c>
      <c r="X151" s="67" t="s">
        <v>1034</v>
      </c>
      <c r="Y151" s="60" t="s">
        <v>1035</v>
      </c>
      <c r="Z151" s="60" t="s">
        <v>1030</v>
      </c>
      <c r="AA151" s="68" t="s">
        <v>1036</v>
      </c>
      <c r="AB151" s="26">
        <v>417</v>
      </c>
      <c r="AD151" s="26" t="s">
        <v>70</v>
      </c>
      <c r="AE151" s="26" t="s">
        <v>175</v>
      </c>
      <c r="AF151" s="26" t="s">
        <v>284</v>
      </c>
    </row>
    <row r="152" spans="1:32" s="26" customFormat="1" ht="16.5">
      <c r="A152" s="58">
        <v>142</v>
      </c>
      <c r="B152" s="115"/>
      <c r="C152" s="59">
        <f t="shared" si="17"/>
        <v>9785041858513</v>
      </c>
      <c r="D152" s="60" t="s">
        <v>36</v>
      </c>
      <c r="E152" s="61" t="s">
        <v>31</v>
      </c>
      <c r="F152" s="62" t="s">
        <v>6</v>
      </c>
      <c r="G152" s="63">
        <v>480</v>
      </c>
      <c r="H152" s="60" t="s">
        <v>1037</v>
      </c>
      <c r="I152" s="60" t="s">
        <v>1038</v>
      </c>
      <c r="J152" s="60" t="s">
        <v>1039</v>
      </c>
      <c r="K152" s="64">
        <v>2024</v>
      </c>
      <c r="L152" s="60" t="s">
        <v>93</v>
      </c>
      <c r="M152" s="60" t="s">
        <v>1040</v>
      </c>
      <c r="N152" s="60" t="s">
        <v>1041</v>
      </c>
      <c r="O152" s="60" t="s">
        <v>1042</v>
      </c>
      <c r="P152" s="60" t="s">
        <v>1043</v>
      </c>
      <c r="Q152" s="106">
        <f t="shared" si="16"/>
        <v>32.6</v>
      </c>
      <c r="R152" s="1"/>
      <c r="S152" s="99" t="str">
        <f t="shared" si="18"/>
        <v/>
      </c>
      <c r="T152" s="65" t="str">
        <f t="shared" si="19"/>
        <v>Image</v>
      </c>
      <c r="U152" s="66">
        <v>9785041858513</v>
      </c>
      <c r="V152" s="60" t="s">
        <v>1044</v>
      </c>
      <c r="W152" s="109">
        <v>32.6</v>
      </c>
      <c r="X152" s="67" t="s">
        <v>1045</v>
      </c>
      <c r="Y152" s="60" t="s">
        <v>1046</v>
      </c>
      <c r="Z152" s="60" t="s">
        <v>1047</v>
      </c>
      <c r="AA152" s="68" t="s">
        <v>1048</v>
      </c>
      <c r="AB152" s="26">
        <v>492</v>
      </c>
      <c r="AD152" s="26" t="s">
        <v>93</v>
      </c>
      <c r="AE152" s="26" t="s">
        <v>93</v>
      </c>
      <c r="AF152" s="26" t="s">
        <v>284</v>
      </c>
    </row>
    <row r="153" spans="1:32" s="26" customFormat="1" ht="16.5">
      <c r="A153" s="58">
        <v>143</v>
      </c>
      <c r="B153" s="115"/>
      <c r="C153" s="59">
        <f t="shared" si="17"/>
        <v>9785171366889</v>
      </c>
      <c r="D153" s="60" t="s">
        <v>36</v>
      </c>
      <c r="E153" s="61" t="s">
        <v>31</v>
      </c>
      <c r="F153" s="62" t="s">
        <v>6</v>
      </c>
      <c r="G153" s="63">
        <v>320</v>
      </c>
      <c r="H153" s="60" t="s">
        <v>1049</v>
      </c>
      <c r="I153" s="60" t="s">
        <v>1050</v>
      </c>
      <c r="J153" s="60" t="s">
        <v>1051</v>
      </c>
      <c r="K153" s="64">
        <v>2024</v>
      </c>
      <c r="L153" s="60" t="s">
        <v>29</v>
      </c>
      <c r="M153" s="60" t="s">
        <v>1052</v>
      </c>
      <c r="N153" s="60" t="s">
        <v>1053</v>
      </c>
      <c r="O153" s="60" t="s">
        <v>1054</v>
      </c>
      <c r="P153" s="60" t="s">
        <v>1055</v>
      </c>
      <c r="Q153" s="106">
        <f t="shared" si="16"/>
        <v>19.899999999999999</v>
      </c>
      <c r="R153" s="1"/>
      <c r="S153" s="99" t="str">
        <f t="shared" si="18"/>
        <v/>
      </c>
      <c r="T153" s="65" t="str">
        <f t="shared" si="19"/>
        <v>Image</v>
      </c>
      <c r="U153" s="66">
        <v>9785171366889</v>
      </c>
      <c r="V153" s="60" t="s">
        <v>1056</v>
      </c>
      <c r="W153" s="109">
        <v>19.899999999999999</v>
      </c>
      <c r="X153" s="67" t="s">
        <v>1057</v>
      </c>
      <c r="Y153" s="60" t="s">
        <v>1058</v>
      </c>
      <c r="Z153" s="60" t="s">
        <v>1059</v>
      </c>
      <c r="AA153" s="68" t="s">
        <v>1060</v>
      </c>
      <c r="AB153" s="26">
        <v>261</v>
      </c>
      <c r="AD153" s="26" t="s">
        <v>67</v>
      </c>
      <c r="AE153" s="26" t="s">
        <v>67</v>
      </c>
      <c r="AF153" s="26" t="s">
        <v>284</v>
      </c>
    </row>
    <row r="154" spans="1:32" s="26" customFormat="1" ht="16.5">
      <c r="A154" s="58">
        <v>144</v>
      </c>
      <c r="B154" s="115"/>
      <c r="C154" s="59">
        <f t="shared" si="17"/>
        <v>9785041972370</v>
      </c>
      <c r="D154" s="60" t="s">
        <v>36</v>
      </c>
      <c r="E154" s="61" t="s">
        <v>31</v>
      </c>
      <c r="F154" s="62" t="s">
        <v>6</v>
      </c>
      <c r="G154" s="63">
        <v>352</v>
      </c>
      <c r="H154" s="60" t="s">
        <v>1061</v>
      </c>
      <c r="I154" s="60" t="s">
        <v>1062</v>
      </c>
      <c r="J154" s="60" t="s">
        <v>1063</v>
      </c>
      <c r="K154" s="64">
        <v>2024</v>
      </c>
      <c r="L154" s="60" t="s">
        <v>30</v>
      </c>
      <c r="M154" s="60" t="s">
        <v>1064</v>
      </c>
      <c r="N154" s="60" t="s">
        <v>1065</v>
      </c>
      <c r="O154" s="60" t="s">
        <v>1066</v>
      </c>
      <c r="P154" s="60" t="s">
        <v>1067</v>
      </c>
      <c r="Q154" s="106">
        <f t="shared" si="16"/>
        <v>21.4</v>
      </c>
      <c r="R154" s="1"/>
      <c r="S154" s="99" t="str">
        <f t="shared" si="18"/>
        <v/>
      </c>
      <c r="T154" s="65" t="str">
        <f t="shared" si="19"/>
        <v>Image</v>
      </c>
      <c r="U154" s="66">
        <v>9785041972370</v>
      </c>
      <c r="V154" s="60" t="s">
        <v>1068</v>
      </c>
      <c r="W154" s="109">
        <v>21.4</v>
      </c>
      <c r="X154" s="67" t="s">
        <v>1069</v>
      </c>
      <c r="Y154" s="60" t="s">
        <v>1070</v>
      </c>
      <c r="Z154" s="60" t="s">
        <v>1071</v>
      </c>
      <c r="AA154" s="68" t="s">
        <v>1072</v>
      </c>
      <c r="AB154" s="26">
        <v>295</v>
      </c>
      <c r="AD154" s="26" t="s">
        <v>70</v>
      </c>
      <c r="AE154" s="26" t="s">
        <v>175</v>
      </c>
      <c r="AF154" s="26" t="s">
        <v>284</v>
      </c>
    </row>
    <row r="155" spans="1:32" s="26" customFormat="1" ht="16.5">
      <c r="A155" s="58">
        <v>145</v>
      </c>
      <c r="B155" s="115"/>
      <c r="C155" s="59">
        <f t="shared" si="17"/>
        <v>9785171626518</v>
      </c>
      <c r="D155" s="60" t="s">
        <v>36</v>
      </c>
      <c r="E155" s="61" t="s">
        <v>31</v>
      </c>
      <c r="F155" s="62" t="s">
        <v>6</v>
      </c>
      <c r="G155" s="63">
        <v>320</v>
      </c>
      <c r="H155" s="60" t="s">
        <v>1073</v>
      </c>
      <c r="I155" s="60" t="s">
        <v>1074</v>
      </c>
      <c r="J155" s="60" t="s">
        <v>1075</v>
      </c>
      <c r="K155" s="64">
        <v>2024</v>
      </c>
      <c r="L155" s="60" t="s">
        <v>29</v>
      </c>
      <c r="M155" s="60" t="s">
        <v>1076</v>
      </c>
      <c r="N155" s="60" t="s">
        <v>1077</v>
      </c>
      <c r="O155" s="60" t="s">
        <v>1078</v>
      </c>
      <c r="P155" s="60" t="s">
        <v>1079</v>
      </c>
      <c r="Q155" s="106">
        <f t="shared" si="16"/>
        <v>24.8</v>
      </c>
      <c r="R155" s="1"/>
      <c r="S155" s="99" t="str">
        <f t="shared" si="18"/>
        <v/>
      </c>
      <c r="T155" s="65" t="str">
        <f t="shared" si="19"/>
        <v>Image</v>
      </c>
      <c r="U155" s="66">
        <v>9785171626518</v>
      </c>
      <c r="V155" s="60" t="s">
        <v>1080</v>
      </c>
      <c r="W155" s="109">
        <v>24.8</v>
      </c>
      <c r="X155" s="67" t="s">
        <v>1081</v>
      </c>
      <c r="Y155" s="60" t="s">
        <v>1082</v>
      </c>
      <c r="Z155" s="60" t="s">
        <v>1077</v>
      </c>
      <c r="AA155" s="68" t="s">
        <v>1083</v>
      </c>
      <c r="AB155" s="26">
        <v>342</v>
      </c>
      <c r="AD155" s="26" t="s">
        <v>67</v>
      </c>
      <c r="AE155" s="26" t="s">
        <v>67</v>
      </c>
      <c r="AF155" s="26" t="s">
        <v>284</v>
      </c>
    </row>
    <row r="156" spans="1:32" s="26" customFormat="1" ht="16.5">
      <c r="A156" s="58">
        <v>146</v>
      </c>
      <c r="B156" s="115"/>
      <c r="C156" s="59">
        <f t="shared" si="17"/>
        <v>9785171592004</v>
      </c>
      <c r="D156" s="60" t="s">
        <v>36</v>
      </c>
      <c r="E156" s="61" t="s">
        <v>31</v>
      </c>
      <c r="F156" s="62" t="s">
        <v>6</v>
      </c>
      <c r="G156" s="63">
        <v>352</v>
      </c>
      <c r="H156" s="60" t="s">
        <v>1084</v>
      </c>
      <c r="I156" s="60" t="s">
        <v>1085</v>
      </c>
      <c r="J156" s="60" t="s">
        <v>1086</v>
      </c>
      <c r="K156" s="64">
        <v>2024</v>
      </c>
      <c r="L156" s="60" t="s">
        <v>29</v>
      </c>
      <c r="M156" s="60" t="s">
        <v>139</v>
      </c>
      <c r="N156" s="60" t="s">
        <v>1087</v>
      </c>
      <c r="O156" s="60" t="s">
        <v>1088</v>
      </c>
      <c r="P156" s="60" t="s">
        <v>1089</v>
      </c>
      <c r="Q156" s="106">
        <f t="shared" si="16"/>
        <v>20.7</v>
      </c>
      <c r="R156" s="1"/>
      <c r="S156" s="99" t="str">
        <f t="shared" si="18"/>
        <v/>
      </c>
      <c r="T156" s="65" t="str">
        <f t="shared" si="19"/>
        <v>Image</v>
      </c>
      <c r="U156" s="66">
        <v>9785171592004</v>
      </c>
      <c r="V156" s="60" t="s">
        <v>1090</v>
      </c>
      <c r="W156" s="109">
        <v>20.7</v>
      </c>
      <c r="X156" s="67" t="s">
        <v>1091</v>
      </c>
      <c r="Y156" s="60" t="s">
        <v>1092</v>
      </c>
      <c r="Z156" s="60" t="s">
        <v>1093</v>
      </c>
      <c r="AA156" s="68" t="s">
        <v>1094</v>
      </c>
      <c r="AB156" s="26">
        <v>283</v>
      </c>
      <c r="AD156" s="26" t="s">
        <v>67</v>
      </c>
      <c r="AE156" s="26" t="s">
        <v>67</v>
      </c>
      <c r="AF156" s="26" t="s">
        <v>284</v>
      </c>
    </row>
    <row r="157" spans="1:32" s="26" customFormat="1" ht="16.5">
      <c r="A157" s="58">
        <v>147</v>
      </c>
      <c r="B157" s="115"/>
      <c r="C157" s="59">
        <f t="shared" si="17"/>
        <v>9785041961855</v>
      </c>
      <c r="D157" s="60" t="s">
        <v>36</v>
      </c>
      <c r="E157" s="61" t="s">
        <v>31</v>
      </c>
      <c r="F157" s="62" t="s">
        <v>6</v>
      </c>
      <c r="G157" s="63">
        <v>416</v>
      </c>
      <c r="H157" s="60" t="s">
        <v>1095</v>
      </c>
      <c r="I157" s="60" t="s">
        <v>1096</v>
      </c>
      <c r="J157" s="60" t="s">
        <v>1097</v>
      </c>
      <c r="K157" s="64">
        <v>2024</v>
      </c>
      <c r="L157" s="60" t="s">
        <v>30</v>
      </c>
      <c r="M157" s="60" t="s">
        <v>1098</v>
      </c>
      <c r="N157" s="60" t="s">
        <v>1099</v>
      </c>
      <c r="O157" s="60" t="s">
        <v>1100</v>
      </c>
      <c r="P157" s="60" t="s">
        <v>1101</v>
      </c>
      <c r="Q157" s="106">
        <f t="shared" si="16"/>
        <v>35.9</v>
      </c>
      <c r="R157" s="1"/>
      <c r="S157" s="99" t="str">
        <f t="shared" si="18"/>
        <v/>
      </c>
      <c r="T157" s="65" t="str">
        <f t="shared" si="19"/>
        <v>Image</v>
      </c>
      <c r="U157" s="66">
        <v>9785041961855</v>
      </c>
      <c r="V157" s="60" t="s">
        <v>1102</v>
      </c>
      <c r="W157" s="109">
        <v>35.9</v>
      </c>
      <c r="X157" s="67" t="s">
        <v>1103</v>
      </c>
      <c r="Y157" s="60" t="s">
        <v>1104</v>
      </c>
      <c r="Z157" s="60" t="s">
        <v>1099</v>
      </c>
      <c r="AA157" s="68" t="s">
        <v>1105</v>
      </c>
      <c r="AB157" s="26">
        <v>471</v>
      </c>
      <c r="AD157" s="26" t="s">
        <v>70</v>
      </c>
      <c r="AE157" s="26" t="s">
        <v>175</v>
      </c>
      <c r="AF157" s="26" t="s">
        <v>284</v>
      </c>
    </row>
    <row r="158" spans="1:32" s="26" customFormat="1" ht="16.5">
      <c r="A158" s="58">
        <v>148</v>
      </c>
      <c r="B158" s="115"/>
      <c r="C158" s="59">
        <f t="shared" si="17"/>
        <v>9785041957346</v>
      </c>
      <c r="D158" s="60" t="s">
        <v>36</v>
      </c>
      <c r="E158" s="61" t="s">
        <v>31</v>
      </c>
      <c r="F158" s="62" t="s">
        <v>6</v>
      </c>
      <c r="G158" s="63">
        <v>416</v>
      </c>
      <c r="H158" s="60" t="s">
        <v>1095</v>
      </c>
      <c r="I158" s="60" t="s">
        <v>1106</v>
      </c>
      <c r="J158" s="60" t="s">
        <v>1107</v>
      </c>
      <c r="K158" s="64">
        <v>2024</v>
      </c>
      <c r="L158" s="60" t="s">
        <v>30</v>
      </c>
      <c r="M158" s="60" t="s">
        <v>1098</v>
      </c>
      <c r="N158" s="60" t="s">
        <v>1099</v>
      </c>
      <c r="O158" s="60" t="s">
        <v>1108</v>
      </c>
      <c r="P158" s="60" t="s">
        <v>1109</v>
      </c>
      <c r="Q158" s="106">
        <f t="shared" si="16"/>
        <v>35.9</v>
      </c>
      <c r="R158" s="1"/>
      <c r="S158" s="99" t="str">
        <f t="shared" si="18"/>
        <v/>
      </c>
      <c r="T158" s="65" t="str">
        <f t="shared" si="19"/>
        <v>Image</v>
      </c>
      <c r="U158" s="66">
        <v>9785041957346</v>
      </c>
      <c r="V158" s="60" t="s">
        <v>1110</v>
      </c>
      <c r="W158" s="109">
        <v>35.9</v>
      </c>
      <c r="X158" s="67" t="s">
        <v>1111</v>
      </c>
      <c r="Y158" s="60" t="s">
        <v>1112</v>
      </c>
      <c r="Z158" s="60" t="s">
        <v>1099</v>
      </c>
      <c r="AA158" s="68" t="s">
        <v>1113</v>
      </c>
      <c r="AB158" s="26">
        <v>471</v>
      </c>
      <c r="AD158" s="26" t="s">
        <v>70</v>
      </c>
      <c r="AE158" s="26" t="s">
        <v>175</v>
      </c>
      <c r="AF158" s="26" t="s">
        <v>284</v>
      </c>
    </row>
    <row r="159" spans="1:32" s="26" customFormat="1" ht="16.5">
      <c r="A159" s="58">
        <v>149</v>
      </c>
      <c r="B159" s="115" t="s">
        <v>3884</v>
      </c>
      <c r="C159" s="59">
        <f t="shared" si="17"/>
        <v>9785041876760</v>
      </c>
      <c r="D159" s="60" t="s">
        <v>36</v>
      </c>
      <c r="E159" s="61" t="s">
        <v>31</v>
      </c>
      <c r="F159" s="62" t="s">
        <v>6</v>
      </c>
      <c r="G159" s="63">
        <v>416</v>
      </c>
      <c r="H159" s="60" t="s">
        <v>1114</v>
      </c>
      <c r="I159" s="60" t="s">
        <v>1115</v>
      </c>
      <c r="J159" s="60" t="s">
        <v>1116</v>
      </c>
      <c r="K159" s="64">
        <v>2024</v>
      </c>
      <c r="L159" s="60" t="s">
        <v>30</v>
      </c>
      <c r="M159" s="60" t="s">
        <v>1117</v>
      </c>
      <c r="N159" s="60" t="s">
        <v>1118</v>
      </c>
      <c r="O159" s="60" t="s">
        <v>1119</v>
      </c>
      <c r="P159" s="60" t="s">
        <v>1120</v>
      </c>
      <c r="Q159" s="106">
        <f t="shared" si="16"/>
        <v>29.3</v>
      </c>
      <c r="R159" s="1"/>
      <c r="S159" s="99" t="str">
        <f t="shared" si="18"/>
        <v/>
      </c>
      <c r="T159" s="65" t="str">
        <f t="shared" si="19"/>
        <v>Image</v>
      </c>
      <c r="U159" s="66">
        <v>9785041876760</v>
      </c>
      <c r="V159" s="60" t="s">
        <v>1121</v>
      </c>
      <c r="W159" s="109">
        <v>29.3</v>
      </c>
      <c r="X159" s="67" t="s">
        <v>1122</v>
      </c>
      <c r="Y159" s="60" t="s">
        <v>1123</v>
      </c>
      <c r="Z159" s="60" t="s">
        <v>1124</v>
      </c>
      <c r="AA159" s="68" t="s">
        <v>1125</v>
      </c>
      <c r="AB159" s="26">
        <v>420</v>
      </c>
      <c r="AD159" s="26" t="s">
        <v>70</v>
      </c>
      <c r="AE159" s="26" t="s">
        <v>175</v>
      </c>
      <c r="AF159" s="26" t="s">
        <v>284</v>
      </c>
    </row>
    <row r="160" spans="1:32" s="26" customFormat="1" ht="16.5">
      <c r="A160" s="58">
        <v>150</v>
      </c>
      <c r="B160" s="115"/>
      <c r="C160" s="59">
        <f t="shared" si="17"/>
        <v>9785041980580</v>
      </c>
      <c r="D160" s="60" t="s">
        <v>36</v>
      </c>
      <c r="E160" s="61" t="s">
        <v>31</v>
      </c>
      <c r="F160" s="62" t="s">
        <v>6</v>
      </c>
      <c r="G160" s="63">
        <v>320</v>
      </c>
      <c r="H160" s="60" t="s">
        <v>1126</v>
      </c>
      <c r="I160" s="60" t="s">
        <v>1127</v>
      </c>
      <c r="J160" s="60" t="s">
        <v>1128</v>
      </c>
      <c r="K160" s="64">
        <v>2024</v>
      </c>
      <c r="L160" s="60" t="s">
        <v>30</v>
      </c>
      <c r="M160" s="60" t="s">
        <v>1129</v>
      </c>
      <c r="N160" s="60" t="s">
        <v>1130</v>
      </c>
      <c r="O160" s="60" t="s">
        <v>1131</v>
      </c>
      <c r="P160" s="60" t="s">
        <v>1132</v>
      </c>
      <c r="Q160" s="106">
        <f t="shared" si="16"/>
        <v>20.399999999999999</v>
      </c>
      <c r="R160" s="1"/>
      <c r="S160" s="99" t="str">
        <f t="shared" si="18"/>
        <v/>
      </c>
      <c r="T160" s="65" t="str">
        <f t="shared" si="19"/>
        <v>Image</v>
      </c>
      <c r="U160" s="66">
        <v>9785041980580</v>
      </c>
      <c r="V160" s="60" t="s">
        <v>1133</v>
      </c>
      <c r="W160" s="109">
        <v>20.399999999999999</v>
      </c>
      <c r="X160" s="67" t="s">
        <v>1134</v>
      </c>
      <c r="Y160" s="60" t="s">
        <v>1135</v>
      </c>
      <c r="Z160" s="60" t="s">
        <v>1130</v>
      </c>
      <c r="AA160" s="68" t="s">
        <v>1136</v>
      </c>
      <c r="AB160" s="26">
        <v>271</v>
      </c>
      <c r="AD160" s="26" t="s">
        <v>70</v>
      </c>
      <c r="AE160" s="26" t="s">
        <v>175</v>
      </c>
      <c r="AF160" s="26" t="s">
        <v>284</v>
      </c>
    </row>
    <row r="161" spans="1:32" s="26" customFormat="1" ht="16.5">
      <c r="A161" s="58">
        <v>151</v>
      </c>
      <c r="B161" s="115"/>
      <c r="C161" s="59">
        <f t="shared" si="17"/>
        <v>9785041931650</v>
      </c>
      <c r="D161" s="60" t="s">
        <v>36</v>
      </c>
      <c r="E161" s="61" t="s">
        <v>31</v>
      </c>
      <c r="F161" s="62" t="s">
        <v>6</v>
      </c>
      <c r="G161" s="63">
        <v>448</v>
      </c>
      <c r="H161" s="60" t="s">
        <v>1137</v>
      </c>
      <c r="I161" s="60" t="s">
        <v>1138</v>
      </c>
      <c r="J161" s="60" t="s">
        <v>1139</v>
      </c>
      <c r="K161" s="64">
        <v>2024</v>
      </c>
      <c r="L161" s="60" t="s">
        <v>30</v>
      </c>
      <c r="M161" s="60" t="s">
        <v>1140</v>
      </c>
      <c r="N161" s="60" t="s">
        <v>1141</v>
      </c>
      <c r="O161" s="60" t="s">
        <v>1142</v>
      </c>
      <c r="P161" s="60" t="s">
        <v>1143</v>
      </c>
      <c r="Q161" s="106">
        <f t="shared" si="16"/>
        <v>30.6</v>
      </c>
      <c r="R161" s="1"/>
      <c r="S161" s="99" t="str">
        <f t="shared" si="18"/>
        <v/>
      </c>
      <c r="T161" s="65" t="str">
        <f t="shared" si="19"/>
        <v>Image</v>
      </c>
      <c r="U161" s="66">
        <v>9785041931650</v>
      </c>
      <c r="V161" s="60" t="s">
        <v>1144</v>
      </c>
      <c r="W161" s="109">
        <v>30.6</v>
      </c>
      <c r="X161" s="67" t="s">
        <v>1145</v>
      </c>
      <c r="Y161" s="60" t="s">
        <v>1146</v>
      </c>
      <c r="Z161" s="60" t="s">
        <v>1141</v>
      </c>
      <c r="AA161" s="68" t="s">
        <v>1147</v>
      </c>
      <c r="AB161" s="26">
        <v>441</v>
      </c>
      <c r="AD161" s="26" t="s">
        <v>70</v>
      </c>
      <c r="AE161" s="26" t="s">
        <v>175</v>
      </c>
      <c r="AF161" s="26" t="s">
        <v>284</v>
      </c>
    </row>
    <row r="162" spans="1:32" s="26" customFormat="1" ht="16.5">
      <c r="A162" s="58">
        <v>152</v>
      </c>
      <c r="B162" s="115"/>
      <c r="C162" s="59">
        <f t="shared" si="17"/>
        <v>9785171609429</v>
      </c>
      <c r="D162" s="60" t="s">
        <v>36</v>
      </c>
      <c r="E162" s="61" t="s">
        <v>31</v>
      </c>
      <c r="F162" s="62" t="s">
        <v>6</v>
      </c>
      <c r="G162" s="63">
        <v>288</v>
      </c>
      <c r="H162" s="60" t="s">
        <v>1148</v>
      </c>
      <c r="I162" s="60" t="s">
        <v>1149</v>
      </c>
      <c r="J162" s="60" t="s">
        <v>1150</v>
      </c>
      <c r="K162" s="64">
        <v>2024</v>
      </c>
      <c r="L162" s="60" t="s">
        <v>29</v>
      </c>
      <c r="M162" s="60" t="s">
        <v>1151</v>
      </c>
      <c r="N162" s="60" t="s">
        <v>1152</v>
      </c>
      <c r="O162" s="60" t="s">
        <v>1153</v>
      </c>
      <c r="P162" s="60" t="s">
        <v>1154</v>
      </c>
      <c r="Q162" s="106">
        <f t="shared" si="16"/>
        <v>26.3</v>
      </c>
      <c r="R162" s="1"/>
      <c r="S162" s="99" t="str">
        <f t="shared" si="18"/>
        <v/>
      </c>
      <c r="T162" s="65" t="str">
        <f t="shared" si="19"/>
        <v>Image</v>
      </c>
      <c r="U162" s="66">
        <v>9785171609429</v>
      </c>
      <c r="V162" s="60" t="s">
        <v>1155</v>
      </c>
      <c r="W162" s="109">
        <v>26.3</v>
      </c>
      <c r="X162" s="67" t="s">
        <v>1156</v>
      </c>
      <c r="Y162" s="60" t="s">
        <v>1157</v>
      </c>
      <c r="Z162" s="60" t="s">
        <v>1158</v>
      </c>
      <c r="AA162" s="68" t="s">
        <v>1159</v>
      </c>
      <c r="AB162" s="26">
        <v>357</v>
      </c>
      <c r="AD162" s="26" t="s">
        <v>67</v>
      </c>
      <c r="AE162" s="26" t="s">
        <v>67</v>
      </c>
      <c r="AF162" s="26" t="s">
        <v>284</v>
      </c>
    </row>
    <row r="163" spans="1:32" s="26" customFormat="1" ht="16.5">
      <c r="A163" s="58">
        <v>153</v>
      </c>
      <c r="B163" s="115"/>
      <c r="C163" s="59">
        <f t="shared" si="17"/>
        <v>9785171511142</v>
      </c>
      <c r="D163" s="60" t="s">
        <v>36</v>
      </c>
      <c r="E163" s="61" t="s">
        <v>31</v>
      </c>
      <c r="F163" s="62" t="s">
        <v>6</v>
      </c>
      <c r="G163" s="63">
        <v>416</v>
      </c>
      <c r="H163" s="60" t="s">
        <v>1160</v>
      </c>
      <c r="I163" s="60" t="s">
        <v>1161</v>
      </c>
      <c r="J163" s="60" t="s">
        <v>1162</v>
      </c>
      <c r="K163" s="64">
        <v>2024</v>
      </c>
      <c r="L163" s="60" t="s">
        <v>29</v>
      </c>
      <c r="M163" s="60" t="s">
        <v>1163</v>
      </c>
      <c r="N163" s="60" t="s">
        <v>1164</v>
      </c>
      <c r="O163" s="60" t="s">
        <v>1165</v>
      </c>
      <c r="P163" s="60" t="s">
        <v>1166</v>
      </c>
      <c r="Q163" s="106">
        <f t="shared" si="16"/>
        <v>30.1</v>
      </c>
      <c r="R163" s="1"/>
      <c r="S163" s="99" t="str">
        <f t="shared" si="18"/>
        <v/>
      </c>
      <c r="T163" s="65" t="str">
        <f t="shared" si="19"/>
        <v>Image</v>
      </c>
      <c r="U163" s="66">
        <v>9785171511142</v>
      </c>
      <c r="V163" s="60" t="s">
        <v>1167</v>
      </c>
      <c r="W163" s="109">
        <v>30.1</v>
      </c>
      <c r="X163" s="67" t="s">
        <v>1168</v>
      </c>
      <c r="Y163" s="60" t="s">
        <v>1169</v>
      </c>
      <c r="Z163" s="60" t="s">
        <v>1164</v>
      </c>
      <c r="AA163" s="68" t="s">
        <v>1170</v>
      </c>
      <c r="AB163" s="26">
        <v>433</v>
      </c>
      <c r="AD163" s="26" t="s">
        <v>67</v>
      </c>
      <c r="AE163" s="26" t="s">
        <v>67</v>
      </c>
      <c r="AF163" s="26" t="s">
        <v>284</v>
      </c>
    </row>
    <row r="164" spans="1:32" s="26" customFormat="1" ht="16.5">
      <c r="A164" s="58">
        <v>154</v>
      </c>
      <c r="B164" s="115"/>
      <c r="C164" s="59">
        <f t="shared" si="17"/>
        <v>9785171495749</v>
      </c>
      <c r="D164" s="60" t="s">
        <v>36</v>
      </c>
      <c r="E164" s="61" t="s">
        <v>31</v>
      </c>
      <c r="F164" s="62" t="s">
        <v>6</v>
      </c>
      <c r="G164" s="63">
        <v>320</v>
      </c>
      <c r="H164" s="60" t="s">
        <v>1171</v>
      </c>
      <c r="I164" s="60" t="s">
        <v>1172</v>
      </c>
      <c r="J164" s="60" t="s">
        <v>1173</v>
      </c>
      <c r="K164" s="64">
        <v>2024</v>
      </c>
      <c r="L164" s="60" t="s">
        <v>29</v>
      </c>
      <c r="M164" s="60" t="s">
        <v>139</v>
      </c>
      <c r="N164" s="60" t="s">
        <v>1174</v>
      </c>
      <c r="O164" s="60" t="s">
        <v>1175</v>
      </c>
      <c r="P164" s="60" t="s">
        <v>1176</v>
      </c>
      <c r="Q164" s="106">
        <f t="shared" si="16"/>
        <v>20.6</v>
      </c>
      <c r="R164" s="1"/>
      <c r="S164" s="99" t="str">
        <f t="shared" si="18"/>
        <v/>
      </c>
      <c r="T164" s="65" t="str">
        <f t="shared" si="19"/>
        <v>Image</v>
      </c>
      <c r="U164" s="66">
        <v>9785171495749</v>
      </c>
      <c r="V164" s="60" t="s">
        <v>1177</v>
      </c>
      <c r="W164" s="109">
        <v>20.6</v>
      </c>
      <c r="X164" s="67" t="s">
        <v>1178</v>
      </c>
      <c r="Y164" s="60" t="s">
        <v>1179</v>
      </c>
      <c r="Z164" s="60" t="s">
        <v>1180</v>
      </c>
      <c r="AA164" s="68" t="s">
        <v>1181</v>
      </c>
      <c r="AB164" s="26">
        <v>269</v>
      </c>
      <c r="AD164" s="26" t="s">
        <v>67</v>
      </c>
      <c r="AE164" s="26" t="s">
        <v>67</v>
      </c>
      <c r="AF164" s="26" t="s">
        <v>284</v>
      </c>
    </row>
    <row r="165" spans="1:32" s="26" customFormat="1" ht="16.5">
      <c r="A165" s="58">
        <v>155</v>
      </c>
      <c r="B165" s="115"/>
      <c r="C165" s="59">
        <f t="shared" si="17"/>
        <v>9785171633127</v>
      </c>
      <c r="D165" s="60" t="s">
        <v>36</v>
      </c>
      <c r="E165" s="61" t="s">
        <v>31</v>
      </c>
      <c r="F165" s="62" t="s">
        <v>6</v>
      </c>
      <c r="G165" s="63">
        <v>416</v>
      </c>
      <c r="H165" s="60" t="s">
        <v>1182</v>
      </c>
      <c r="I165" s="60" t="s">
        <v>1183</v>
      </c>
      <c r="J165" s="60" t="s">
        <v>1184</v>
      </c>
      <c r="K165" s="64">
        <v>2024</v>
      </c>
      <c r="L165" s="60" t="s">
        <v>29</v>
      </c>
      <c r="M165" s="60" t="s">
        <v>1185</v>
      </c>
      <c r="N165" s="60" t="s">
        <v>1186</v>
      </c>
      <c r="O165" s="60" t="s">
        <v>1187</v>
      </c>
      <c r="P165" s="60" t="s">
        <v>1188</v>
      </c>
      <c r="Q165" s="106">
        <f t="shared" si="16"/>
        <v>27.1</v>
      </c>
      <c r="R165" s="1"/>
      <c r="S165" s="99" t="str">
        <f t="shared" si="18"/>
        <v/>
      </c>
      <c r="T165" s="65" t="str">
        <f t="shared" si="19"/>
        <v>Image</v>
      </c>
      <c r="U165" s="66">
        <v>9785171633127</v>
      </c>
      <c r="V165" s="60" t="s">
        <v>1189</v>
      </c>
      <c r="W165" s="109">
        <v>27.1</v>
      </c>
      <c r="X165" s="67" t="s">
        <v>1190</v>
      </c>
      <c r="Y165" s="60" t="s">
        <v>1191</v>
      </c>
      <c r="Z165" s="60" t="s">
        <v>1192</v>
      </c>
      <c r="AA165" s="68" t="s">
        <v>1193</v>
      </c>
      <c r="AB165" s="26">
        <v>417</v>
      </c>
      <c r="AD165" s="26" t="s">
        <v>67</v>
      </c>
      <c r="AE165" s="26" t="s">
        <v>67</v>
      </c>
      <c r="AF165" s="26" t="s">
        <v>284</v>
      </c>
    </row>
    <row r="166" spans="1:32" s="26" customFormat="1" ht="16.5">
      <c r="A166" s="58">
        <v>156</v>
      </c>
      <c r="B166" s="115"/>
      <c r="C166" s="59">
        <f t="shared" si="17"/>
        <v>9785171575205</v>
      </c>
      <c r="D166" s="60" t="s">
        <v>36</v>
      </c>
      <c r="E166" s="61" t="s">
        <v>31</v>
      </c>
      <c r="F166" s="62" t="s">
        <v>6</v>
      </c>
      <c r="G166" s="63">
        <v>288</v>
      </c>
      <c r="H166" s="60" t="s">
        <v>1194</v>
      </c>
      <c r="I166" s="60" t="s">
        <v>1195</v>
      </c>
      <c r="J166" s="60" t="s">
        <v>1196</v>
      </c>
      <c r="K166" s="64">
        <v>2024</v>
      </c>
      <c r="L166" s="60" t="s">
        <v>29</v>
      </c>
      <c r="M166" s="60" t="s">
        <v>1197</v>
      </c>
      <c r="N166" s="60" t="s">
        <v>1198</v>
      </c>
      <c r="O166" s="60" t="s">
        <v>1199</v>
      </c>
      <c r="P166" s="60" t="s">
        <v>1200</v>
      </c>
      <c r="Q166" s="106">
        <f t="shared" si="16"/>
        <v>23.7</v>
      </c>
      <c r="R166" s="1"/>
      <c r="S166" s="99" t="str">
        <f t="shared" si="18"/>
        <v/>
      </c>
      <c r="T166" s="65" t="str">
        <f t="shared" si="19"/>
        <v>Image</v>
      </c>
      <c r="U166" s="66">
        <v>9785171575205</v>
      </c>
      <c r="V166" s="60" t="s">
        <v>1201</v>
      </c>
      <c r="W166" s="109">
        <v>23.7</v>
      </c>
      <c r="X166" s="67" t="s">
        <v>1202</v>
      </c>
      <c r="Y166" s="60" t="s">
        <v>1203</v>
      </c>
      <c r="Z166" s="60" t="s">
        <v>1204</v>
      </c>
      <c r="AA166" s="68" t="s">
        <v>1205</v>
      </c>
      <c r="AB166" s="26">
        <v>301</v>
      </c>
      <c r="AD166" s="26" t="s">
        <v>67</v>
      </c>
      <c r="AE166" s="26" t="s">
        <v>67</v>
      </c>
      <c r="AF166" s="26" t="s">
        <v>284</v>
      </c>
    </row>
    <row r="167" spans="1:32" s="26" customFormat="1" ht="16.5">
      <c r="A167" s="58">
        <v>157</v>
      </c>
      <c r="B167" s="115"/>
      <c r="C167" s="59">
        <f t="shared" si="17"/>
        <v>9785171628987</v>
      </c>
      <c r="D167" s="60" t="s">
        <v>36</v>
      </c>
      <c r="E167" s="61" t="s">
        <v>31</v>
      </c>
      <c r="F167" s="62" t="s">
        <v>6</v>
      </c>
      <c r="G167" s="63">
        <v>448</v>
      </c>
      <c r="H167" s="60" t="s">
        <v>1206</v>
      </c>
      <c r="I167" s="60" t="s">
        <v>1207</v>
      </c>
      <c r="J167" s="60" t="s">
        <v>1208</v>
      </c>
      <c r="K167" s="64">
        <v>2024</v>
      </c>
      <c r="L167" s="60" t="s">
        <v>29</v>
      </c>
      <c r="M167" s="60" t="s">
        <v>1209</v>
      </c>
      <c r="N167" s="60" t="s">
        <v>1210</v>
      </c>
      <c r="O167" s="60" t="s">
        <v>1211</v>
      </c>
      <c r="P167" s="60" t="s">
        <v>1212</v>
      </c>
      <c r="Q167" s="106">
        <f t="shared" si="16"/>
        <v>30</v>
      </c>
      <c r="R167" s="1"/>
      <c r="S167" s="99" t="str">
        <f t="shared" si="18"/>
        <v/>
      </c>
      <c r="T167" s="65" t="str">
        <f t="shared" si="19"/>
        <v>Image</v>
      </c>
      <c r="U167" s="66">
        <v>9785171628987</v>
      </c>
      <c r="V167" s="60" t="s">
        <v>1213</v>
      </c>
      <c r="W167" s="109">
        <v>30</v>
      </c>
      <c r="X167" s="67" t="s">
        <v>1214</v>
      </c>
      <c r="Y167" s="60" t="s">
        <v>1215</v>
      </c>
      <c r="Z167" s="60" t="s">
        <v>1216</v>
      </c>
      <c r="AA167" s="68" t="s">
        <v>1217</v>
      </c>
      <c r="AB167" s="26">
        <v>430</v>
      </c>
      <c r="AD167" s="26" t="s">
        <v>67</v>
      </c>
      <c r="AE167" s="26" t="s">
        <v>67</v>
      </c>
      <c r="AF167" s="26" t="s">
        <v>284</v>
      </c>
    </row>
    <row r="168" spans="1:32" s="26" customFormat="1" ht="16.5">
      <c r="A168" s="58">
        <v>158</v>
      </c>
      <c r="B168" s="115"/>
      <c r="C168" s="59">
        <f t="shared" si="17"/>
        <v>9785171621889</v>
      </c>
      <c r="D168" s="60" t="s">
        <v>36</v>
      </c>
      <c r="E168" s="61" t="s">
        <v>31</v>
      </c>
      <c r="F168" s="62" t="s">
        <v>6</v>
      </c>
      <c r="G168" s="63">
        <v>352</v>
      </c>
      <c r="H168" s="60" t="s">
        <v>1218</v>
      </c>
      <c r="I168" s="60" t="s">
        <v>1219</v>
      </c>
      <c r="J168" s="60" t="s">
        <v>1220</v>
      </c>
      <c r="K168" s="64">
        <v>2024</v>
      </c>
      <c r="L168" s="60" t="s">
        <v>29</v>
      </c>
      <c r="M168" s="60" t="s">
        <v>1221</v>
      </c>
      <c r="N168" s="60" t="s">
        <v>1222</v>
      </c>
      <c r="O168" s="60" t="s">
        <v>1223</v>
      </c>
      <c r="P168" s="60" t="s">
        <v>1224</v>
      </c>
      <c r="Q168" s="106">
        <f t="shared" si="16"/>
        <v>24.4</v>
      </c>
      <c r="R168" s="1"/>
      <c r="S168" s="99" t="str">
        <f t="shared" si="18"/>
        <v/>
      </c>
      <c r="T168" s="65" t="str">
        <f t="shared" si="19"/>
        <v>Image</v>
      </c>
      <c r="U168" s="66">
        <v>9785171621889</v>
      </c>
      <c r="V168" s="60" t="s">
        <v>1225</v>
      </c>
      <c r="W168" s="109">
        <v>24.4</v>
      </c>
      <c r="X168" s="67" t="s">
        <v>1226</v>
      </c>
      <c r="Y168" s="60" t="s">
        <v>1227</v>
      </c>
      <c r="Z168" s="60" t="s">
        <v>1228</v>
      </c>
      <c r="AA168" s="68" t="s">
        <v>1229</v>
      </c>
      <c r="AB168" s="26">
        <v>356</v>
      </c>
      <c r="AD168" s="26" t="s">
        <v>67</v>
      </c>
      <c r="AE168" s="26" t="s">
        <v>67</v>
      </c>
      <c r="AF168" s="26" t="s">
        <v>284</v>
      </c>
    </row>
    <row r="169" spans="1:32" s="26" customFormat="1" ht="16.5">
      <c r="A169" s="58">
        <v>159</v>
      </c>
      <c r="B169" s="115"/>
      <c r="C169" s="59">
        <f t="shared" si="17"/>
        <v>9785041948986</v>
      </c>
      <c r="D169" s="60" t="s">
        <v>36</v>
      </c>
      <c r="E169" s="61" t="s">
        <v>31</v>
      </c>
      <c r="F169" s="62" t="s">
        <v>6</v>
      </c>
      <c r="G169" s="63">
        <v>320</v>
      </c>
      <c r="H169" s="60" t="s">
        <v>2951</v>
      </c>
      <c r="I169" s="60" t="s">
        <v>2952</v>
      </c>
      <c r="J169" s="60" t="s">
        <v>2953</v>
      </c>
      <c r="K169" s="64">
        <v>2024</v>
      </c>
      <c r="L169" s="60" t="s">
        <v>30</v>
      </c>
      <c r="M169" s="60" t="s">
        <v>2954</v>
      </c>
      <c r="N169" s="60" t="s">
        <v>2955</v>
      </c>
      <c r="O169" s="60" t="s">
        <v>2956</v>
      </c>
      <c r="P169" s="60" t="s">
        <v>2957</v>
      </c>
      <c r="Q169" s="106">
        <f t="shared" si="16"/>
        <v>25</v>
      </c>
      <c r="R169" s="1"/>
      <c r="S169" s="99" t="str">
        <f t="shared" si="18"/>
        <v/>
      </c>
      <c r="T169" s="65" t="str">
        <f t="shared" si="19"/>
        <v>Image</v>
      </c>
      <c r="U169" s="66">
        <v>9785041948986</v>
      </c>
      <c r="V169" s="60" t="s">
        <v>2958</v>
      </c>
      <c r="W169" s="109">
        <v>25</v>
      </c>
      <c r="X169" s="67" t="s">
        <v>2959</v>
      </c>
      <c r="Y169" s="60" t="s">
        <v>2960</v>
      </c>
      <c r="Z169" s="60" t="s">
        <v>2955</v>
      </c>
      <c r="AA169" s="68" t="s">
        <v>2961</v>
      </c>
      <c r="AB169" s="26">
        <v>330</v>
      </c>
      <c r="AD169" s="26" t="s">
        <v>70</v>
      </c>
      <c r="AE169" s="26" t="s">
        <v>175</v>
      </c>
      <c r="AF169" s="26" t="s">
        <v>284</v>
      </c>
    </row>
    <row r="170" spans="1:32" s="26" customFormat="1" ht="16.5">
      <c r="A170" s="58">
        <v>160</v>
      </c>
      <c r="B170" s="115"/>
      <c r="C170" s="59">
        <f t="shared" si="17"/>
        <v>9785041971892</v>
      </c>
      <c r="D170" s="60" t="s">
        <v>36</v>
      </c>
      <c r="E170" s="61" t="s">
        <v>31</v>
      </c>
      <c r="F170" s="62" t="s">
        <v>6</v>
      </c>
      <c r="G170" s="63">
        <v>320</v>
      </c>
      <c r="H170" s="60" t="s">
        <v>1230</v>
      </c>
      <c r="I170" s="60" t="s">
        <v>1231</v>
      </c>
      <c r="J170" s="60" t="s">
        <v>1232</v>
      </c>
      <c r="K170" s="64">
        <v>2024</v>
      </c>
      <c r="L170" s="60" t="s">
        <v>30</v>
      </c>
      <c r="M170" s="60" t="s">
        <v>1233</v>
      </c>
      <c r="N170" s="60" t="s">
        <v>1234</v>
      </c>
      <c r="O170" s="60" t="s">
        <v>1235</v>
      </c>
      <c r="P170" s="60" t="s">
        <v>1236</v>
      </c>
      <c r="Q170" s="106">
        <f t="shared" si="16"/>
        <v>19.2</v>
      </c>
      <c r="R170" s="1"/>
      <c r="S170" s="99" t="str">
        <f t="shared" si="18"/>
        <v/>
      </c>
      <c r="T170" s="65" t="str">
        <f t="shared" si="19"/>
        <v>Image</v>
      </c>
      <c r="U170" s="66">
        <v>9785041971892</v>
      </c>
      <c r="V170" s="60" t="s">
        <v>1237</v>
      </c>
      <c r="W170" s="109">
        <v>19.2</v>
      </c>
      <c r="X170" s="67" t="s">
        <v>1238</v>
      </c>
      <c r="Y170" s="60" t="s">
        <v>1239</v>
      </c>
      <c r="Z170" s="60" t="s">
        <v>1240</v>
      </c>
      <c r="AA170" s="68" t="s">
        <v>1241</v>
      </c>
      <c r="AB170" s="26">
        <v>279</v>
      </c>
      <c r="AD170" s="26" t="s">
        <v>70</v>
      </c>
      <c r="AE170" s="26" t="s">
        <v>175</v>
      </c>
      <c r="AF170" s="26" t="s">
        <v>284</v>
      </c>
    </row>
    <row r="171" spans="1:32" s="26" customFormat="1" ht="16.5">
      <c r="A171" s="58">
        <v>161</v>
      </c>
      <c r="B171" s="115" t="s">
        <v>3884</v>
      </c>
      <c r="C171" s="59">
        <f t="shared" si="17"/>
        <v>9785041841966</v>
      </c>
      <c r="D171" s="60" t="s">
        <v>36</v>
      </c>
      <c r="E171" s="61" t="s">
        <v>31</v>
      </c>
      <c r="F171" s="62" t="s">
        <v>6</v>
      </c>
      <c r="G171" s="63">
        <v>416</v>
      </c>
      <c r="H171" s="60" t="s">
        <v>1242</v>
      </c>
      <c r="I171" s="60" t="s">
        <v>1243</v>
      </c>
      <c r="J171" s="60" t="s">
        <v>1244</v>
      </c>
      <c r="K171" s="64">
        <v>2024</v>
      </c>
      <c r="L171" s="60" t="s">
        <v>30</v>
      </c>
      <c r="M171" s="60" t="s">
        <v>1245</v>
      </c>
      <c r="N171" s="60" t="s">
        <v>1246</v>
      </c>
      <c r="O171" s="60" t="s">
        <v>1247</v>
      </c>
      <c r="P171" s="60" t="s">
        <v>1248</v>
      </c>
      <c r="Q171" s="106">
        <f t="shared" ref="Q171:Q176" si="20">ROUND(W171*(100%-Discount),1)</f>
        <v>30.2</v>
      </c>
      <c r="R171" s="1"/>
      <c r="S171" s="99" t="str">
        <f t="shared" si="18"/>
        <v/>
      </c>
      <c r="T171" s="65" t="str">
        <f t="shared" si="19"/>
        <v>Image</v>
      </c>
      <c r="U171" s="66">
        <v>9785041841966</v>
      </c>
      <c r="V171" s="60" t="s">
        <v>1249</v>
      </c>
      <c r="W171" s="109">
        <v>30.2</v>
      </c>
      <c r="X171" s="67" t="s">
        <v>1250</v>
      </c>
      <c r="Y171" s="60" t="s">
        <v>1251</v>
      </c>
      <c r="Z171" s="60" t="s">
        <v>1252</v>
      </c>
      <c r="AA171" s="68" t="s">
        <v>1253</v>
      </c>
      <c r="AB171" s="26">
        <v>445</v>
      </c>
      <c r="AD171" s="26" t="s">
        <v>70</v>
      </c>
      <c r="AE171" s="26" t="s">
        <v>175</v>
      </c>
      <c r="AF171" s="26" t="s">
        <v>284</v>
      </c>
    </row>
    <row r="172" spans="1:32" s="26" customFormat="1" ht="16.5">
      <c r="A172" s="58">
        <v>162</v>
      </c>
      <c r="B172" s="115"/>
      <c r="C172" s="59">
        <f t="shared" si="17"/>
        <v>9785171470913</v>
      </c>
      <c r="D172" s="60" t="s">
        <v>36</v>
      </c>
      <c r="E172" s="61" t="s">
        <v>31</v>
      </c>
      <c r="F172" s="62" t="s">
        <v>6</v>
      </c>
      <c r="G172" s="63">
        <v>320</v>
      </c>
      <c r="H172" s="60" t="s">
        <v>1254</v>
      </c>
      <c r="I172" s="60" t="s">
        <v>1255</v>
      </c>
      <c r="J172" s="60" t="s">
        <v>1256</v>
      </c>
      <c r="K172" s="64">
        <v>2024</v>
      </c>
      <c r="L172" s="60" t="s">
        <v>29</v>
      </c>
      <c r="M172" s="60" t="s">
        <v>1052</v>
      </c>
      <c r="N172" s="60" t="s">
        <v>1257</v>
      </c>
      <c r="O172" s="60" t="s">
        <v>1258</v>
      </c>
      <c r="P172" s="60" t="s">
        <v>1259</v>
      </c>
      <c r="Q172" s="106">
        <f t="shared" si="20"/>
        <v>20</v>
      </c>
      <c r="R172" s="1"/>
      <c r="S172" s="99" t="str">
        <f t="shared" si="18"/>
        <v/>
      </c>
      <c r="T172" s="65" t="str">
        <f t="shared" si="19"/>
        <v>Image</v>
      </c>
      <c r="U172" s="66">
        <v>9785171470913</v>
      </c>
      <c r="V172" s="60" t="s">
        <v>1260</v>
      </c>
      <c r="W172" s="109">
        <v>20</v>
      </c>
      <c r="X172" s="67" t="s">
        <v>1261</v>
      </c>
      <c r="Y172" s="60" t="s">
        <v>1262</v>
      </c>
      <c r="Z172" s="60" t="s">
        <v>1263</v>
      </c>
      <c r="AA172" s="68" t="s">
        <v>1264</v>
      </c>
      <c r="AB172" s="26">
        <v>263</v>
      </c>
      <c r="AD172" s="26" t="s">
        <v>67</v>
      </c>
      <c r="AE172" s="26" t="s">
        <v>67</v>
      </c>
      <c r="AF172" s="26" t="s">
        <v>284</v>
      </c>
    </row>
    <row r="173" spans="1:32" s="26" customFormat="1" ht="16.5">
      <c r="A173" s="58">
        <v>163</v>
      </c>
      <c r="B173" s="115"/>
      <c r="C173" s="59">
        <f t="shared" si="17"/>
        <v>9785041990459</v>
      </c>
      <c r="D173" s="60" t="s">
        <v>36</v>
      </c>
      <c r="E173" s="61" t="s">
        <v>31</v>
      </c>
      <c r="F173" s="62" t="s">
        <v>6</v>
      </c>
      <c r="G173" s="63">
        <v>384</v>
      </c>
      <c r="H173" s="60" t="s">
        <v>140</v>
      </c>
      <c r="I173" s="60" t="s">
        <v>1265</v>
      </c>
      <c r="J173" s="60" t="s">
        <v>1266</v>
      </c>
      <c r="K173" s="64">
        <v>2024</v>
      </c>
      <c r="L173" s="60" t="s">
        <v>30</v>
      </c>
      <c r="M173" s="60" t="s">
        <v>141</v>
      </c>
      <c r="N173" s="60" t="s">
        <v>202</v>
      </c>
      <c r="O173" s="60" t="s">
        <v>1267</v>
      </c>
      <c r="P173" s="60" t="s">
        <v>1268</v>
      </c>
      <c r="Q173" s="106">
        <f t="shared" si="20"/>
        <v>26.7</v>
      </c>
      <c r="R173" s="1"/>
      <c r="S173" s="99" t="str">
        <f t="shared" si="18"/>
        <v/>
      </c>
      <c r="T173" s="65" t="str">
        <f t="shared" si="19"/>
        <v>Image</v>
      </c>
      <c r="U173" s="66">
        <v>9785041990459</v>
      </c>
      <c r="V173" s="60" t="s">
        <v>1269</v>
      </c>
      <c r="W173" s="109">
        <v>26.7</v>
      </c>
      <c r="X173" s="67" t="s">
        <v>1270</v>
      </c>
      <c r="Y173" s="60" t="s">
        <v>1271</v>
      </c>
      <c r="Z173" s="60" t="s">
        <v>203</v>
      </c>
      <c r="AA173" s="68" t="s">
        <v>1272</v>
      </c>
      <c r="AB173" s="26">
        <v>402</v>
      </c>
      <c r="AD173" s="26" t="s">
        <v>70</v>
      </c>
      <c r="AE173" s="26" t="s">
        <v>175</v>
      </c>
      <c r="AF173" s="26" t="s">
        <v>284</v>
      </c>
    </row>
    <row r="174" spans="1:32" s="26" customFormat="1" ht="16.5">
      <c r="A174" s="58">
        <v>164</v>
      </c>
      <c r="B174" s="115"/>
      <c r="C174" s="59">
        <f t="shared" si="17"/>
        <v>9785001853725</v>
      </c>
      <c r="D174" s="60" t="s">
        <v>36</v>
      </c>
      <c r="E174" s="61" t="s">
        <v>9</v>
      </c>
      <c r="F174" s="62" t="s">
        <v>6</v>
      </c>
      <c r="G174" s="63">
        <v>328</v>
      </c>
      <c r="H174" s="60" t="s">
        <v>1273</v>
      </c>
      <c r="I174" s="60" t="s">
        <v>1274</v>
      </c>
      <c r="J174" s="60" t="s">
        <v>1275</v>
      </c>
      <c r="K174" s="64">
        <v>2024</v>
      </c>
      <c r="L174" s="60" t="s">
        <v>1276</v>
      </c>
      <c r="M174" s="60" t="s">
        <v>1277</v>
      </c>
      <c r="N174" s="60" t="s">
        <v>1278</v>
      </c>
      <c r="O174" s="60" t="s">
        <v>1279</v>
      </c>
      <c r="P174" s="60" t="s">
        <v>1280</v>
      </c>
      <c r="Q174" s="106">
        <f t="shared" si="20"/>
        <v>38.5</v>
      </c>
      <c r="R174" s="1"/>
      <c r="S174" s="99" t="str">
        <f t="shared" si="18"/>
        <v/>
      </c>
      <c r="T174" s="65" t="str">
        <f t="shared" si="19"/>
        <v>Image</v>
      </c>
      <c r="U174" s="66">
        <v>9785001853725</v>
      </c>
      <c r="V174" s="60" t="s">
        <v>1281</v>
      </c>
      <c r="W174" s="109">
        <v>38.5</v>
      </c>
      <c r="X174" s="67" t="s">
        <v>1282</v>
      </c>
      <c r="Y174" s="60" t="s">
        <v>1283</v>
      </c>
      <c r="Z174" s="60" t="s">
        <v>1284</v>
      </c>
      <c r="AA174" s="68" t="s">
        <v>1285</v>
      </c>
      <c r="AB174" s="26">
        <v>419</v>
      </c>
      <c r="AD174" s="26" t="s">
        <v>1286</v>
      </c>
      <c r="AE174" s="26" t="s">
        <v>1287</v>
      </c>
      <c r="AF174" s="26" t="s">
        <v>284</v>
      </c>
    </row>
    <row r="175" spans="1:32" s="26" customFormat="1" ht="16.5">
      <c r="A175" s="58">
        <v>165</v>
      </c>
      <c r="B175" s="115"/>
      <c r="C175" s="59">
        <f t="shared" si="17"/>
        <v>9785171640354</v>
      </c>
      <c r="D175" s="60" t="s">
        <v>36</v>
      </c>
      <c r="E175" s="61" t="s">
        <v>9</v>
      </c>
      <c r="F175" s="62" t="s">
        <v>6</v>
      </c>
      <c r="G175" s="63">
        <v>608</v>
      </c>
      <c r="H175" s="60" t="s">
        <v>1288</v>
      </c>
      <c r="I175" s="60" t="s">
        <v>1289</v>
      </c>
      <c r="J175" s="60" t="s">
        <v>1290</v>
      </c>
      <c r="K175" s="64">
        <v>2024</v>
      </c>
      <c r="L175" s="60" t="s">
        <v>29</v>
      </c>
      <c r="M175" s="60" t="s">
        <v>107</v>
      </c>
      <c r="N175" s="60" t="s">
        <v>1291</v>
      </c>
      <c r="O175" s="60" t="s">
        <v>1292</v>
      </c>
      <c r="P175" s="60" t="s">
        <v>1293</v>
      </c>
      <c r="Q175" s="106">
        <f t="shared" si="20"/>
        <v>26.3</v>
      </c>
      <c r="R175" s="1"/>
      <c r="S175" s="99" t="str">
        <f t="shared" si="18"/>
        <v/>
      </c>
      <c r="T175" s="65" t="str">
        <f t="shared" si="19"/>
        <v>Image</v>
      </c>
      <c r="U175" s="66">
        <v>9785171640354</v>
      </c>
      <c r="V175" s="60" t="s">
        <v>1294</v>
      </c>
      <c r="W175" s="109">
        <v>26.3</v>
      </c>
      <c r="X175" s="67" t="s">
        <v>1295</v>
      </c>
      <c r="Y175" s="60" t="s">
        <v>1296</v>
      </c>
      <c r="Z175" s="60" t="s">
        <v>1291</v>
      </c>
      <c r="AA175" s="68" t="s">
        <v>1297</v>
      </c>
      <c r="AB175" s="26">
        <v>430</v>
      </c>
      <c r="AD175" s="26" t="s">
        <v>67</v>
      </c>
      <c r="AE175" s="26" t="s">
        <v>67</v>
      </c>
      <c r="AF175" s="26" t="s">
        <v>284</v>
      </c>
    </row>
    <row r="176" spans="1:32" s="26" customFormat="1" ht="16.5">
      <c r="A176" s="58">
        <v>166</v>
      </c>
      <c r="B176" s="115"/>
      <c r="C176" s="59">
        <f t="shared" si="17"/>
        <v>9785389250864</v>
      </c>
      <c r="D176" s="60" t="s">
        <v>36</v>
      </c>
      <c r="E176" s="61" t="s">
        <v>9</v>
      </c>
      <c r="F176" s="62" t="s">
        <v>6</v>
      </c>
      <c r="G176" s="63">
        <v>1056</v>
      </c>
      <c r="H176" s="60" t="s">
        <v>1298</v>
      </c>
      <c r="I176" s="60" t="s">
        <v>1299</v>
      </c>
      <c r="J176" s="60" t="s">
        <v>1300</v>
      </c>
      <c r="K176" s="64">
        <v>2024</v>
      </c>
      <c r="L176" s="60" t="s">
        <v>463</v>
      </c>
      <c r="M176" s="60" t="s">
        <v>1301</v>
      </c>
      <c r="N176" s="60" t="s">
        <v>1302</v>
      </c>
      <c r="O176" s="60" t="s">
        <v>1303</v>
      </c>
      <c r="P176" s="60" t="s">
        <v>1304</v>
      </c>
      <c r="Q176" s="106">
        <f t="shared" si="20"/>
        <v>57.5</v>
      </c>
      <c r="R176" s="1"/>
      <c r="S176" s="99" t="str">
        <f t="shared" si="18"/>
        <v/>
      </c>
      <c r="T176" s="65" t="str">
        <f t="shared" si="19"/>
        <v>Image</v>
      </c>
      <c r="U176" s="66">
        <v>9785389250864</v>
      </c>
      <c r="V176" s="60" t="s">
        <v>1305</v>
      </c>
      <c r="W176" s="111">
        <v>57.5</v>
      </c>
      <c r="X176" s="67" t="s">
        <v>1306</v>
      </c>
      <c r="Y176" s="60" t="s">
        <v>1307</v>
      </c>
      <c r="Z176" s="60" t="s">
        <v>1308</v>
      </c>
      <c r="AA176" s="68" t="s">
        <v>1309</v>
      </c>
      <c r="AB176" s="114">
        <v>1055</v>
      </c>
      <c r="AD176" s="26" t="s">
        <v>472</v>
      </c>
      <c r="AE176" s="26" t="s">
        <v>473</v>
      </c>
      <c r="AF176" s="26" t="s">
        <v>284</v>
      </c>
    </row>
    <row r="177" spans="1:35" s="26" customFormat="1" ht="16.5">
      <c r="A177" s="58"/>
      <c r="B177" s="119"/>
      <c r="C177" s="69"/>
      <c r="D177" s="60"/>
      <c r="E177" s="61"/>
      <c r="F177" s="60"/>
      <c r="G177" s="63"/>
      <c r="H177" s="60"/>
      <c r="I177" s="60"/>
      <c r="J177" s="60"/>
      <c r="K177" s="64"/>
      <c r="L177" s="60"/>
      <c r="M177" s="60"/>
      <c r="N177" s="60"/>
      <c r="O177" s="60"/>
      <c r="P177" s="60"/>
      <c r="Q177" s="93"/>
      <c r="R177" s="70"/>
      <c r="S177" s="99"/>
      <c r="T177" s="65"/>
      <c r="U177" s="66"/>
      <c r="V177" s="60"/>
      <c r="W177" s="109"/>
      <c r="X177" s="60"/>
      <c r="Y177" s="60"/>
      <c r="Z177" s="67"/>
      <c r="AA177" s="71"/>
    </row>
    <row r="178" spans="1:35" s="45" customFormat="1" ht="44.25" customHeight="1">
      <c r="A178" s="36" t="s">
        <v>5</v>
      </c>
      <c r="B178" s="37"/>
      <c r="C178" s="36" t="s">
        <v>15</v>
      </c>
      <c r="D178" s="36" t="s">
        <v>58</v>
      </c>
      <c r="E178" s="36" t="s">
        <v>0</v>
      </c>
      <c r="F178" s="36" t="s">
        <v>28</v>
      </c>
      <c r="G178" s="38" t="s">
        <v>21</v>
      </c>
      <c r="H178" s="36" t="s">
        <v>23</v>
      </c>
      <c r="I178" s="36" t="s">
        <v>24</v>
      </c>
      <c r="J178" s="36" t="s">
        <v>25</v>
      </c>
      <c r="K178" s="36" t="s">
        <v>3</v>
      </c>
      <c r="L178" s="38" t="s">
        <v>1</v>
      </c>
      <c r="M178" s="38" t="s">
        <v>18</v>
      </c>
      <c r="N178" s="36" t="s">
        <v>20</v>
      </c>
      <c r="O178" s="36" t="s">
        <v>2</v>
      </c>
      <c r="P178" s="36" t="s">
        <v>4</v>
      </c>
      <c r="Q178" s="39" t="str">
        <f>IF(Discount=0,"Net Price","Net Price with "&amp;TEXT(Discount,"0%")&amp;" Discount")</f>
        <v>Net Price</v>
      </c>
      <c r="R178" s="40" t="s">
        <v>7</v>
      </c>
      <c r="S178" s="97" t="s">
        <v>8</v>
      </c>
      <c r="T178" s="36" t="s">
        <v>19</v>
      </c>
      <c r="U178" s="41" t="s">
        <v>15</v>
      </c>
      <c r="V178" s="41" t="s">
        <v>22</v>
      </c>
      <c r="W178" s="42" t="s">
        <v>48</v>
      </c>
      <c r="X178" s="41" t="s">
        <v>32</v>
      </c>
      <c r="Y178" s="41" t="s">
        <v>205</v>
      </c>
      <c r="Z178" s="41" t="s">
        <v>33</v>
      </c>
      <c r="AA178" s="43" t="s">
        <v>204</v>
      </c>
      <c r="AB178" s="44" t="s">
        <v>82</v>
      </c>
      <c r="AC178" s="41" t="s">
        <v>84</v>
      </c>
      <c r="AD178" s="41" t="s">
        <v>1</v>
      </c>
      <c r="AE178" s="41" t="s">
        <v>206</v>
      </c>
      <c r="AF178" s="41" t="s">
        <v>3854</v>
      </c>
      <c r="AG178" s="41"/>
      <c r="AH178" s="41"/>
      <c r="AI178" s="41"/>
    </row>
    <row r="179" spans="1:35" s="48" customFormat="1" ht="18.75">
      <c r="A179" s="46" t="s">
        <v>14</v>
      </c>
      <c r="B179" s="47"/>
      <c r="C179" s="46"/>
      <c r="D179" s="46"/>
      <c r="E179" s="46"/>
      <c r="F179" s="49"/>
      <c r="G179" s="50"/>
      <c r="H179" s="46"/>
      <c r="I179" s="46"/>
      <c r="J179" s="46"/>
      <c r="K179" s="46"/>
      <c r="L179" s="46"/>
      <c r="M179" s="51"/>
      <c r="N179" s="46"/>
      <c r="O179" s="46" t="s">
        <v>14</v>
      </c>
      <c r="P179" s="46"/>
      <c r="Q179" s="94"/>
      <c r="R179" s="53">
        <f>SUM(R180:R261)</f>
        <v>0</v>
      </c>
      <c r="S179" s="98">
        <f>SUM(S180:S261)</f>
        <v>0</v>
      </c>
      <c r="T179" s="73"/>
      <c r="U179" s="74"/>
      <c r="V179" s="75"/>
      <c r="W179" s="109"/>
      <c r="X179" s="55"/>
      <c r="Y179" s="55"/>
      <c r="Z179" s="55"/>
      <c r="AA179" s="56"/>
    </row>
    <row r="180" spans="1:35" s="26" customFormat="1" ht="16.5">
      <c r="A180" s="58">
        <v>1</v>
      </c>
      <c r="B180" s="115" t="s">
        <v>3884</v>
      </c>
      <c r="C180" s="59">
        <v>9785171623678</v>
      </c>
      <c r="D180" s="60" t="s">
        <v>36</v>
      </c>
      <c r="E180" s="61" t="s">
        <v>38</v>
      </c>
      <c r="F180" s="62" t="s">
        <v>34</v>
      </c>
      <c r="G180" s="63">
        <v>320</v>
      </c>
      <c r="H180" s="60" t="s">
        <v>1310</v>
      </c>
      <c r="I180" s="60" t="s">
        <v>1311</v>
      </c>
      <c r="J180" s="60" t="s">
        <v>1312</v>
      </c>
      <c r="K180" s="64">
        <v>2024</v>
      </c>
      <c r="L180" s="60" t="s">
        <v>29</v>
      </c>
      <c r="M180" s="60" t="s">
        <v>1313</v>
      </c>
      <c r="N180" s="60" t="s">
        <v>1314</v>
      </c>
      <c r="O180" s="60" t="s">
        <v>1315</v>
      </c>
      <c r="P180" s="60" t="s">
        <v>1316</v>
      </c>
      <c r="Q180" s="106">
        <f t="shared" ref="Q180:Q243" si="21">ROUND(W180*(100%-Discount),1)</f>
        <v>29.8</v>
      </c>
      <c r="R180" s="1"/>
      <c r="S180" s="99" t="s">
        <v>3859</v>
      </c>
      <c r="T180" s="65" t="s">
        <v>3860</v>
      </c>
      <c r="U180" s="66">
        <v>9785171623678</v>
      </c>
      <c r="V180" s="60" t="s">
        <v>1317</v>
      </c>
      <c r="W180" s="109">
        <v>29.8</v>
      </c>
      <c r="X180" s="67" t="s">
        <v>1318</v>
      </c>
      <c r="Y180" s="60" t="s">
        <v>1319</v>
      </c>
      <c r="Z180" s="60" t="s">
        <v>1320</v>
      </c>
      <c r="AA180" s="68" t="s">
        <v>1315</v>
      </c>
      <c r="AB180" s="26">
        <v>390</v>
      </c>
      <c r="AD180" s="26" t="s">
        <v>67</v>
      </c>
      <c r="AE180" s="26" t="s">
        <v>67</v>
      </c>
      <c r="AF180" s="26" t="s">
        <v>256</v>
      </c>
    </row>
    <row r="181" spans="1:35" s="26" customFormat="1" ht="16.5">
      <c r="A181" s="58">
        <v>2</v>
      </c>
      <c r="B181" s="115"/>
      <c r="C181" s="59">
        <f t="shared" ref="C181:C243" si="22">HYPERLINK("https://sentrumbookstore.com/catalog/books/"&amp;U181&amp;"/",U181)</f>
        <v>9785389250840</v>
      </c>
      <c r="D181" s="60" t="s">
        <v>36</v>
      </c>
      <c r="E181" s="61" t="s">
        <v>38</v>
      </c>
      <c r="F181" s="62" t="s">
        <v>34</v>
      </c>
      <c r="G181" s="63">
        <v>960</v>
      </c>
      <c r="H181" s="60" t="s">
        <v>1321</v>
      </c>
      <c r="I181" s="60" t="s">
        <v>1322</v>
      </c>
      <c r="J181" s="60" t="s">
        <v>1323</v>
      </c>
      <c r="K181" s="64">
        <v>2024</v>
      </c>
      <c r="L181" s="60" t="s">
        <v>199</v>
      </c>
      <c r="M181" s="60" t="s">
        <v>311</v>
      </c>
      <c r="N181" s="60" t="s">
        <v>1324</v>
      </c>
      <c r="O181" s="60" t="s">
        <v>1325</v>
      </c>
      <c r="P181" s="60" t="s">
        <v>1326</v>
      </c>
      <c r="Q181" s="106">
        <f t="shared" si="21"/>
        <v>62.5</v>
      </c>
      <c r="R181" s="1"/>
      <c r="S181" s="99" t="str">
        <f t="shared" ref="S181:S243" si="23">IF(R181="","",R181*Q181)</f>
        <v/>
      </c>
      <c r="T181" s="65" t="str">
        <f t="shared" ref="T181:T243" si="24">HYPERLINK(V181,"Image")</f>
        <v>Image</v>
      </c>
      <c r="U181" s="66">
        <v>9785389250840</v>
      </c>
      <c r="V181" s="60" t="s">
        <v>1327</v>
      </c>
      <c r="W181" s="109">
        <v>62.5</v>
      </c>
      <c r="X181" s="67" t="s">
        <v>1328</v>
      </c>
      <c r="Y181" s="60" t="s">
        <v>1329</v>
      </c>
      <c r="Z181" s="60" t="s">
        <v>1324</v>
      </c>
      <c r="AA181" s="68" t="s">
        <v>1330</v>
      </c>
      <c r="AB181" s="26">
        <v>970</v>
      </c>
      <c r="AD181" s="26" t="s">
        <v>200</v>
      </c>
      <c r="AE181" s="26" t="s">
        <v>201</v>
      </c>
      <c r="AF181" s="26" t="s">
        <v>256</v>
      </c>
    </row>
    <row r="182" spans="1:35" s="26" customFormat="1" ht="16.5">
      <c r="A182" s="58">
        <v>3</v>
      </c>
      <c r="B182" s="115"/>
      <c r="C182" s="59">
        <f t="shared" si="22"/>
        <v>9785171634803</v>
      </c>
      <c r="D182" s="60" t="s">
        <v>36</v>
      </c>
      <c r="E182" s="61" t="s">
        <v>38</v>
      </c>
      <c r="F182" s="62" t="s">
        <v>34</v>
      </c>
      <c r="G182" s="63">
        <v>320</v>
      </c>
      <c r="H182" s="60" t="s">
        <v>1321</v>
      </c>
      <c r="I182" s="60" t="s">
        <v>1331</v>
      </c>
      <c r="J182" s="60" t="s">
        <v>1332</v>
      </c>
      <c r="K182" s="64">
        <v>2024</v>
      </c>
      <c r="L182" s="60" t="s">
        <v>29</v>
      </c>
      <c r="M182" s="60" t="s">
        <v>1333</v>
      </c>
      <c r="N182" s="60" t="s">
        <v>1324</v>
      </c>
      <c r="O182" s="60" t="s">
        <v>1334</v>
      </c>
      <c r="P182" s="60" t="s">
        <v>1335</v>
      </c>
      <c r="Q182" s="106">
        <f t="shared" si="21"/>
        <v>26.3</v>
      </c>
      <c r="R182" s="1"/>
      <c r="S182" s="99" t="str">
        <f t="shared" si="23"/>
        <v/>
      </c>
      <c r="T182" s="65" t="str">
        <f t="shared" si="24"/>
        <v>Image</v>
      </c>
      <c r="U182" s="66">
        <v>9785171634803</v>
      </c>
      <c r="V182" s="60" t="s">
        <v>1336</v>
      </c>
      <c r="W182" s="109">
        <v>26.3</v>
      </c>
      <c r="X182" s="67" t="s">
        <v>1337</v>
      </c>
      <c r="Y182" s="60" t="s">
        <v>1338</v>
      </c>
      <c r="Z182" s="60" t="s">
        <v>1324</v>
      </c>
      <c r="AA182" s="68" t="s">
        <v>1339</v>
      </c>
      <c r="AB182" s="26">
        <v>369</v>
      </c>
      <c r="AD182" s="26" t="s">
        <v>67</v>
      </c>
      <c r="AE182" s="26" t="s">
        <v>67</v>
      </c>
      <c r="AF182" s="26" t="s">
        <v>256</v>
      </c>
    </row>
    <row r="183" spans="1:35" s="26" customFormat="1" ht="16.5">
      <c r="A183" s="58">
        <v>4</v>
      </c>
      <c r="B183" s="115"/>
      <c r="C183" s="59">
        <f t="shared" si="22"/>
        <v>9785171556426</v>
      </c>
      <c r="D183" s="60" t="s">
        <v>36</v>
      </c>
      <c r="E183" s="61" t="s">
        <v>38</v>
      </c>
      <c r="F183" s="62" t="s">
        <v>34</v>
      </c>
      <c r="G183" s="63">
        <v>248</v>
      </c>
      <c r="H183" s="60" t="s">
        <v>1340</v>
      </c>
      <c r="I183" s="60" t="s">
        <v>1341</v>
      </c>
      <c r="J183" s="60" t="s">
        <v>1342</v>
      </c>
      <c r="K183" s="64">
        <v>2024</v>
      </c>
      <c r="L183" s="60" t="s">
        <v>29</v>
      </c>
      <c r="M183" s="60" t="s">
        <v>1343</v>
      </c>
      <c r="N183" s="60" t="s">
        <v>1344</v>
      </c>
      <c r="O183" s="60" t="s">
        <v>1345</v>
      </c>
      <c r="P183" s="60" t="s">
        <v>1346</v>
      </c>
      <c r="Q183" s="106">
        <f t="shared" si="21"/>
        <v>41.4</v>
      </c>
      <c r="R183" s="1"/>
      <c r="S183" s="99" t="str">
        <f t="shared" si="23"/>
        <v/>
      </c>
      <c r="T183" s="65" t="str">
        <f t="shared" si="24"/>
        <v>Image</v>
      </c>
      <c r="U183" s="66">
        <v>9785171556426</v>
      </c>
      <c r="V183" s="60" t="s">
        <v>1347</v>
      </c>
      <c r="W183" s="109">
        <v>41.4</v>
      </c>
      <c r="X183" s="67" t="s">
        <v>1348</v>
      </c>
      <c r="Y183" s="60" t="s">
        <v>1349</v>
      </c>
      <c r="Z183" s="60" t="s">
        <v>1350</v>
      </c>
      <c r="AA183" s="68" t="s">
        <v>1351</v>
      </c>
      <c r="AB183" s="26">
        <v>497</v>
      </c>
      <c r="AD183" s="26" t="s">
        <v>67</v>
      </c>
      <c r="AE183" s="26" t="s">
        <v>67</v>
      </c>
      <c r="AF183" s="26" t="s">
        <v>256</v>
      </c>
    </row>
    <row r="184" spans="1:35" s="26" customFormat="1" ht="16.5">
      <c r="A184" s="58">
        <v>5</v>
      </c>
      <c r="B184" s="115" t="s">
        <v>3884</v>
      </c>
      <c r="C184" s="59">
        <f t="shared" si="22"/>
        <v>9785171638603</v>
      </c>
      <c r="D184" s="60" t="s">
        <v>36</v>
      </c>
      <c r="E184" s="61" t="s">
        <v>38</v>
      </c>
      <c r="F184" s="62" t="s">
        <v>34</v>
      </c>
      <c r="G184" s="63">
        <v>192</v>
      </c>
      <c r="H184" s="60" t="s">
        <v>1352</v>
      </c>
      <c r="I184" s="60" t="s">
        <v>1353</v>
      </c>
      <c r="J184" s="60" t="s">
        <v>1354</v>
      </c>
      <c r="K184" s="64">
        <v>2024</v>
      </c>
      <c r="L184" s="60" t="s">
        <v>29</v>
      </c>
      <c r="M184" s="60" t="s">
        <v>1355</v>
      </c>
      <c r="N184" s="60" t="s">
        <v>1356</v>
      </c>
      <c r="O184" s="60" t="s">
        <v>1357</v>
      </c>
      <c r="P184" s="60" t="s">
        <v>1358</v>
      </c>
      <c r="Q184" s="106">
        <f t="shared" si="21"/>
        <v>21.3</v>
      </c>
      <c r="R184" s="1"/>
      <c r="S184" s="99" t="str">
        <f t="shared" si="23"/>
        <v/>
      </c>
      <c r="T184" s="65" t="str">
        <f t="shared" si="24"/>
        <v>Image</v>
      </c>
      <c r="U184" s="66">
        <v>9785171638603</v>
      </c>
      <c r="V184" s="60" t="s">
        <v>1359</v>
      </c>
      <c r="W184" s="109">
        <v>21.3</v>
      </c>
      <c r="X184" s="67" t="s">
        <v>1360</v>
      </c>
      <c r="Y184" s="60" t="s">
        <v>1361</v>
      </c>
      <c r="Z184" s="60" t="s">
        <v>1356</v>
      </c>
      <c r="AA184" s="68" t="s">
        <v>1362</v>
      </c>
      <c r="AB184" s="26">
        <v>224</v>
      </c>
      <c r="AD184" s="26" t="s">
        <v>67</v>
      </c>
      <c r="AE184" s="26" t="s">
        <v>67</v>
      </c>
      <c r="AF184" s="26" t="s">
        <v>256</v>
      </c>
    </row>
    <row r="185" spans="1:35" s="26" customFormat="1" ht="16.5">
      <c r="A185" s="58">
        <v>6</v>
      </c>
      <c r="B185" s="115"/>
      <c r="C185" s="59">
        <f t="shared" si="22"/>
        <v>9785171570415</v>
      </c>
      <c r="D185" s="60" t="s">
        <v>36</v>
      </c>
      <c r="E185" s="61" t="s">
        <v>38</v>
      </c>
      <c r="F185" s="62" t="s">
        <v>34</v>
      </c>
      <c r="G185" s="63">
        <v>272</v>
      </c>
      <c r="H185" s="60" t="s">
        <v>1363</v>
      </c>
      <c r="I185" s="60" t="s">
        <v>1364</v>
      </c>
      <c r="J185" s="60" t="s">
        <v>1365</v>
      </c>
      <c r="K185" s="64">
        <v>2024</v>
      </c>
      <c r="L185" s="60" t="s">
        <v>29</v>
      </c>
      <c r="M185" s="60" t="s">
        <v>1366</v>
      </c>
      <c r="N185" s="60" t="s">
        <v>1367</v>
      </c>
      <c r="O185" s="60" t="s">
        <v>1368</v>
      </c>
      <c r="P185" s="60" t="s">
        <v>1369</v>
      </c>
      <c r="Q185" s="106">
        <f t="shared" si="21"/>
        <v>66.8</v>
      </c>
      <c r="R185" s="1"/>
      <c r="S185" s="99" t="str">
        <f t="shared" si="23"/>
        <v/>
      </c>
      <c r="T185" s="65" t="str">
        <f t="shared" si="24"/>
        <v>Image</v>
      </c>
      <c r="U185" s="66">
        <v>9785171570415</v>
      </c>
      <c r="V185" s="60" t="s">
        <v>1370</v>
      </c>
      <c r="W185" s="112">
        <v>66.8</v>
      </c>
      <c r="X185" s="67" t="s">
        <v>1371</v>
      </c>
      <c r="Y185" s="60" t="s">
        <v>1372</v>
      </c>
      <c r="Z185" s="60" t="s">
        <v>1373</v>
      </c>
      <c r="AA185" s="68" t="s">
        <v>1374</v>
      </c>
      <c r="AB185" s="114">
        <v>1242</v>
      </c>
      <c r="AD185" s="26" t="s">
        <v>67</v>
      </c>
      <c r="AE185" s="26" t="s">
        <v>67</v>
      </c>
      <c r="AF185" s="26" t="s">
        <v>256</v>
      </c>
    </row>
    <row r="186" spans="1:35" s="26" customFormat="1" ht="18">
      <c r="A186" s="58">
        <v>7</v>
      </c>
      <c r="B186" s="115" t="s">
        <v>3887</v>
      </c>
      <c r="C186" s="59">
        <f t="shared" si="22"/>
        <v>9783910741447</v>
      </c>
      <c r="D186" s="60" t="s">
        <v>101</v>
      </c>
      <c r="E186" s="61" t="s">
        <v>38</v>
      </c>
      <c r="F186" s="62" t="s">
        <v>34</v>
      </c>
      <c r="G186" s="63">
        <v>244</v>
      </c>
      <c r="H186" s="60" t="s">
        <v>142</v>
      </c>
      <c r="I186" s="60" t="s">
        <v>143</v>
      </c>
      <c r="J186" s="60" t="s">
        <v>211</v>
      </c>
      <c r="K186" s="64">
        <v>2024</v>
      </c>
      <c r="L186" s="60" t="s">
        <v>56</v>
      </c>
      <c r="M186" s="60"/>
      <c r="N186" s="60" t="s">
        <v>144</v>
      </c>
      <c r="O186" s="60" t="s">
        <v>145</v>
      </c>
      <c r="P186" s="60" t="s">
        <v>1375</v>
      </c>
      <c r="Q186" s="106">
        <f t="shared" si="21"/>
        <v>59.2</v>
      </c>
      <c r="R186" s="1"/>
      <c r="S186" s="99" t="str">
        <f t="shared" si="23"/>
        <v/>
      </c>
      <c r="T186" s="65" t="str">
        <f t="shared" si="24"/>
        <v>Image</v>
      </c>
      <c r="U186" s="66">
        <v>9783910741447</v>
      </c>
      <c r="V186" s="60" t="s">
        <v>212</v>
      </c>
      <c r="W186" s="111">
        <v>59.2</v>
      </c>
      <c r="X186" s="67" t="s">
        <v>146</v>
      </c>
      <c r="Y186" s="60" t="s">
        <v>213</v>
      </c>
      <c r="Z186" s="60" t="s">
        <v>144</v>
      </c>
      <c r="AA186" s="68" t="s">
        <v>147</v>
      </c>
      <c r="AB186" s="26">
        <v>500</v>
      </c>
      <c r="AD186" s="26" t="s">
        <v>180</v>
      </c>
      <c r="AE186" s="26" t="s">
        <v>56</v>
      </c>
      <c r="AF186" s="26" t="s">
        <v>256</v>
      </c>
    </row>
    <row r="187" spans="1:35" s="26" customFormat="1" ht="16.5">
      <c r="A187" s="58">
        <v>8</v>
      </c>
      <c r="B187" s="115"/>
      <c r="C187" s="59">
        <f t="shared" si="22"/>
        <v>9785041897123</v>
      </c>
      <c r="D187" s="60" t="s">
        <v>36</v>
      </c>
      <c r="E187" s="61" t="s">
        <v>38</v>
      </c>
      <c r="F187" s="62" t="s">
        <v>34</v>
      </c>
      <c r="G187" s="63">
        <v>320</v>
      </c>
      <c r="H187" s="60" t="s">
        <v>1376</v>
      </c>
      <c r="I187" s="60" t="s">
        <v>1377</v>
      </c>
      <c r="J187" s="60" t="s">
        <v>1378</v>
      </c>
      <c r="K187" s="64">
        <v>2024</v>
      </c>
      <c r="L187" s="60" t="s">
        <v>30</v>
      </c>
      <c r="M187" s="60" t="s">
        <v>1379</v>
      </c>
      <c r="N187" s="60" t="s">
        <v>1380</v>
      </c>
      <c r="O187" s="60" t="s">
        <v>1381</v>
      </c>
      <c r="P187" s="60" t="s">
        <v>1382</v>
      </c>
      <c r="Q187" s="106">
        <f t="shared" si="21"/>
        <v>26.5</v>
      </c>
      <c r="R187" s="1"/>
      <c r="S187" s="99" t="str">
        <f t="shared" si="23"/>
        <v/>
      </c>
      <c r="T187" s="65" t="str">
        <f t="shared" si="24"/>
        <v>Image</v>
      </c>
      <c r="U187" s="66">
        <v>9785041897123</v>
      </c>
      <c r="V187" s="60" t="s">
        <v>1383</v>
      </c>
      <c r="W187" s="109">
        <v>26.5</v>
      </c>
      <c r="X187" s="67" t="s">
        <v>1384</v>
      </c>
      <c r="Y187" s="60" t="s">
        <v>1385</v>
      </c>
      <c r="Z187" s="60" t="s">
        <v>1386</v>
      </c>
      <c r="AA187" s="68" t="s">
        <v>1387</v>
      </c>
      <c r="AB187" s="26">
        <v>357</v>
      </c>
      <c r="AD187" s="26" t="s">
        <v>70</v>
      </c>
      <c r="AE187" s="26" t="s">
        <v>175</v>
      </c>
      <c r="AF187" s="26" t="s">
        <v>256</v>
      </c>
    </row>
    <row r="188" spans="1:35" s="26" customFormat="1" ht="16.5">
      <c r="A188" s="58">
        <v>9</v>
      </c>
      <c r="B188" s="115"/>
      <c r="C188" s="59">
        <f t="shared" si="22"/>
        <v>9785952461475</v>
      </c>
      <c r="D188" s="60" t="s">
        <v>36</v>
      </c>
      <c r="E188" s="61" t="s">
        <v>38</v>
      </c>
      <c r="F188" s="62" t="s">
        <v>34</v>
      </c>
      <c r="G188" s="63">
        <v>301</v>
      </c>
      <c r="H188" s="60" t="s">
        <v>1388</v>
      </c>
      <c r="I188" s="60" t="s">
        <v>1389</v>
      </c>
      <c r="J188" s="60" t="s">
        <v>1390</v>
      </c>
      <c r="K188" s="64">
        <v>2024</v>
      </c>
      <c r="L188" s="60" t="s">
        <v>37</v>
      </c>
      <c r="M188" s="60" t="s">
        <v>1391</v>
      </c>
      <c r="N188" s="60" t="s">
        <v>1392</v>
      </c>
      <c r="O188" s="60" t="s">
        <v>1393</v>
      </c>
      <c r="P188" s="60" t="s">
        <v>1394</v>
      </c>
      <c r="Q188" s="106">
        <f t="shared" si="21"/>
        <v>34.1</v>
      </c>
      <c r="R188" s="1"/>
      <c r="S188" s="99" t="str">
        <f t="shared" si="23"/>
        <v/>
      </c>
      <c r="T188" s="65" t="str">
        <f t="shared" si="24"/>
        <v>Image</v>
      </c>
      <c r="U188" s="66">
        <v>9785952461475</v>
      </c>
      <c r="V188" s="60" t="s">
        <v>3889</v>
      </c>
      <c r="W188" s="109">
        <v>34.1</v>
      </c>
      <c r="X188" s="67" t="s">
        <v>1395</v>
      </c>
      <c r="Y188" s="60" t="s">
        <v>1396</v>
      </c>
      <c r="Z188" s="60" t="s">
        <v>1397</v>
      </c>
      <c r="AA188" s="68" t="s">
        <v>1398</v>
      </c>
      <c r="AB188" s="26">
        <v>360</v>
      </c>
      <c r="AD188" s="26" t="s">
        <v>207</v>
      </c>
      <c r="AE188" s="26" t="s">
        <v>208</v>
      </c>
      <c r="AF188" s="26" t="s">
        <v>256</v>
      </c>
    </row>
    <row r="189" spans="1:35" s="26" customFormat="1" ht="18">
      <c r="A189" s="58">
        <v>10</v>
      </c>
      <c r="B189" s="115" t="s">
        <v>3887</v>
      </c>
      <c r="C189" s="59">
        <f t="shared" si="22"/>
        <v>9783910741614</v>
      </c>
      <c r="D189" s="60" t="s">
        <v>36</v>
      </c>
      <c r="E189" s="61" t="s">
        <v>38</v>
      </c>
      <c r="F189" s="62" t="s">
        <v>34</v>
      </c>
      <c r="G189" s="63">
        <v>606</v>
      </c>
      <c r="H189" s="60" t="s">
        <v>148</v>
      </c>
      <c r="I189" s="60" t="s">
        <v>149</v>
      </c>
      <c r="J189" s="60" t="s">
        <v>214</v>
      </c>
      <c r="K189" s="64">
        <v>2024</v>
      </c>
      <c r="L189" s="60" t="s">
        <v>150</v>
      </c>
      <c r="M189" s="60"/>
      <c r="N189" s="60" t="s">
        <v>151</v>
      </c>
      <c r="O189" s="60" t="s">
        <v>215</v>
      </c>
      <c r="P189" s="60" t="s">
        <v>1399</v>
      </c>
      <c r="Q189" s="106">
        <f t="shared" si="21"/>
        <v>66.3</v>
      </c>
      <c r="R189" s="1"/>
      <c r="S189" s="99" t="str">
        <f t="shared" si="23"/>
        <v/>
      </c>
      <c r="T189" s="65" t="str">
        <f t="shared" si="24"/>
        <v>Image</v>
      </c>
      <c r="U189" s="66">
        <v>9783910741614</v>
      </c>
      <c r="V189" s="60" t="s">
        <v>216</v>
      </c>
      <c r="W189" s="112">
        <v>66.3</v>
      </c>
      <c r="X189" s="67" t="s">
        <v>152</v>
      </c>
      <c r="Y189" s="60" t="s">
        <v>218</v>
      </c>
      <c r="Z189" s="60" t="s">
        <v>151</v>
      </c>
      <c r="AA189" s="68" t="s">
        <v>217</v>
      </c>
      <c r="AB189" s="114">
        <v>1500</v>
      </c>
      <c r="AC189" s="26">
        <v>1417397864</v>
      </c>
      <c r="AD189" s="26" t="s">
        <v>150</v>
      </c>
      <c r="AE189" s="26" t="s">
        <v>150</v>
      </c>
      <c r="AF189" s="26" t="s">
        <v>256</v>
      </c>
    </row>
    <row r="190" spans="1:35" s="26" customFormat="1" ht="16.5">
      <c r="A190" s="58">
        <v>11</v>
      </c>
      <c r="B190" s="115"/>
      <c r="C190" s="59">
        <f t="shared" si="22"/>
        <v>9785171635886</v>
      </c>
      <c r="D190" s="60" t="s">
        <v>36</v>
      </c>
      <c r="E190" s="61" t="s">
        <v>38</v>
      </c>
      <c r="F190" s="62" t="s">
        <v>34</v>
      </c>
      <c r="G190" s="63">
        <v>224</v>
      </c>
      <c r="H190" s="60" t="s">
        <v>1400</v>
      </c>
      <c r="I190" s="60" t="s">
        <v>1401</v>
      </c>
      <c r="J190" s="60" t="s">
        <v>1402</v>
      </c>
      <c r="K190" s="64">
        <v>2024</v>
      </c>
      <c r="L190" s="60" t="s">
        <v>29</v>
      </c>
      <c r="M190" s="60" t="s">
        <v>1403</v>
      </c>
      <c r="N190" s="60" t="s">
        <v>1404</v>
      </c>
      <c r="O190" s="60" t="s">
        <v>1405</v>
      </c>
      <c r="P190" s="60" t="s">
        <v>1406</v>
      </c>
      <c r="Q190" s="106">
        <f t="shared" si="21"/>
        <v>19.600000000000001</v>
      </c>
      <c r="R190" s="1"/>
      <c r="S190" s="99" t="str">
        <f t="shared" si="23"/>
        <v/>
      </c>
      <c r="T190" s="65" t="str">
        <f t="shared" si="24"/>
        <v>Image</v>
      </c>
      <c r="U190" s="66">
        <v>9785171635886</v>
      </c>
      <c r="V190" s="60" t="s">
        <v>1407</v>
      </c>
      <c r="W190" s="109">
        <v>19.600000000000001</v>
      </c>
      <c r="X190" s="67" t="s">
        <v>1408</v>
      </c>
      <c r="Y190" s="60" t="s">
        <v>1409</v>
      </c>
      <c r="Z190" s="60" t="s">
        <v>1404</v>
      </c>
      <c r="AA190" s="68" t="s">
        <v>1410</v>
      </c>
      <c r="AB190" s="26">
        <v>267</v>
      </c>
      <c r="AD190" s="26" t="s">
        <v>67</v>
      </c>
      <c r="AE190" s="26" t="s">
        <v>67</v>
      </c>
      <c r="AF190" s="26" t="s">
        <v>256</v>
      </c>
    </row>
    <row r="191" spans="1:35" s="26" customFormat="1" ht="16.5">
      <c r="A191" s="58">
        <v>12</v>
      </c>
      <c r="B191" s="115"/>
      <c r="C191" s="59">
        <f t="shared" si="22"/>
        <v>9785171621223</v>
      </c>
      <c r="D191" s="60" t="s">
        <v>36</v>
      </c>
      <c r="E191" s="61" t="s">
        <v>38</v>
      </c>
      <c r="F191" s="62" t="s">
        <v>34</v>
      </c>
      <c r="G191" s="63">
        <v>208</v>
      </c>
      <c r="H191" s="60" t="s">
        <v>1411</v>
      </c>
      <c r="I191" s="60" t="s">
        <v>1412</v>
      </c>
      <c r="J191" s="60" t="s">
        <v>1413</v>
      </c>
      <c r="K191" s="64">
        <v>2024</v>
      </c>
      <c r="L191" s="60" t="s">
        <v>29</v>
      </c>
      <c r="M191" s="60" t="s">
        <v>1355</v>
      </c>
      <c r="N191" s="60" t="s">
        <v>1414</v>
      </c>
      <c r="O191" s="60" t="s">
        <v>1415</v>
      </c>
      <c r="P191" s="60" t="s">
        <v>1416</v>
      </c>
      <c r="Q191" s="106">
        <f t="shared" si="21"/>
        <v>22.6</v>
      </c>
      <c r="R191" s="1"/>
      <c r="S191" s="99" t="str">
        <f t="shared" si="23"/>
        <v/>
      </c>
      <c r="T191" s="65" t="str">
        <f t="shared" si="24"/>
        <v>Image</v>
      </c>
      <c r="U191" s="66">
        <v>9785171621223</v>
      </c>
      <c r="V191" s="60" t="s">
        <v>1417</v>
      </c>
      <c r="W191" s="109">
        <v>22.6</v>
      </c>
      <c r="X191" s="67" t="s">
        <v>1418</v>
      </c>
      <c r="Y191" s="60" t="s">
        <v>1419</v>
      </c>
      <c r="Z191" s="60" t="s">
        <v>1420</v>
      </c>
      <c r="AA191" s="68" t="s">
        <v>1421</v>
      </c>
      <c r="AB191" s="26">
        <v>273</v>
      </c>
      <c r="AD191" s="26" t="s">
        <v>67</v>
      </c>
      <c r="AE191" s="26" t="s">
        <v>67</v>
      </c>
      <c r="AF191" s="26" t="s">
        <v>256</v>
      </c>
    </row>
    <row r="192" spans="1:35" s="26" customFormat="1" ht="16.5">
      <c r="A192" s="58">
        <v>13</v>
      </c>
      <c r="B192" s="115" t="s">
        <v>3884</v>
      </c>
      <c r="C192" s="59">
        <f t="shared" si="22"/>
        <v>9785171356569</v>
      </c>
      <c r="D192" s="60" t="s">
        <v>36</v>
      </c>
      <c r="E192" s="61" t="s">
        <v>38</v>
      </c>
      <c r="F192" s="62" t="s">
        <v>34</v>
      </c>
      <c r="G192" s="63">
        <v>480</v>
      </c>
      <c r="H192" s="60" t="s">
        <v>1422</v>
      </c>
      <c r="I192" s="60" t="s">
        <v>1423</v>
      </c>
      <c r="J192" s="60" t="s">
        <v>1424</v>
      </c>
      <c r="K192" s="64">
        <v>2024</v>
      </c>
      <c r="L192" s="60" t="s">
        <v>29</v>
      </c>
      <c r="M192" s="60" t="s">
        <v>1425</v>
      </c>
      <c r="N192" s="60" t="s">
        <v>1426</v>
      </c>
      <c r="O192" s="60" t="s">
        <v>1427</v>
      </c>
      <c r="P192" s="60" t="s">
        <v>1428</v>
      </c>
      <c r="Q192" s="106">
        <f t="shared" si="21"/>
        <v>41.7</v>
      </c>
      <c r="R192" s="1"/>
      <c r="S192" s="99" t="str">
        <f t="shared" si="23"/>
        <v/>
      </c>
      <c r="T192" s="65" t="str">
        <f t="shared" si="24"/>
        <v>Image</v>
      </c>
      <c r="U192" s="66">
        <v>9785171356569</v>
      </c>
      <c r="V192" s="60" t="s">
        <v>1429</v>
      </c>
      <c r="W192" s="109">
        <v>41.7</v>
      </c>
      <c r="X192" s="67" t="s">
        <v>1430</v>
      </c>
      <c r="Y192" s="60" t="s">
        <v>1431</v>
      </c>
      <c r="Z192" s="60" t="s">
        <v>1432</v>
      </c>
      <c r="AA192" s="68" t="s">
        <v>1433</v>
      </c>
      <c r="AB192" s="26">
        <v>602</v>
      </c>
      <c r="AD192" s="26" t="s">
        <v>67</v>
      </c>
      <c r="AE192" s="26" t="s">
        <v>67</v>
      </c>
      <c r="AF192" s="26" t="s">
        <v>256</v>
      </c>
    </row>
    <row r="193" spans="1:32" s="26" customFormat="1" ht="16.5">
      <c r="A193" s="58">
        <v>14</v>
      </c>
      <c r="B193" s="115"/>
      <c r="C193" s="59">
        <f t="shared" si="22"/>
        <v>9785907784178</v>
      </c>
      <c r="D193" s="60" t="s">
        <v>36</v>
      </c>
      <c r="E193" s="61" t="s">
        <v>38</v>
      </c>
      <c r="F193" s="62" t="s">
        <v>34</v>
      </c>
      <c r="G193" s="63">
        <v>560</v>
      </c>
      <c r="H193" s="60" t="s">
        <v>1434</v>
      </c>
      <c r="I193" s="60" t="s">
        <v>1435</v>
      </c>
      <c r="J193" s="60" t="s">
        <v>1436</v>
      </c>
      <c r="K193" s="64">
        <v>2024</v>
      </c>
      <c r="L193" s="60" t="s">
        <v>1437</v>
      </c>
      <c r="M193" s="60"/>
      <c r="N193" s="60" t="s">
        <v>1438</v>
      </c>
      <c r="O193" s="60" t="s">
        <v>1439</v>
      </c>
      <c r="P193" s="60" t="s">
        <v>1440</v>
      </c>
      <c r="Q193" s="106">
        <f t="shared" si="21"/>
        <v>49.2</v>
      </c>
      <c r="R193" s="1"/>
      <c r="S193" s="99" t="str">
        <f t="shared" si="23"/>
        <v/>
      </c>
      <c r="T193" s="65" t="str">
        <f t="shared" si="24"/>
        <v>Image</v>
      </c>
      <c r="U193" s="66">
        <v>9785907784178</v>
      </c>
      <c r="V193" s="60" t="s">
        <v>1441</v>
      </c>
      <c r="W193" s="109">
        <v>49.2</v>
      </c>
      <c r="X193" s="67" t="s">
        <v>1442</v>
      </c>
      <c r="Y193" s="60" t="s">
        <v>1443</v>
      </c>
      <c r="Z193" s="60" t="s">
        <v>1438</v>
      </c>
      <c r="AA193" s="68" t="s">
        <v>1444</v>
      </c>
      <c r="AB193" s="26">
        <v>520</v>
      </c>
      <c r="AD193" s="26" t="s">
        <v>1445</v>
      </c>
      <c r="AE193" s="26" t="s">
        <v>1446</v>
      </c>
      <c r="AF193" s="26" t="s">
        <v>256</v>
      </c>
    </row>
    <row r="194" spans="1:32" s="26" customFormat="1" ht="16.5">
      <c r="A194" s="58">
        <v>15</v>
      </c>
      <c r="B194" s="115"/>
      <c r="C194" s="59">
        <f t="shared" si="22"/>
        <v>9785171641337</v>
      </c>
      <c r="D194" s="60" t="s">
        <v>36</v>
      </c>
      <c r="E194" s="61" t="s">
        <v>38</v>
      </c>
      <c r="F194" s="62" t="s">
        <v>34</v>
      </c>
      <c r="G194" s="63">
        <v>480</v>
      </c>
      <c r="H194" s="60" t="s">
        <v>1447</v>
      </c>
      <c r="I194" s="60" t="s">
        <v>1448</v>
      </c>
      <c r="J194" s="60" t="s">
        <v>1449</v>
      </c>
      <c r="K194" s="64">
        <v>2024</v>
      </c>
      <c r="L194" s="60" t="s">
        <v>29</v>
      </c>
      <c r="M194" s="60" t="s">
        <v>1450</v>
      </c>
      <c r="N194" s="60" t="s">
        <v>1451</v>
      </c>
      <c r="O194" s="60" t="s">
        <v>1452</v>
      </c>
      <c r="P194" s="60" t="s">
        <v>1453</v>
      </c>
      <c r="Q194" s="106">
        <f t="shared" si="21"/>
        <v>54</v>
      </c>
      <c r="R194" s="1"/>
      <c r="S194" s="99" t="str">
        <f t="shared" si="23"/>
        <v/>
      </c>
      <c r="T194" s="65" t="str">
        <f t="shared" si="24"/>
        <v>Image</v>
      </c>
      <c r="U194" s="66">
        <v>9785171641337</v>
      </c>
      <c r="V194" s="60" t="s">
        <v>1454</v>
      </c>
      <c r="W194" s="109">
        <v>54</v>
      </c>
      <c r="X194" s="67" t="s">
        <v>1455</v>
      </c>
      <c r="Y194" s="60" t="s">
        <v>1456</v>
      </c>
      <c r="Z194" s="60" t="s">
        <v>1457</v>
      </c>
      <c r="AA194" s="68" t="s">
        <v>1458</v>
      </c>
      <c r="AB194" s="26">
        <v>681</v>
      </c>
      <c r="AD194" s="26" t="s">
        <v>67</v>
      </c>
      <c r="AE194" s="26" t="s">
        <v>67</v>
      </c>
      <c r="AF194" s="26" t="s">
        <v>256</v>
      </c>
    </row>
    <row r="195" spans="1:32" s="26" customFormat="1" ht="16.5">
      <c r="A195" s="58">
        <v>16</v>
      </c>
      <c r="B195" s="115"/>
      <c r="C195" s="59">
        <f t="shared" si="22"/>
        <v>9785389252585</v>
      </c>
      <c r="D195" s="60" t="s">
        <v>36</v>
      </c>
      <c r="E195" s="61" t="s">
        <v>38</v>
      </c>
      <c r="F195" s="62" t="s">
        <v>34</v>
      </c>
      <c r="G195" s="63">
        <v>448</v>
      </c>
      <c r="H195" s="60" t="s">
        <v>1459</v>
      </c>
      <c r="I195" s="60" t="s">
        <v>1460</v>
      </c>
      <c r="J195" s="60" t="s">
        <v>1461</v>
      </c>
      <c r="K195" s="64">
        <v>2024</v>
      </c>
      <c r="L195" s="60" t="s">
        <v>1462</v>
      </c>
      <c r="M195" s="60" t="s">
        <v>79</v>
      </c>
      <c r="N195" s="60" t="s">
        <v>1463</v>
      </c>
      <c r="O195" s="60" t="s">
        <v>1464</v>
      </c>
      <c r="P195" s="60" t="s">
        <v>1465</v>
      </c>
      <c r="Q195" s="106">
        <f t="shared" si="21"/>
        <v>41</v>
      </c>
      <c r="R195" s="1"/>
      <c r="S195" s="99" t="str">
        <f t="shared" si="23"/>
        <v/>
      </c>
      <c r="T195" s="65" t="str">
        <f t="shared" si="24"/>
        <v>Image</v>
      </c>
      <c r="U195" s="66">
        <v>9785389252585</v>
      </c>
      <c r="V195" s="60" t="s">
        <v>1466</v>
      </c>
      <c r="W195" s="109">
        <v>41</v>
      </c>
      <c r="X195" s="67" t="s">
        <v>1467</v>
      </c>
      <c r="Y195" s="60" t="s">
        <v>1468</v>
      </c>
      <c r="Z195" s="60" t="s">
        <v>1469</v>
      </c>
      <c r="AA195" s="68" t="s">
        <v>1470</v>
      </c>
      <c r="AB195" s="26">
        <v>595</v>
      </c>
      <c r="AD195" s="26" t="s">
        <v>1471</v>
      </c>
      <c r="AE195" s="26" t="s">
        <v>1472</v>
      </c>
      <c r="AF195" s="26" t="s">
        <v>256</v>
      </c>
    </row>
    <row r="196" spans="1:32" s="26" customFormat="1" ht="16.5">
      <c r="A196" s="58">
        <v>17</v>
      </c>
      <c r="B196" s="115"/>
      <c r="C196" s="59">
        <f t="shared" si="22"/>
        <v>9785389230897</v>
      </c>
      <c r="D196" s="60" t="s">
        <v>36</v>
      </c>
      <c r="E196" s="61" t="s">
        <v>38</v>
      </c>
      <c r="F196" s="62" t="s">
        <v>34</v>
      </c>
      <c r="G196" s="63">
        <v>480</v>
      </c>
      <c r="H196" s="60" t="s">
        <v>1473</v>
      </c>
      <c r="I196" s="60" t="s">
        <v>1474</v>
      </c>
      <c r="J196" s="60" t="s">
        <v>1475</v>
      </c>
      <c r="K196" s="64">
        <v>2024</v>
      </c>
      <c r="L196" s="60" t="s">
        <v>1462</v>
      </c>
      <c r="M196" s="60" t="s">
        <v>1476</v>
      </c>
      <c r="N196" s="60" t="s">
        <v>1477</v>
      </c>
      <c r="O196" s="60" t="s">
        <v>1478</v>
      </c>
      <c r="P196" s="60" t="s">
        <v>1479</v>
      </c>
      <c r="Q196" s="106">
        <f t="shared" si="21"/>
        <v>43.7</v>
      </c>
      <c r="R196" s="1"/>
      <c r="S196" s="99" t="str">
        <f t="shared" si="23"/>
        <v/>
      </c>
      <c r="T196" s="65" t="str">
        <f t="shared" si="24"/>
        <v>Image</v>
      </c>
      <c r="U196" s="66">
        <v>9785389230897</v>
      </c>
      <c r="V196" s="60" t="s">
        <v>1480</v>
      </c>
      <c r="W196" s="109">
        <v>43.7</v>
      </c>
      <c r="X196" s="67" t="s">
        <v>1481</v>
      </c>
      <c r="Y196" s="60" t="s">
        <v>1482</v>
      </c>
      <c r="Z196" s="60" t="s">
        <v>1483</v>
      </c>
      <c r="AA196" s="68" t="s">
        <v>1484</v>
      </c>
      <c r="AB196" s="26">
        <v>610</v>
      </c>
      <c r="AD196" s="26" t="s">
        <v>1471</v>
      </c>
      <c r="AE196" s="26" t="s">
        <v>1472</v>
      </c>
      <c r="AF196" s="26" t="s">
        <v>256</v>
      </c>
    </row>
    <row r="197" spans="1:32" s="26" customFormat="1" ht="16.5">
      <c r="A197" s="58">
        <v>18</v>
      </c>
      <c r="B197" s="115" t="s">
        <v>3884</v>
      </c>
      <c r="C197" s="59">
        <f t="shared" si="22"/>
        <v>9785389252554</v>
      </c>
      <c r="D197" s="60" t="s">
        <v>83</v>
      </c>
      <c r="E197" s="61" t="s">
        <v>38</v>
      </c>
      <c r="F197" s="62" t="s">
        <v>34</v>
      </c>
      <c r="G197" s="63">
        <v>944</v>
      </c>
      <c r="H197" s="60" t="s">
        <v>1485</v>
      </c>
      <c r="I197" s="60" t="s">
        <v>3876</v>
      </c>
      <c r="J197" s="60" t="s">
        <v>1486</v>
      </c>
      <c r="K197" s="64">
        <v>2024</v>
      </c>
      <c r="L197" s="60" t="s">
        <v>1462</v>
      </c>
      <c r="M197" s="60" t="s">
        <v>79</v>
      </c>
      <c r="N197" s="60" t="s">
        <v>1487</v>
      </c>
      <c r="O197" s="60" t="s">
        <v>1488</v>
      </c>
      <c r="P197" s="60" t="s">
        <v>1489</v>
      </c>
      <c r="Q197" s="106">
        <f t="shared" si="21"/>
        <v>76.3</v>
      </c>
      <c r="R197" s="1"/>
      <c r="S197" s="99" t="str">
        <f t="shared" si="23"/>
        <v/>
      </c>
      <c r="T197" s="65" t="str">
        <f t="shared" si="24"/>
        <v>Image</v>
      </c>
      <c r="U197" s="66">
        <v>9785389252554</v>
      </c>
      <c r="V197" s="60" t="s">
        <v>1490</v>
      </c>
      <c r="W197" s="112">
        <v>76.3</v>
      </c>
      <c r="X197" s="67" t="s">
        <v>1491</v>
      </c>
      <c r="Y197" s="60" t="s">
        <v>1492</v>
      </c>
      <c r="Z197" s="60" t="s">
        <v>1493</v>
      </c>
      <c r="AA197" s="68" t="s">
        <v>1494</v>
      </c>
      <c r="AB197" s="114">
        <v>1406</v>
      </c>
      <c r="AD197" s="26" t="s">
        <v>1471</v>
      </c>
      <c r="AE197" s="26" t="s">
        <v>1472</v>
      </c>
      <c r="AF197" s="26" t="s">
        <v>256</v>
      </c>
    </row>
    <row r="198" spans="1:32" s="26" customFormat="1" ht="16.5">
      <c r="A198" s="58">
        <v>19</v>
      </c>
      <c r="B198" s="115" t="s">
        <v>3884</v>
      </c>
      <c r="C198" s="59">
        <f t="shared" si="22"/>
        <v>9785002224203</v>
      </c>
      <c r="D198" s="60" t="s">
        <v>36</v>
      </c>
      <c r="E198" s="61" t="s">
        <v>38</v>
      </c>
      <c r="F198" s="62" t="s">
        <v>34</v>
      </c>
      <c r="G198" s="63">
        <v>304</v>
      </c>
      <c r="H198" s="60" t="s">
        <v>1495</v>
      </c>
      <c r="I198" s="60" t="s">
        <v>1496</v>
      </c>
      <c r="J198" s="60" t="s">
        <v>1497</v>
      </c>
      <c r="K198" s="64">
        <v>2024</v>
      </c>
      <c r="L198" s="60" t="s">
        <v>63</v>
      </c>
      <c r="M198" s="60" t="s">
        <v>1498</v>
      </c>
      <c r="N198" s="60" t="s">
        <v>1499</v>
      </c>
      <c r="O198" s="60" t="s">
        <v>1500</v>
      </c>
      <c r="P198" s="60" t="s">
        <v>1501</v>
      </c>
      <c r="Q198" s="106">
        <f t="shared" si="21"/>
        <v>39</v>
      </c>
      <c r="R198" s="1"/>
      <c r="S198" s="99" t="str">
        <f t="shared" si="23"/>
        <v/>
      </c>
      <c r="T198" s="65" t="str">
        <f t="shared" si="24"/>
        <v>Image</v>
      </c>
      <c r="U198" s="66">
        <v>9785002224203</v>
      </c>
      <c r="V198" s="60" t="s">
        <v>1502</v>
      </c>
      <c r="W198" s="109">
        <v>39</v>
      </c>
      <c r="X198" s="67" t="s">
        <v>1503</v>
      </c>
      <c r="Y198" s="60" t="s">
        <v>1504</v>
      </c>
      <c r="Z198" s="60" t="s">
        <v>1499</v>
      </c>
      <c r="AA198" s="68" t="s">
        <v>1505</v>
      </c>
      <c r="AB198" s="26">
        <v>430</v>
      </c>
      <c r="AD198" s="26" t="s">
        <v>181</v>
      </c>
      <c r="AE198" s="26" t="s">
        <v>68</v>
      </c>
      <c r="AF198" s="26" t="s">
        <v>256</v>
      </c>
    </row>
    <row r="199" spans="1:32" s="26" customFormat="1" ht="16.5">
      <c r="A199" s="58">
        <v>20</v>
      </c>
      <c r="B199" s="115"/>
      <c r="C199" s="59">
        <f t="shared" si="22"/>
        <v>9795946931471</v>
      </c>
      <c r="D199" s="60" t="s">
        <v>36</v>
      </c>
      <c r="E199" s="61" t="s">
        <v>38</v>
      </c>
      <c r="F199" s="62" t="s">
        <v>34</v>
      </c>
      <c r="G199" s="63">
        <v>416</v>
      </c>
      <c r="H199" s="60" t="s">
        <v>1506</v>
      </c>
      <c r="I199" s="60" t="s">
        <v>1507</v>
      </c>
      <c r="J199" s="60" t="s">
        <v>1508</v>
      </c>
      <c r="K199" s="64">
        <v>2024</v>
      </c>
      <c r="L199" s="60" t="s">
        <v>154</v>
      </c>
      <c r="M199" s="60" t="s">
        <v>1509</v>
      </c>
      <c r="N199" s="60" t="s">
        <v>1510</v>
      </c>
      <c r="O199" s="60" t="s">
        <v>1511</v>
      </c>
      <c r="P199" s="60" t="s">
        <v>1512</v>
      </c>
      <c r="Q199" s="106">
        <f t="shared" si="21"/>
        <v>51.7</v>
      </c>
      <c r="R199" s="1"/>
      <c r="S199" s="99" t="str">
        <f t="shared" si="23"/>
        <v/>
      </c>
      <c r="T199" s="65" t="str">
        <f t="shared" si="24"/>
        <v>Image</v>
      </c>
      <c r="U199" s="66">
        <v>9795946931471</v>
      </c>
      <c r="V199" s="60" t="s">
        <v>1513</v>
      </c>
      <c r="W199" s="109">
        <v>51.7</v>
      </c>
      <c r="X199" s="67" t="s">
        <v>1514</v>
      </c>
      <c r="Y199" s="60" t="s">
        <v>1515</v>
      </c>
      <c r="Z199" s="60" t="s">
        <v>1516</v>
      </c>
      <c r="AA199" s="68" t="s">
        <v>1517</v>
      </c>
      <c r="AB199" s="26">
        <v>666</v>
      </c>
      <c r="AD199" s="26" t="s">
        <v>225</v>
      </c>
      <c r="AE199" s="26" t="s">
        <v>226</v>
      </c>
      <c r="AF199" s="26" t="s">
        <v>256</v>
      </c>
    </row>
    <row r="200" spans="1:32" s="26" customFormat="1" ht="16.5">
      <c r="A200" s="58">
        <v>21</v>
      </c>
      <c r="B200" s="115"/>
      <c r="C200" s="59">
        <f t="shared" si="22"/>
        <v>9785171610104</v>
      </c>
      <c r="D200" s="60" t="s">
        <v>36</v>
      </c>
      <c r="E200" s="61" t="s">
        <v>38</v>
      </c>
      <c r="F200" s="62" t="s">
        <v>34</v>
      </c>
      <c r="G200" s="63">
        <v>496</v>
      </c>
      <c r="H200" s="60" t="s">
        <v>1518</v>
      </c>
      <c r="I200" s="60" t="s">
        <v>1519</v>
      </c>
      <c r="J200" s="60" t="s">
        <v>1520</v>
      </c>
      <c r="K200" s="64">
        <v>2024</v>
      </c>
      <c r="L200" s="60" t="s">
        <v>29</v>
      </c>
      <c r="M200" s="60" t="s">
        <v>1521</v>
      </c>
      <c r="N200" s="60" t="s">
        <v>1522</v>
      </c>
      <c r="O200" s="60" t="s">
        <v>1523</v>
      </c>
      <c r="P200" s="60" t="s">
        <v>1524</v>
      </c>
      <c r="Q200" s="106">
        <f t="shared" si="21"/>
        <v>51.1</v>
      </c>
      <c r="R200" s="1"/>
      <c r="S200" s="99" t="str">
        <f t="shared" si="23"/>
        <v/>
      </c>
      <c r="T200" s="65" t="str">
        <f t="shared" si="24"/>
        <v>Image</v>
      </c>
      <c r="U200" s="66">
        <v>9785171610104</v>
      </c>
      <c r="V200" s="60" t="s">
        <v>1525</v>
      </c>
      <c r="W200" s="109">
        <v>51.1</v>
      </c>
      <c r="X200" s="67" t="s">
        <v>1526</v>
      </c>
      <c r="Y200" s="60" t="s">
        <v>1527</v>
      </c>
      <c r="Z200" s="60" t="s">
        <v>1528</v>
      </c>
      <c r="AA200" s="68" t="s">
        <v>1529</v>
      </c>
      <c r="AB200" s="26">
        <v>665</v>
      </c>
      <c r="AD200" s="26" t="s">
        <v>67</v>
      </c>
      <c r="AE200" s="26" t="s">
        <v>67</v>
      </c>
      <c r="AF200" s="26" t="s">
        <v>256</v>
      </c>
    </row>
    <row r="201" spans="1:32" s="26" customFormat="1" ht="16.5">
      <c r="A201" s="58">
        <v>22</v>
      </c>
      <c r="B201" s="115"/>
      <c r="C201" s="59">
        <f t="shared" si="22"/>
        <v>9785952461376</v>
      </c>
      <c r="D201" s="60" t="s">
        <v>36</v>
      </c>
      <c r="E201" s="61" t="s">
        <v>38</v>
      </c>
      <c r="F201" s="62" t="s">
        <v>34</v>
      </c>
      <c r="G201" s="63">
        <v>287</v>
      </c>
      <c r="H201" s="60" t="s">
        <v>1530</v>
      </c>
      <c r="I201" s="60" t="s">
        <v>1531</v>
      </c>
      <c r="J201" s="60" t="s">
        <v>1532</v>
      </c>
      <c r="K201" s="64">
        <v>2024</v>
      </c>
      <c r="L201" s="60" t="s">
        <v>37</v>
      </c>
      <c r="M201" s="60" t="s">
        <v>1533</v>
      </c>
      <c r="N201" s="60" t="s">
        <v>1534</v>
      </c>
      <c r="O201" s="60" t="s">
        <v>1535</v>
      </c>
      <c r="P201" s="60" t="s">
        <v>1536</v>
      </c>
      <c r="Q201" s="106">
        <f t="shared" si="21"/>
        <v>33.6</v>
      </c>
      <c r="R201" s="1"/>
      <c r="S201" s="99" t="str">
        <f t="shared" si="23"/>
        <v/>
      </c>
      <c r="T201" s="65" t="str">
        <f t="shared" si="24"/>
        <v>Image</v>
      </c>
      <c r="U201" s="66">
        <v>9785952461376</v>
      </c>
      <c r="V201" s="60" t="s">
        <v>1537</v>
      </c>
      <c r="W201" s="109">
        <v>33.6</v>
      </c>
      <c r="X201" s="67" t="s">
        <v>1538</v>
      </c>
      <c r="Y201" s="60" t="s">
        <v>1539</v>
      </c>
      <c r="Z201" s="60" t="s">
        <v>1534</v>
      </c>
      <c r="AA201" s="68" t="s">
        <v>1540</v>
      </c>
      <c r="AB201" s="26">
        <v>345</v>
      </c>
      <c r="AD201" s="26" t="s">
        <v>207</v>
      </c>
      <c r="AE201" s="26" t="s">
        <v>208</v>
      </c>
      <c r="AF201" s="26" t="s">
        <v>256</v>
      </c>
    </row>
    <row r="202" spans="1:32" s="26" customFormat="1" ht="16.5">
      <c r="A202" s="58">
        <v>23</v>
      </c>
      <c r="B202" s="115"/>
      <c r="C202" s="59">
        <f t="shared" si="22"/>
        <v>9785907767430</v>
      </c>
      <c r="D202" s="60" t="s">
        <v>36</v>
      </c>
      <c r="E202" s="61" t="s">
        <v>38</v>
      </c>
      <c r="F202" s="62" t="s">
        <v>34</v>
      </c>
      <c r="G202" s="63">
        <v>408</v>
      </c>
      <c r="H202" s="60" t="s">
        <v>1541</v>
      </c>
      <c r="I202" s="60" t="s">
        <v>1542</v>
      </c>
      <c r="J202" s="60" t="s">
        <v>1543</v>
      </c>
      <c r="K202" s="64">
        <v>2024</v>
      </c>
      <c r="L202" s="60" t="s">
        <v>1544</v>
      </c>
      <c r="M202" s="60" t="s">
        <v>1545</v>
      </c>
      <c r="N202" s="60" t="s">
        <v>1546</v>
      </c>
      <c r="O202" s="60" t="s">
        <v>1547</v>
      </c>
      <c r="P202" s="60" t="s">
        <v>1548</v>
      </c>
      <c r="Q202" s="106">
        <f t="shared" si="21"/>
        <v>49.6</v>
      </c>
      <c r="R202" s="1"/>
      <c r="S202" s="99" t="str">
        <f t="shared" si="23"/>
        <v/>
      </c>
      <c r="T202" s="65" t="str">
        <f t="shared" si="24"/>
        <v>Image</v>
      </c>
      <c r="U202" s="66">
        <v>9785907767430</v>
      </c>
      <c r="V202" s="60" t="s">
        <v>1549</v>
      </c>
      <c r="W202" s="109">
        <v>49.6</v>
      </c>
      <c r="X202" s="67" t="s">
        <v>1550</v>
      </c>
      <c r="Y202" s="60" t="s">
        <v>1551</v>
      </c>
      <c r="Z202" s="60" t="s">
        <v>1552</v>
      </c>
      <c r="AA202" s="68" t="s">
        <v>1553</v>
      </c>
      <c r="AB202" s="26">
        <v>628</v>
      </c>
      <c r="AD202" s="26" t="s">
        <v>1554</v>
      </c>
      <c r="AE202" s="26" t="s">
        <v>1555</v>
      </c>
      <c r="AF202" s="26" t="s">
        <v>256</v>
      </c>
    </row>
    <row r="203" spans="1:32" s="26" customFormat="1" ht="16.5">
      <c r="A203" s="58">
        <v>24</v>
      </c>
      <c r="B203" s="115"/>
      <c r="C203" s="59">
        <f t="shared" si="22"/>
        <v>9785002224210</v>
      </c>
      <c r="D203" s="60" t="s">
        <v>36</v>
      </c>
      <c r="E203" s="61" t="s">
        <v>38</v>
      </c>
      <c r="F203" s="62" t="s">
        <v>34</v>
      </c>
      <c r="G203" s="63">
        <v>384</v>
      </c>
      <c r="H203" s="60" t="s">
        <v>1556</v>
      </c>
      <c r="I203" s="60" t="s">
        <v>1557</v>
      </c>
      <c r="J203" s="60" t="s">
        <v>1558</v>
      </c>
      <c r="K203" s="64">
        <v>2024</v>
      </c>
      <c r="L203" s="60" t="s">
        <v>63</v>
      </c>
      <c r="M203" s="60" t="s">
        <v>1559</v>
      </c>
      <c r="N203" s="60" t="s">
        <v>1560</v>
      </c>
      <c r="O203" s="60" t="s">
        <v>1561</v>
      </c>
      <c r="P203" s="60" t="s">
        <v>1562</v>
      </c>
      <c r="Q203" s="106">
        <f t="shared" si="21"/>
        <v>39.700000000000003</v>
      </c>
      <c r="R203" s="1"/>
      <c r="S203" s="99" t="str">
        <f t="shared" si="23"/>
        <v/>
      </c>
      <c r="T203" s="65" t="str">
        <f t="shared" si="24"/>
        <v>Image</v>
      </c>
      <c r="U203" s="66">
        <v>9785002224210</v>
      </c>
      <c r="V203" s="60" t="s">
        <v>1563</v>
      </c>
      <c r="W203" s="109">
        <v>39.700000000000003</v>
      </c>
      <c r="X203" s="67" t="s">
        <v>1564</v>
      </c>
      <c r="Y203" s="60" t="s">
        <v>1565</v>
      </c>
      <c r="Z203" s="60" t="s">
        <v>1566</v>
      </c>
      <c r="AA203" s="68" t="s">
        <v>1567</v>
      </c>
      <c r="AB203" s="26">
        <v>430</v>
      </c>
      <c r="AD203" s="26" t="s">
        <v>181</v>
      </c>
      <c r="AE203" s="26" t="s">
        <v>68</v>
      </c>
      <c r="AF203" s="26" t="s">
        <v>256</v>
      </c>
    </row>
    <row r="204" spans="1:32" s="26" customFormat="1" ht="16.5">
      <c r="A204" s="58">
        <v>25</v>
      </c>
      <c r="B204" s="115"/>
      <c r="C204" s="59">
        <f t="shared" si="22"/>
        <v>9785389238169</v>
      </c>
      <c r="D204" s="60" t="s">
        <v>36</v>
      </c>
      <c r="E204" s="61" t="s">
        <v>38</v>
      </c>
      <c r="F204" s="62" t="s">
        <v>34</v>
      </c>
      <c r="G204" s="63">
        <v>672</v>
      </c>
      <c r="H204" s="60" t="s">
        <v>1568</v>
      </c>
      <c r="I204" s="60" t="s">
        <v>1569</v>
      </c>
      <c r="J204" s="60" t="s">
        <v>1570</v>
      </c>
      <c r="K204" s="64">
        <v>2024</v>
      </c>
      <c r="L204" s="60" t="s">
        <v>199</v>
      </c>
      <c r="M204" s="60" t="s">
        <v>1571</v>
      </c>
      <c r="N204" s="60" t="s">
        <v>1572</v>
      </c>
      <c r="O204" s="60" t="s">
        <v>1573</v>
      </c>
      <c r="P204" s="60" t="s">
        <v>1574</v>
      </c>
      <c r="Q204" s="106">
        <f t="shared" si="21"/>
        <v>50.1</v>
      </c>
      <c r="R204" s="1"/>
      <c r="S204" s="99" t="str">
        <f t="shared" si="23"/>
        <v/>
      </c>
      <c r="T204" s="65" t="str">
        <f t="shared" si="24"/>
        <v>Image</v>
      </c>
      <c r="U204" s="66">
        <v>9785389238169</v>
      </c>
      <c r="V204" s="60" t="s">
        <v>1575</v>
      </c>
      <c r="W204" s="109">
        <v>50.1</v>
      </c>
      <c r="X204" s="67" t="s">
        <v>1576</v>
      </c>
      <c r="Y204" s="60" t="s">
        <v>1577</v>
      </c>
      <c r="Z204" s="60" t="s">
        <v>1578</v>
      </c>
      <c r="AA204" s="68" t="s">
        <v>1579</v>
      </c>
      <c r="AB204" s="26">
        <v>755</v>
      </c>
      <c r="AD204" s="26" t="s">
        <v>200</v>
      </c>
      <c r="AE204" s="26" t="s">
        <v>201</v>
      </c>
      <c r="AF204" s="26" t="s">
        <v>256</v>
      </c>
    </row>
    <row r="205" spans="1:32" s="26" customFormat="1" ht="16.5">
      <c r="A205" s="58">
        <v>26</v>
      </c>
      <c r="B205" s="115" t="s">
        <v>3884</v>
      </c>
      <c r="C205" s="59">
        <f t="shared" si="22"/>
        <v>9785171623654</v>
      </c>
      <c r="D205" s="60" t="s">
        <v>36</v>
      </c>
      <c r="E205" s="61" t="s">
        <v>38</v>
      </c>
      <c r="F205" s="62" t="s">
        <v>34</v>
      </c>
      <c r="G205" s="63">
        <v>576</v>
      </c>
      <c r="H205" s="60" t="s">
        <v>1580</v>
      </c>
      <c r="I205" s="60" t="s">
        <v>1581</v>
      </c>
      <c r="J205" s="60" t="s">
        <v>1582</v>
      </c>
      <c r="K205" s="64">
        <v>2024</v>
      </c>
      <c r="L205" s="60" t="s">
        <v>576</v>
      </c>
      <c r="M205" s="60" t="s">
        <v>1583</v>
      </c>
      <c r="N205" s="60" t="s">
        <v>1584</v>
      </c>
      <c r="O205" s="60" t="s">
        <v>1585</v>
      </c>
      <c r="P205" s="60" t="s">
        <v>1586</v>
      </c>
      <c r="Q205" s="106">
        <f t="shared" si="21"/>
        <v>62.3</v>
      </c>
      <c r="R205" s="1"/>
      <c r="S205" s="99" t="str">
        <f t="shared" si="23"/>
        <v/>
      </c>
      <c r="T205" s="65" t="str">
        <f t="shared" si="24"/>
        <v>Image</v>
      </c>
      <c r="U205" s="66">
        <v>9785171623654</v>
      </c>
      <c r="V205" s="60" t="s">
        <v>1587</v>
      </c>
      <c r="W205" s="109">
        <v>62.3</v>
      </c>
      <c r="X205" s="67" t="s">
        <v>1588</v>
      </c>
      <c r="Y205" s="60" t="s">
        <v>1589</v>
      </c>
      <c r="Z205" s="60" t="s">
        <v>1590</v>
      </c>
      <c r="AA205" s="68" t="s">
        <v>1591</v>
      </c>
      <c r="AB205" s="26">
        <v>901</v>
      </c>
      <c r="AD205" s="26" t="s">
        <v>584</v>
      </c>
      <c r="AE205" s="26" t="s">
        <v>584</v>
      </c>
      <c r="AF205" s="26" t="s">
        <v>256</v>
      </c>
    </row>
    <row r="206" spans="1:32" s="26" customFormat="1" ht="16.5">
      <c r="A206" s="58">
        <v>27</v>
      </c>
      <c r="B206" s="115"/>
      <c r="C206" s="59">
        <f t="shared" si="22"/>
        <v>9785041948085</v>
      </c>
      <c r="D206" s="60" t="s">
        <v>36</v>
      </c>
      <c r="E206" s="61" t="s">
        <v>40</v>
      </c>
      <c r="F206" s="62" t="s">
        <v>34</v>
      </c>
      <c r="G206" s="63">
        <v>112</v>
      </c>
      <c r="H206" s="60" t="s">
        <v>1592</v>
      </c>
      <c r="I206" s="60" t="s">
        <v>1593</v>
      </c>
      <c r="J206" s="60" t="s">
        <v>1594</v>
      </c>
      <c r="K206" s="64">
        <v>2024</v>
      </c>
      <c r="L206" s="60" t="s">
        <v>30</v>
      </c>
      <c r="M206" s="60" t="s">
        <v>1595</v>
      </c>
      <c r="N206" s="60" t="s">
        <v>1596</v>
      </c>
      <c r="O206" s="60" t="s">
        <v>1597</v>
      </c>
      <c r="P206" s="60" t="s">
        <v>1598</v>
      </c>
      <c r="Q206" s="106">
        <f t="shared" si="21"/>
        <v>32.4</v>
      </c>
      <c r="R206" s="1"/>
      <c r="S206" s="99" t="str">
        <f t="shared" si="23"/>
        <v/>
      </c>
      <c r="T206" s="65" t="str">
        <f t="shared" si="24"/>
        <v>Image</v>
      </c>
      <c r="U206" s="66">
        <v>9785041948085</v>
      </c>
      <c r="V206" s="60" t="s">
        <v>1599</v>
      </c>
      <c r="W206" s="109">
        <v>32.4</v>
      </c>
      <c r="X206" s="67" t="s">
        <v>1600</v>
      </c>
      <c r="Y206" s="60" t="s">
        <v>1601</v>
      </c>
      <c r="Z206" s="60" t="s">
        <v>1602</v>
      </c>
      <c r="AA206" s="68" t="s">
        <v>1603</v>
      </c>
      <c r="AB206" s="26">
        <v>401</v>
      </c>
      <c r="AD206" s="26" t="s">
        <v>70</v>
      </c>
      <c r="AE206" s="26" t="s">
        <v>175</v>
      </c>
      <c r="AF206" s="26" t="s">
        <v>256</v>
      </c>
    </row>
    <row r="207" spans="1:32" s="26" customFormat="1" ht="16.5">
      <c r="A207" s="58">
        <v>28</v>
      </c>
      <c r="B207" s="115"/>
      <c r="C207" s="59">
        <f t="shared" si="22"/>
        <v>9785041983581</v>
      </c>
      <c r="D207" s="60" t="s">
        <v>36</v>
      </c>
      <c r="E207" s="61" t="s">
        <v>40</v>
      </c>
      <c r="F207" s="62" t="s">
        <v>34</v>
      </c>
      <c r="G207" s="63">
        <v>96</v>
      </c>
      <c r="H207" s="60" t="s">
        <v>1604</v>
      </c>
      <c r="I207" s="60" t="s">
        <v>1605</v>
      </c>
      <c r="J207" s="60" t="s">
        <v>1606</v>
      </c>
      <c r="K207" s="64">
        <v>2024</v>
      </c>
      <c r="L207" s="60" t="s">
        <v>30</v>
      </c>
      <c r="M207" s="60" t="s">
        <v>1607</v>
      </c>
      <c r="N207" s="60" t="s">
        <v>1608</v>
      </c>
      <c r="O207" s="60" t="s">
        <v>1609</v>
      </c>
      <c r="P207" s="60" t="s">
        <v>1610</v>
      </c>
      <c r="Q207" s="106">
        <f t="shared" si="21"/>
        <v>26.7</v>
      </c>
      <c r="R207" s="1"/>
      <c r="S207" s="99" t="str">
        <f t="shared" si="23"/>
        <v/>
      </c>
      <c r="T207" s="65" t="str">
        <f t="shared" si="24"/>
        <v>Image</v>
      </c>
      <c r="U207" s="66">
        <v>9785041983581</v>
      </c>
      <c r="V207" s="60" t="s">
        <v>1611</v>
      </c>
      <c r="W207" s="109">
        <v>26.7</v>
      </c>
      <c r="X207" s="67" t="s">
        <v>1612</v>
      </c>
      <c r="Y207" s="60" t="s">
        <v>1613</v>
      </c>
      <c r="Z207" s="60" t="s">
        <v>1614</v>
      </c>
      <c r="AA207" s="68" t="s">
        <v>1615</v>
      </c>
      <c r="AB207" s="26">
        <v>352</v>
      </c>
      <c r="AD207" s="26" t="s">
        <v>70</v>
      </c>
      <c r="AE207" s="26" t="s">
        <v>175</v>
      </c>
      <c r="AF207" s="26" t="s">
        <v>256</v>
      </c>
    </row>
    <row r="208" spans="1:32" s="26" customFormat="1" ht="16.5">
      <c r="A208" s="58">
        <v>29</v>
      </c>
      <c r="B208" s="115"/>
      <c r="C208" s="59">
        <f t="shared" si="22"/>
        <v>9785227106421</v>
      </c>
      <c r="D208" s="60" t="s">
        <v>36</v>
      </c>
      <c r="E208" s="61" t="s">
        <v>40</v>
      </c>
      <c r="F208" s="62" t="s">
        <v>34</v>
      </c>
      <c r="G208" s="63">
        <v>96</v>
      </c>
      <c r="H208" s="60" t="s">
        <v>1616</v>
      </c>
      <c r="I208" s="60" t="s">
        <v>1617</v>
      </c>
      <c r="J208" s="60" t="s">
        <v>1618</v>
      </c>
      <c r="K208" s="64">
        <v>2024</v>
      </c>
      <c r="L208" s="60" t="s">
        <v>37</v>
      </c>
      <c r="M208" s="60" t="s">
        <v>1619</v>
      </c>
      <c r="N208" s="60" t="s">
        <v>1620</v>
      </c>
      <c r="O208" s="60" t="s">
        <v>1621</v>
      </c>
      <c r="P208" s="60" t="s">
        <v>1622</v>
      </c>
      <c r="Q208" s="106">
        <f t="shared" si="21"/>
        <v>44.2</v>
      </c>
      <c r="R208" s="1"/>
      <c r="S208" s="99" t="str">
        <f t="shared" si="23"/>
        <v/>
      </c>
      <c r="T208" s="65" t="str">
        <f t="shared" si="24"/>
        <v>Image</v>
      </c>
      <c r="U208" s="66">
        <v>9785227106421</v>
      </c>
      <c r="V208" s="60" t="s">
        <v>1623</v>
      </c>
      <c r="W208" s="109">
        <v>44.2</v>
      </c>
      <c r="X208" s="67" t="s">
        <v>1624</v>
      </c>
      <c r="Y208" s="60" t="s">
        <v>1625</v>
      </c>
      <c r="Z208" s="60" t="s">
        <v>1626</v>
      </c>
      <c r="AA208" s="68" t="s">
        <v>1627</v>
      </c>
      <c r="AB208" s="26">
        <v>471</v>
      </c>
      <c r="AD208" s="26" t="s">
        <v>207</v>
      </c>
      <c r="AE208" s="26" t="s">
        <v>208</v>
      </c>
      <c r="AF208" s="26" t="s">
        <v>256</v>
      </c>
    </row>
    <row r="209" spans="1:32" s="26" customFormat="1" ht="16.5">
      <c r="A209" s="58">
        <v>30</v>
      </c>
      <c r="B209" s="115"/>
      <c r="C209" s="59">
        <f t="shared" si="22"/>
        <v>9785389214323</v>
      </c>
      <c r="D209" s="60" t="s">
        <v>36</v>
      </c>
      <c r="E209" s="61" t="s">
        <v>40</v>
      </c>
      <c r="F209" s="62" t="s">
        <v>34</v>
      </c>
      <c r="G209" s="63">
        <v>160</v>
      </c>
      <c r="H209" s="60" t="s">
        <v>1628</v>
      </c>
      <c r="I209" s="60" t="s">
        <v>1629</v>
      </c>
      <c r="J209" s="60" t="s">
        <v>1630</v>
      </c>
      <c r="K209" s="64">
        <v>2024</v>
      </c>
      <c r="L209" s="60" t="s">
        <v>1462</v>
      </c>
      <c r="M209" s="60" t="s">
        <v>1631</v>
      </c>
      <c r="N209" s="60" t="s">
        <v>1632</v>
      </c>
      <c r="O209" s="60" t="s">
        <v>1633</v>
      </c>
      <c r="P209" s="60" t="s">
        <v>1634</v>
      </c>
      <c r="Q209" s="106">
        <f t="shared" si="21"/>
        <v>42.3</v>
      </c>
      <c r="R209" s="1"/>
      <c r="S209" s="99" t="str">
        <f t="shared" si="23"/>
        <v/>
      </c>
      <c r="T209" s="65" t="str">
        <f t="shared" si="24"/>
        <v>Image</v>
      </c>
      <c r="U209" s="66">
        <v>9785389214323</v>
      </c>
      <c r="V209" s="60" t="s">
        <v>1635</v>
      </c>
      <c r="W209" s="109">
        <v>42.3</v>
      </c>
      <c r="X209" s="67" t="s">
        <v>1636</v>
      </c>
      <c r="Y209" s="60" t="s">
        <v>1637</v>
      </c>
      <c r="Z209" s="60" t="s">
        <v>1638</v>
      </c>
      <c r="AA209" s="68" t="s">
        <v>1639</v>
      </c>
      <c r="AB209" s="26">
        <v>573</v>
      </c>
      <c r="AD209" s="26" t="s">
        <v>1471</v>
      </c>
      <c r="AE209" s="26" t="s">
        <v>1472</v>
      </c>
      <c r="AF209" s="26" t="s">
        <v>256</v>
      </c>
    </row>
    <row r="210" spans="1:32" s="26" customFormat="1" ht="16.5">
      <c r="A210" s="58">
        <v>31</v>
      </c>
      <c r="B210" s="115"/>
      <c r="C210" s="59">
        <f t="shared" si="22"/>
        <v>9785041959210</v>
      </c>
      <c r="D210" s="60" t="s">
        <v>36</v>
      </c>
      <c r="E210" s="61" t="s">
        <v>40</v>
      </c>
      <c r="F210" s="62" t="s">
        <v>34</v>
      </c>
      <c r="G210" s="63">
        <v>224</v>
      </c>
      <c r="H210" s="60" t="s">
        <v>1640</v>
      </c>
      <c r="I210" s="60" t="s">
        <v>1641</v>
      </c>
      <c r="J210" s="60" t="s">
        <v>1642</v>
      </c>
      <c r="K210" s="64">
        <v>2024</v>
      </c>
      <c r="L210" s="60" t="s">
        <v>30</v>
      </c>
      <c r="M210" s="60" t="s">
        <v>1643</v>
      </c>
      <c r="N210" s="60" t="s">
        <v>1644</v>
      </c>
      <c r="O210" s="60" t="s">
        <v>1645</v>
      </c>
      <c r="P210" s="60" t="s">
        <v>1646</v>
      </c>
      <c r="Q210" s="106">
        <f t="shared" si="21"/>
        <v>32.9</v>
      </c>
      <c r="R210" s="1"/>
      <c r="S210" s="99" t="str">
        <f t="shared" si="23"/>
        <v/>
      </c>
      <c r="T210" s="65" t="str">
        <f t="shared" si="24"/>
        <v>Image</v>
      </c>
      <c r="U210" s="66">
        <v>9785041959210</v>
      </c>
      <c r="V210" s="60" t="s">
        <v>1647</v>
      </c>
      <c r="W210" s="109">
        <v>32.9</v>
      </c>
      <c r="X210" s="67" t="s">
        <v>1648</v>
      </c>
      <c r="Y210" s="60" t="s">
        <v>1649</v>
      </c>
      <c r="Z210" s="60" t="s">
        <v>1644</v>
      </c>
      <c r="AA210" s="68" t="s">
        <v>1650</v>
      </c>
      <c r="AB210" s="26">
        <v>441</v>
      </c>
      <c r="AD210" s="26" t="s">
        <v>70</v>
      </c>
      <c r="AE210" s="26" t="s">
        <v>175</v>
      </c>
      <c r="AF210" s="26" t="s">
        <v>256</v>
      </c>
    </row>
    <row r="211" spans="1:32" s="26" customFormat="1" ht="16.5">
      <c r="A211" s="58">
        <v>32</v>
      </c>
      <c r="B211" s="115"/>
      <c r="C211" s="59">
        <f t="shared" si="22"/>
        <v>9785907771963</v>
      </c>
      <c r="D211" s="60" t="s">
        <v>36</v>
      </c>
      <c r="E211" s="61" t="s">
        <v>40</v>
      </c>
      <c r="F211" s="62" t="s">
        <v>34</v>
      </c>
      <c r="G211" s="63">
        <v>480</v>
      </c>
      <c r="H211" s="60" t="s">
        <v>1651</v>
      </c>
      <c r="I211" s="60" t="s">
        <v>1652</v>
      </c>
      <c r="J211" s="60" t="s">
        <v>1653</v>
      </c>
      <c r="K211" s="64">
        <v>2024</v>
      </c>
      <c r="L211" s="60" t="s">
        <v>160</v>
      </c>
      <c r="M211" s="60"/>
      <c r="N211" s="60" t="s">
        <v>1654</v>
      </c>
      <c r="O211" s="60" t="s">
        <v>1655</v>
      </c>
      <c r="P211" s="60" t="s">
        <v>1656</v>
      </c>
      <c r="Q211" s="106">
        <f t="shared" si="21"/>
        <v>51.5</v>
      </c>
      <c r="R211" s="1"/>
      <c r="S211" s="99" t="str">
        <f t="shared" si="23"/>
        <v/>
      </c>
      <c r="T211" s="65" t="str">
        <f t="shared" si="24"/>
        <v>Image</v>
      </c>
      <c r="U211" s="66">
        <v>9785907771963</v>
      </c>
      <c r="V211" s="60" t="s">
        <v>1657</v>
      </c>
      <c r="W211" s="109">
        <v>51.5</v>
      </c>
      <c r="X211" s="67" t="s">
        <v>1658</v>
      </c>
      <c r="Y211" s="60" t="s">
        <v>1659</v>
      </c>
      <c r="Z211" s="60" t="s">
        <v>1660</v>
      </c>
      <c r="AA211" s="68" t="s">
        <v>1661</v>
      </c>
      <c r="AB211" s="26">
        <v>761</v>
      </c>
      <c r="AD211" s="26" t="s">
        <v>241</v>
      </c>
      <c r="AE211" s="26" t="s">
        <v>242</v>
      </c>
      <c r="AF211" s="26" t="s">
        <v>256</v>
      </c>
    </row>
    <row r="212" spans="1:32" s="26" customFormat="1" ht="16.5">
      <c r="A212" s="58">
        <v>33</v>
      </c>
      <c r="B212" s="115"/>
      <c r="C212" s="59">
        <f t="shared" si="22"/>
        <v>9785171469894</v>
      </c>
      <c r="D212" s="60" t="s">
        <v>36</v>
      </c>
      <c r="E212" s="61" t="s">
        <v>41</v>
      </c>
      <c r="F212" s="62" t="s">
        <v>34</v>
      </c>
      <c r="G212" s="63">
        <v>144</v>
      </c>
      <c r="H212" s="60" t="s">
        <v>1662</v>
      </c>
      <c r="I212" s="60" t="s">
        <v>1663</v>
      </c>
      <c r="J212" s="60" t="s">
        <v>1664</v>
      </c>
      <c r="K212" s="64">
        <v>2024</v>
      </c>
      <c r="L212" s="60" t="s">
        <v>29</v>
      </c>
      <c r="M212" s="60" t="s">
        <v>1665</v>
      </c>
      <c r="N212" s="60" t="s">
        <v>1666</v>
      </c>
      <c r="O212" s="60" t="s">
        <v>1667</v>
      </c>
      <c r="P212" s="60" t="s">
        <v>1668</v>
      </c>
      <c r="Q212" s="106">
        <f t="shared" si="21"/>
        <v>50.8</v>
      </c>
      <c r="R212" s="1"/>
      <c r="S212" s="99" t="str">
        <f t="shared" si="23"/>
        <v/>
      </c>
      <c r="T212" s="65" t="str">
        <f t="shared" si="24"/>
        <v>Image</v>
      </c>
      <c r="U212" s="66">
        <v>9785171469894</v>
      </c>
      <c r="V212" s="60" t="s">
        <v>1669</v>
      </c>
      <c r="W212" s="109">
        <v>50.8</v>
      </c>
      <c r="X212" s="67" t="s">
        <v>1670</v>
      </c>
      <c r="Y212" s="60" t="s">
        <v>1671</v>
      </c>
      <c r="Z212" s="60" t="s">
        <v>1672</v>
      </c>
      <c r="AA212" s="68" t="s">
        <v>1673</v>
      </c>
      <c r="AB212" s="26">
        <v>658</v>
      </c>
      <c r="AD212" s="26" t="s">
        <v>67</v>
      </c>
      <c r="AE212" s="26" t="s">
        <v>67</v>
      </c>
      <c r="AF212" s="26" t="s">
        <v>256</v>
      </c>
    </row>
    <row r="213" spans="1:32" s="26" customFormat="1" ht="16.5">
      <c r="A213" s="58">
        <v>34</v>
      </c>
      <c r="B213" s="115"/>
      <c r="C213" s="59">
        <f t="shared" si="22"/>
        <v>9785041979324</v>
      </c>
      <c r="D213" s="60" t="s">
        <v>36</v>
      </c>
      <c r="E213" s="61" t="s">
        <v>1674</v>
      </c>
      <c r="F213" s="62" t="s">
        <v>34</v>
      </c>
      <c r="G213" s="63">
        <v>160</v>
      </c>
      <c r="H213" s="60" t="s">
        <v>1675</v>
      </c>
      <c r="I213" s="60" t="s">
        <v>1676</v>
      </c>
      <c r="J213" s="60" t="s">
        <v>1677</v>
      </c>
      <c r="K213" s="64">
        <v>2024</v>
      </c>
      <c r="L213" s="60" t="s">
        <v>1678</v>
      </c>
      <c r="M213" s="60" t="s">
        <v>1679</v>
      </c>
      <c r="N213" s="60" t="s">
        <v>1680</v>
      </c>
      <c r="O213" s="60" t="s">
        <v>1681</v>
      </c>
      <c r="P213" s="60" t="s">
        <v>1682</v>
      </c>
      <c r="Q213" s="106">
        <f t="shared" si="21"/>
        <v>45.1</v>
      </c>
      <c r="R213" s="1"/>
      <c r="S213" s="99" t="str">
        <f t="shared" si="23"/>
        <v/>
      </c>
      <c r="T213" s="65" t="str">
        <f t="shared" si="24"/>
        <v>Image</v>
      </c>
      <c r="U213" s="66">
        <v>9785041979324</v>
      </c>
      <c r="V213" s="60" t="s">
        <v>1683</v>
      </c>
      <c r="W213" s="109">
        <v>45.1</v>
      </c>
      <c r="X213" s="67" t="s">
        <v>1684</v>
      </c>
      <c r="Y213" s="60" t="s">
        <v>1685</v>
      </c>
      <c r="Z213" s="60" t="s">
        <v>1686</v>
      </c>
      <c r="AA213" s="68" t="s">
        <v>1687</v>
      </c>
      <c r="AB213" s="26">
        <v>527</v>
      </c>
      <c r="AD213" s="26" t="s">
        <v>1688</v>
      </c>
      <c r="AE213" s="26" t="s">
        <v>1689</v>
      </c>
      <c r="AF213" s="26" t="s">
        <v>256</v>
      </c>
    </row>
    <row r="214" spans="1:32" s="26" customFormat="1" ht="16.5">
      <c r="A214" s="58">
        <v>35</v>
      </c>
      <c r="B214" s="115"/>
      <c r="C214" s="59">
        <f t="shared" si="22"/>
        <v>9785041950484</v>
      </c>
      <c r="D214" s="60" t="s">
        <v>36</v>
      </c>
      <c r="E214" s="61" t="s">
        <v>1674</v>
      </c>
      <c r="F214" s="62" t="s">
        <v>34</v>
      </c>
      <c r="G214" s="63">
        <v>160</v>
      </c>
      <c r="H214" s="60" t="s">
        <v>1690</v>
      </c>
      <c r="I214" s="60" t="s">
        <v>1691</v>
      </c>
      <c r="J214" s="60" t="s">
        <v>1692</v>
      </c>
      <c r="K214" s="64">
        <v>2024</v>
      </c>
      <c r="L214" s="60" t="s">
        <v>1678</v>
      </c>
      <c r="M214" s="60" t="s">
        <v>1693</v>
      </c>
      <c r="N214" s="60" t="s">
        <v>1694</v>
      </c>
      <c r="O214" s="60" t="s">
        <v>1695</v>
      </c>
      <c r="P214" s="60" t="s">
        <v>1696</v>
      </c>
      <c r="Q214" s="106">
        <f t="shared" si="21"/>
        <v>70</v>
      </c>
      <c r="R214" s="1"/>
      <c r="S214" s="99" t="str">
        <f t="shared" si="23"/>
        <v/>
      </c>
      <c r="T214" s="65" t="str">
        <f t="shared" si="24"/>
        <v>Image</v>
      </c>
      <c r="U214" s="66">
        <v>9785041950484</v>
      </c>
      <c r="V214" s="60" t="s">
        <v>1697</v>
      </c>
      <c r="W214" s="112">
        <v>70</v>
      </c>
      <c r="X214" s="67" t="s">
        <v>1698</v>
      </c>
      <c r="Y214" s="60" t="s">
        <v>1699</v>
      </c>
      <c r="Z214" s="60" t="s">
        <v>1700</v>
      </c>
      <c r="AA214" s="68" t="s">
        <v>1701</v>
      </c>
      <c r="AB214" s="114">
        <v>1060</v>
      </c>
      <c r="AD214" s="26" t="s">
        <v>1688</v>
      </c>
      <c r="AE214" s="26" t="s">
        <v>1689</v>
      </c>
      <c r="AF214" s="26" t="s">
        <v>256</v>
      </c>
    </row>
    <row r="215" spans="1:32" s="26" customFormat="1" ht="16.5">
      <c r="A215" s="58">
        <v>36</v>
      </c>
      <c r="B215" s="115"/>
      <c r="C215" s="59">
        <f t="shared" si="22"/>
        <v>9785041979935</v>
      </c>
      <c r="D215" s="60" t="s">
        <v>36</v>
      </c>
      <c r="E215" s="61" t="s">
        <v>1674</v>
      </c>
      <c r="F215" s="62" t="s">
        <v>34</v>
      </c>
      <c r="G215" s="63">
        <v>148</v>
      </c>
      <c r="H215" s="60" t="s">
        <v>1702</v>
      </c>
      <c r="I215" s="60" t="s">
        <v>1703</v>
      </c>
      <c r="J215" s="60" t="s">
        <v>1704</v>
      </c>
      <c r="K215" s="64">
        <v>2024</v>
      </c>
      <c r="L215" s="60" t="s">
        <v>1678</v>
      </c>
      <c r="M215" s="60" t="s">
        <v>1679</v>
      </c>
      <c r="N215" s="60" t="s">
        <v>1705</v>
      </c>
      <c r="O215" s="60" t="s">
        <v>1706</v>
      </c>
      <c r="P215" s="60" t="s">
        <v>1707</v>
      </c>
      <c r="Q215" s="106">
        <f t="shared" si="21"/>
        <v>43.8</v>
      </c>
      <c r="R215" s="1"/>
      <c r="S215" s="99" t="str">
        <f t="shared" si="23"/>
        <v/>
      </c>
      <c r="T215" s="65" t="str">
        <f t="shared" si="24"/>
        <v>Image</v>
      </c>
      <c r="U215" s="66">
        <v>9785041979935</v>
      </c>
      <c r="V215" s="60" t="s">
        <v>1708</v>
      </c>
      <c r="W215" s="109">
        <v>43.8</v>
      </c>
      <c r="X215" s="67" t="s">
        <v>1709</v>
      </c>
      <c r="Y215" s="60" t="s">
        <v>1710</v>
      </c>
      <c r="Z215" s="60" t="s">
        <v>1711</v>
      </c>
      <c r="AA215" s="68" t="s">
        <v>1712</v>
      </c>
      <c r="AB215" s="26">
        <v>494</v>
      </c>
      <c r="AD215" s="26" t="s">
        <v>1688</v>
      </c>
      <c r="AE215" s="26" t="s">
        <v>1689</v>
      </c>
      <c r="AF215" s="26" t="s">
        <v>256</v>
      </c>
    </row>
    <row r="216" spans="1:32" s="26" customFormat="1" ht="16.5">
      <c r="A216" s="58">
        <v>37</v>
      </c>
      <c r="B216" s="115"/>
      <c r="C216" s="59">
        <f t="shared" si="22"/>
        <v>9785041900229</v>
      </c>
      <c r="D216" s="60" t="s">
        <v>36</v>
      </c>
      <c r="E216" s="61" t="s">
        <v>42</v>
      </c>
      <c r="F216" s="62" t="s">
        <v>34</v>
      </c>
      <c r="G216" s="63">
        <v>480</v>
      </c>
      <c r="H216" s="60" t="s">
        <v>1713</v>
      </c>
      <c r="I216" s="60" t="s">
        <v>1714</v>
      </c>
      <c r="J216" s="60" t="s">
        <v>1715</v>
      </c>
      <c r="K216" s="64">
        <v>2024</v>
      </c>
      <c r="L216" s="60" t="s">
        <v>30</v>
      </c>
      <c r="M216" s="60" t="s">
        <v>1716</v>
      </c>
      <c r="N216" s="60" t="s">
        <v>1717</v>
      </c>
      <c r="O216" s="60" t="s">
        <v>1718</v>
      </c>
      <c r="P216" s="60" t="s">
        <v>1719</v>
      </c>
      <c r="Q216" s="106">
        <f t="shared" si="21"/>
        <v>39.4</v>
      </c>
      <c r="R216" s="1"/>
      <c r="S216" s="99" t="str">
        <f t="shared" si="23"/>
        <v/>
      </c>
      <c r="T216" s="65" t="str">
        <f t="shared" si="24"/>
        <v>Image</v>
      </c>
      <c r="U216" s="66">
        <v>9785041900229</v>
      </c>
      <c r="V216" s="60" t="s">
        <v>1720</v>
      </c>
      <c r="W216" s="109">
        <v>39.4</v>
      </c>
      <c r="X216" s="67" t="s">
        <v>1721</v>
      </c>
      <c r="Y216" s="60" t="s">
        <v>1722</v>
      </c>
      <c r="Z216" s="60" t="s">
        <v>1723</v>
      </c>
      <c r="AA216" s="68" t="s">
        <v>1724</v>
      </c>
      <c r="AB216" s="26">
        <v>563</v>
      </c>
      <c r="AD216" s="26" t="s">
        <v>70</v>
      </c>
      <c r="AE216" s="26" t="s">
        <v>175</v>
      </c>
      <c r="AF216" s="26" t="s">
        <v>256</v>
      </c>
    </row>
    <row r="217" spans="1:32" s="26" customFormat="1" ht="16.5">
      <c r="A217" s="58">
        <v>38</v>
      </c>
      <c r="B217" s="115"/>
      <c r="C217" s="59">
        <f t="shared" si="22"/>
        <v>9785002224128</v>
      </c>
      <c r="D217" s="60" t="s">
        <v>36</v>
      </c>
      <c r="E217" s="61" t="s">
        <v>42</v>
      </c>
      <c r="F217" s="62" t="s">
        <v>34</v>
      </c>
      <c r="G217" s="63">
        <v>416</v>
      </c>
      <c r="H217" s="60" t="s">
        <v>1725</v>
      </c>
      <c r="I217" s="60" t="s">
        <v>1726</v>
      </c>
      <c r="J217" s="60" t="s">
        <v>1727</v>
      </c>
      <c r="K217" s="64">
        <v>2024</v>
      </c>
      <c r="L217" s="60" t="s">
        <v>63</v>
      </c>
      <c r="M217" s="60" t="s">
        <v>1728</v>
      </c>
      <c r="N217" s="60" t="s">
        <v>1729</v>
      </c>
      <c r="O217" s="60" t="s">
        <v>1730</v>
      </c>
      <c r="P217" s="60" t="s">
        <v>1731</v>
      </c>
      <c r="Q217" s="106">
        <f t="shared" si="21"/>
        <v>41.7</v>
      </c>
      <c r="R217" s="1"/>
      <c r="S217" s="99" t="str">
        <f t="shared" si="23"/>
        <v/>
      </c>
      <c r="T217" s="65" t="str">
        <f t="shared" si="24"/>
        <v>Image</v>
      </c>
      <c r="U217" s="66">
        <v>9785002224128</v>
      </c>
      <c r="V217" s="60" t="s">
        <v>1732</v>
      </c>
      <c r="W217" s="109">
        <v>41.7</v>
      </c>
      <c r="X217" s="67" t="s">
        <v>1733</v>
      </c>
      <c r="Y217" s="60" t="s">
        <v>1734</v>
      </c>
      <c r="Z217" s="60" t="s">
        <v>1735</v>
      </c>
      <c r="AA217" s="68" t="s">
        <v>1736</v>
      </c>
      <c r="AB217" s="26">
        <v>448</v>
      </c>
      <c r="AD217" s="26" t="s">
        <v>181</v>
      </c>
      <c r="AE217" s="26" t="s">
        <v>68</v>
      </c>
      <c r="AF217" s="26" t="s">
        <v>256</v>
      </c>
    </row>
    <row r="218" spans="1:32" s="26" customFormat="1" ht="16.5">
      <c r="A218" s="58">
        <v>39</v>
      </c>
      <c r="B218" s="115"/>
      <c r="C218" s="59">
        <f t="shared" si="22"/>
        <v>9785389233331</v>
      </c>
      <c r="D218" s="60" t="s">
        <v>36</v>
      </c>
      <c r="E218" s="61" t="s">
        <v>42</v>
      </c>
      <c r="F218" s="62" t="s">
        <v>34</v>
      </c>
      <c r="G218" s="63">
        <v>160</v>
      </c>
      <c r="H218" s="60" t="s">
        <v>1737</v>
      </c>
      <c r="I218" s="60" t="s">
        <v>1738</v>
      </c>
      <c r="J218" s="60" t="s">
        <v>1739</v>
      </c>
      <c r="K218" s="64">
        <v>2024</v>
      </c>
      <c r="L218" s="60" t="s">
        <v>1462</v>
      </c>
      <c r="M218" s="60" t="s">
        <v>1740</v>
      </c>
      <c r="N218" s="60" t="s">
        <v>1741</v>
      </c>
      <c r="O218" s="60" t="s">
        <v>1742</v>
      </c>
      <c r="P218" s="60" t="s">
        <v>1743</v>
      </c>
      <c r="Q218" s="106">
        <f t="shared" si="21"/>
        <v>34.5</v>
      </c>
      <c r="R218" s="1"/>
      <c r="S218" s="99" t="str">
        <f t="shared" si="23"/>
        <v/>
      </c>
      <c r="T218" s="65" t="str">
        <f t="shared" si="24"/>
        <v>Image</v>
      </c>
      <c r="U218" s="66">
        <v>9785389233331</v>
      </c>
      <c r="V218" s="60" t="s">
        <v>1744</v>
      </c>
      <c r="W218" s="109">
        <v>34.5</v>
      </c>
      <c r="X218" s="67" t="s">
        <v>1745</v>
      </c>
      <c r="Y218" s="60" t="s">
        <v>1746</v>
      </c>
      <c r="Z218" s="60" t="s">
        <v>1741</v>
      </c>
      <c r="AA218" s="68" t="s">
        <v>1747</v>
      </c>
      <c r="AB218" s="26">
        <v>425</v>
      </c>
      <c r="AD218" s="26" t="s">
        <v>1471</v>
      </c>
      <c r="AE218" s="26" t="s">
        <v>1472</v>
      </c>
      <c r="AF218" s="26" t="s">
        <v>256</v>
      </c>
    </row>
    <row r="219" spans="1:32" s="26" customFormat="1" ht="16.5">
      <c r="A219" s="58">
        <v>40</v>
      </c>
      <c r="B219" s="115"/>
      <c r="C219" s="59">
        <f t="shared" si="22"/>
        <v>9785041786632</v>
      </c>
      <c r="D219" s="60" t="s">
        <v>36</v>
      </c>
      <c r="E219" s="61" t="s">
        <v>42</v>
      </c>
      <c r="F219" s="62" t="s">
        <v>34</v>
      </c>
      <c r="G219" s="63">
        <v>480</v>
      </c>
      <c r="H219" s="60" t="s">
        <v>1748</v>
      </c>
      <c r="I219" s="60" t="s">
        <v>1749</v>
      </c>
      <c r="J219" s="60" t="s">
        <v>1750</v>
      </c>
      <c r="K219" s="64">
        <v>2024</v>
      </c>
      <c r="L219" s="60" t="s">
        <v>30</v>
      </c>
      <c r="M219" s="60" t="s">
        <v>1751</v>
      </c>
      <c r="N219" s="60" t="s">
        <v>1752</v>
      </c>
      <c r="O219" s="60" t="s">
        <v>1753</v>
      </c>
      <c r="P219" s="60" t="s">
        <v>1754</v>
      </c>
      <c r="Q219" s="106">
        <f t="shared" si="21"/>
        <v>54.7</v>
      </c>
      <c r="R219" s="1"/>
      <c r="S219" s="99" t="str">
        <f t="shared" si="23"/>
        <v/>
      </c>
      <c r="T219" s="65" t="str">
        <f t="shared" si="24"/>
        <v>Image</v>
      </c>
      <c r="U219" s="66">
        <v>9785041786632</v>
      </c>
      <c r="V219" s="60" t="s">
        <v>1755</v>
      </c>
      <c r="W219" s="112">
        <v>54.7</v>
      </c>
      <c r="X219" s="67" t="s">
        <v>1756</v>
      </c>
      <c r="Y219" s="60" t="s">
        <v>1757</v>
      </c>
      <c r="Z219" s="60" t="s">
        <v>1758</v>
      </c>
      <c r="AA219" s="68" t="s">
        <v>1759</v>
      </c>
      <c r="AB219" s="26">
        <v>911</v>
      </c>
      <c r="AD219" s="26" t="s">
        <v>70</v>
      </c>
      <c r="AE219" s="26" t="s">
        <v>175</v>
      </c>
      <c r="AF219" s="26" t="s">
        <v>256</v>
      </c>
    </row>
    <row r="220" spans="1:32" s="26" customFormat="1" ht="16.5">
      <c r="A220" s="58">
        <v>41</v>
      </c>
      <c r="B220" s="115"/>
      <c r="C220" s="59">
        <f t="shared" si="22"/>
        <v>9785171626266</v>
      </c>
      <c r="D220" s="60" t="s">
        <v>36</v>
      </c>
      <c r="E220" s="61" t="s">
        <v>42</v>
      </c>
      <c r="F220" s="62" t="s">
        <v>34</v>
      </c>
      <c r="G220" s="63">
        <v>304</v>
      </c>
      <c r="H220" s="60" t="s">
        <v>1760</v>
      </c>
      <c r="I220" s="60" t="s">
        <v>1761</v>
      </c>
      <c r="J220" s="60" t="s">
        <v>1762</v>
      </c>
      <c r="K220" s="64">
        <v>2024</v>
      </c>
      <c r="L220" s="60" t="s">
        <v>29</v>
      </c>
      <c r="M220" s="60" t="s">
        <v>1763</v>
      </c>
      <c r="N220" s="60" t="s">
        <v>1764</v>
      </c>
      <c r="O220" s="60" t="s">
        <v>1765</v>
      </c>
      <c r="P220" s="60" t="s">
        <v>1766</v>
      </c>
      <c r="Q220" s="106">
        <f t="shared" si="21"/>
        <v>31.7</v>
      </c>
      <c r="R220" s="1"/>
      <c r="S220" s="99" t="str">
        <f t="shared" si="23"/>
        <v/>
      </c>
      <c r="T220" s="65" t="str">
        <f t="shared" si="24"/>
        <v>Image</v>
      </c>
      <c r="U220" s="66">
        <v>9785171626266</v>
      </c>
      <c r="V220" s="60" t="s">
        <v>1767</v>
      </c>
      <c r="W220" s="109">
        <v>31.7</v>
      </c>
      <c r="X220" s="67" t="s">
        <v>1768</v>
      </c>
      <c r="Y220" s="60" t="s">
        <v>1769</v>
      </c>
      <c r="Z220" s="60" t="s">
        <v>1770</v>
      </c>
      <c r="AA220" s="68" t="s">
        <v>1771</v>
      </c>
      <c r="AB220" s="26">
        <v>424</v>
      </c>
      <c r="AD220" s="26" t="s">
        <v>67</v>
      </c>
      <c r="AE220" s="26" t="s">
        <v>67</v>
      </c>
      <c r="AF220" s="26" t="s">
        <v>256</v>
      </c>
    </row>
    <row r="221" spans="1:32" s="26" customFormat="1" ht="16.5">
      <c r="A221" s="58">
        <v>42</v>
      </c>
      <c r="B221" s="115"/>
      <c r="C221" s="59">
        <f t="shared" si="22"/>
        <v>9785171599133</v>
      </c>
      <c r="D221" s="60" t="s">
        <v>36</v>
      </c>
      <c r="E221" s="61" t="s">
        <v>42</v>
      </c>
      <c r="F221" s="62" t="s">
        <v>34</v>
      </c>
      <c r="G221" s="63">
        <v>272</v>
      </c>
      <c r="H221" s="60" t="s">
        <v>1772</v>
      </c>
      <c r="I221" s="60" t="s">
        <v>1773</v>
      </c>
      <c r="J221" s="60" t="s">
        <v>1774</v>
      </c>
      <c r="K221" s="64">
        <v>2024</v>
      </c>
      <c r="L221" s="60" t="s">
        <v>29</v>
      </c>
      <c r="M221" s="60" t="s">
        <v>155</v>
      </c>
      <c r="N221" s="60" t="s">
        <v>1775</v>
      </c>
      <c r="O221" s="60" t="s">
        <v>1776</v>
      </c>
      <c r="P221" s="60" t="s">
        <v>1777</v>
      </c>
      <c r="Q221" s="106">
        <f t="shared" si="21"/>
        <v>31.5</v>
      </c>
      <c r="R221" s="1"/>
      <c r="S221" s="99" t="str">
        <f t="shared" si="23"/>
        <v/>
      </c>
      <c r="T221" s="65" t="str">
        <f t="shared" si="24"/>
        <v>Image</v>
      </c>
      <c r="U221" s="66">
        <v>9785171599133</v>
      </c>
      <c r="V221" s="60" t="s">
        <v>1778</v>
      </c>
      <c r="W221" s="109">
        <v>31.5</v>
      </c>
      <c r="X221" s="67" t="s">
        <v>1779</v>
      </c>
      <c r="Y221" s="60" t="s">
        <v>1780</v>
      </c>
      <c r="Z221" s="60" t="s">
        <v>1781</v>
      </c>
      <c r="AA221" s="68" t="s">
        <v>1782</v>
      </c>
      <c r="AB221" s="26">
        <v>434</v>
      </c>
      <c r="AD221" s="26" t="s">
        <v>67</v>
      </c>
      <c r="AE221" s="26" t="s">
        <v>67</v>
      </c>
      <c r="AF221" s="26" t="s">
        <v>256</v>
      </c>
    </row>
    <row r="222" spans="1:32" s="26" customFormat="1" ht="16.5">
      <c r="A222" s="58">
        <v>43</v>
      </c>
      <c r="B222" s="115"/>
      <c r="C222" s="59">
        <f t="shared" si="22"/>
        <v>9785171625276</v>
      </c>
      <c r="D222" s="60" t="s">
        <v>36</v>
      </c>
      <c r="E222" s="61" t="s">
        <v>42</v>
      </c>
      <c r="F222" s="62" t="s">
        <v>34</v>
      </c>
      <c r="G222" s="63">
        <v>288</v>
      </c>
      <c r="H222" s="60" t="s">
        <v>1783</v>
      </c>
      <c r="I222" s="60" t="s">
        <v>1784</v>
      </c>
      <c r="J222" s="60" t="s">
        <v>1785</v>
      </c>
      <c r="K222" s="64">
        <v>2024</v>
      </c>
      <c r="L222" s="60" t="s">
        <v>29</v>
      </c>
      <c r="M222" s="60" t="s">
        <v>1786</v>
      </c>
      <c r="N222" s="60" t="s">
        <v>1787</v>
      </c>
      <c r="O222" s="60" t="s">
        <v>1788</v>
      </c>
      <c r="P222" s="60" t="s">
        <v>1789</v>
      </c>
      <c r="Q222" s="106">
        <f t="shared" si="21"/>
        <v>31.5</v>
      </c>
      <c r="R222" s="1"/>
      <c r="S222" s="99" t="str">
        <f t="shared" si="23"/>
        <v/>
      </c>
      <c r="T222" s="65" t="str">
        <f t="shared" si="24"/>
        <v>Image</v>
      </c>
      <c r="U222" s="66">
        <v>9785171625276</v>
      </c>
      <c r="V222" s="60" t="s">
        <v>1790</v>
      </c>
      <c r="W222" s="109">
        <v>31.5</v>
      </c>
      <c r="X222" s="67" t="s">
        <v>1791</v>
      </c>
      <c r="Y222" s="60" t="s">
        <v>1792</v>
      </c>
      <c r="Z222" s="60" t="s">
        <v>1787</v>
      </c>
      <c r="AA222" s="68" t="s">
        <v>1793</v>
      </c>
      <c r="AB222" s="26">
        <v>460</v>
      </c>
      <c r="AD222" s="26" t="s">
        <v>67</v>
      </c>
      <c r="AE222" s="26" t="s">
        <v>67</v>
      </c>
      <c r="AF222" s="26" t="s">
        <v>256</v>
      </c>
    </row>
    <row r="223" spans="1:32" s="26" customFormat="1" ht="16.5">
      <c r="A223" s="58">
        <v>44</v>
      </c>
      <c r="B223" s="115"/>
      <c r="C223" s="59">
        <f t="shared" si="22"/>
        <v>9785171584498</v>
      </c>
      <c r="D223" s="60" t="s">
        <v>36</v>
      </c>
      <c r="E223" s="61" t="s">
        <v>42</v>
      </c>
      <c r="F223" s="62" t="s">
        <v>34</v>
      </c>
      <c r="G223" s="63">
        <v>208</v>
      </c>
      <c r="H223" s="60" t="s">
        <v>1794</v>
      </c>
      <c r="I223" s="60" t="s">
        <v>1795</v>
      </c>
      <c r="J223" s="60" t="s">
        <v>1796</v>
      </c>
      <c r="K223" s="64">
        <v>2024</v>
      </c>
      <c r="L223" s="60" t="s">
        <v>29</v>
      </c>
      <c r="M223" s="60" t="s">
        <v>1797</v>
      </c>
      <c r="N223" s="60" t="s">
        <v>1798</v>
      </c>
      <c r="O223" s="60" t="s">
        <v>1799</v>
      </c>
      <c r="P223" s="60" t="s">
        <v>1800</v>
      </c>
      <c r="Q223" s="106">
        <f t="shared" si="21"/>
        <v>28</v>
      </c>
      <c r="R223" s="1"/>
      <c r="S223" s="99" t="str">
        <f t="shared" si="23"/>
        <v/>
      </c>
      <c r="T223" s="65" t="str">
        <f t="shared" si="24"/>
        <v>Image</v>
      </c>
      <c r="U223" s="66">
        <v>9785171584498</v>
      </c>
      <c r="V223" s="60" t="s">
        <v>1801</v>
      </c>
      <c r="W223" s="109">
        <v>28</v>
      </c>
      <c r="X223" s="67" t="s">
        <v>1802</v>
      </c>
      <c r="Y223" s="60" t="s">
        <v>1803</v>
      </c>
      <c r="Z223" s="60" t="s">
        <v>1804</v>
      </c>
      <c r="AA223" s="68" t="s">
        <v>1805</v>
      </c>
      <c r="AB223" s="26">
        <v>351</v>
      </c>
      <c r="AD223" s="26" t="s">
        <v>67</v>
      </c>
      <c r="AE223" s="26" t="s">
        <v>67</v>
      </c>
      <c r="AF223" s="26" t="s">
        <v>256</v>
      </c>
    </row>
    <row r="224" spans="1:32" s="26" customFormat="1" ht="16.5">
      <c r="A224" s="58">
        <v>45</v>
      </c>
      <c r="B224" s="115"/>
      <c r="C224" s="59">
        <f t="shared" si="22"/>
        <v>9785002231935</v>
      </c>
      <c r="D224" s="60" t="s">
        <v>36</v>
      </c>
      <c r="E224" s="61" t="s">
        <v>42</v>
      </c>
      <c r="F224" s="62" t="s">
        <v>34</v>
      </c>
      <c r="G224" s="63">
        <v>398</v>
      </c>
      <c r="H224" s="60" t="s">
        <v>1806</v>
      </c>
      <c r="I224" s="60" t="s">
        <v>1807</v>
      </c>
      <c r="J224" s="60" t="s">
        <v>1808</v>
      </c>
      <c r="K224" s="64">
        <v>2024</v>
      </c>
      <c r="L224" s="60" t="s">
        <v>1809</v>
      </c>
      <c r="M224" s="60"/>
      <c r="N224" s="60" t="s">
        <v>1810</v>
      </c>
      <c r="O224" s="60" t="s">
        <v>1811</v>
      </c>
      <c r="P224" s="60" t="s">
        <v>1812</v>
      </c>
      <c r="Q224" s="106">
        <f t="shared" si="21"/>
        <v>48.1</v>
      </c>
      <c r="R224" s="1"/>
      <c r="S224" s="99" t="str">
        <f t="shared" si="23"/>
        <v/>
      </c>
      <c r="T224" s="65" t="str">
        <f t="shared" si="24"/>
        <v>Image</v>
      </c>
      <c r="U224" s="66">
        <v>9785002231935</v>
      </c>
      <c r="V224" s="60" t="s">
        <v>1813</v>
      </c>
      <c r="W224" s="109">
        <v>48.1</v>
      </c>
      <c r="X224" s="67" t="s">
        <v>1814</v>
      </c>
      <c r="Y224" s="60" t="s">
        <v>1815</v>
      </c>
      <c r="Z224" s="60" t="s">
        <v>1816</v>
      </c>
      <c r="AA224" s="68" t="s">
        <v>1817</v>
      </c>
      <c r="AB224" s="26">
        <v>591</v>
      </c>
      <c r="AD224" s="26" t="s">
        <v>1818</v>
      </c>
      <c r="AE224" s="26" t="s">
        <v>1819</v>
      </c>
      <c r="AF224" s="26" t="s">
        <v>256</v>
      </c>
    </row>
    <row r="225" spans="1:32" s="26" customFormat="1" ht="16.5">
      <c r="A225" s="58">
        <v>46</v>
      </c>
      <c r="B225" s="115"/>
      <c r="C225" s="59">
        <f t="shared" si="22"/>
        <v>9785389229198</v>
      </c>
      <c r="D225" s="60" t="s">
        <v>36</v>
      </c>
      <c r="E225" s="61" t="s">
        <v>42</v>
      </c>
      <c r="F225" s="62" t="s">
        <v>34</v>
      </c>
      <c r="G225" s="63">
        <v>336</v>
      </c>
      <c r="H225" s="60" t="s">
        <v>1820</v>
      </c>
      <c r="I225" s="60" t="s">
        <v>1821</v>
      </c>
      <c r="J225" s="60" t="s">
        <v>1822</v>
      </c>
      <c r="K225" s="64">
        <v>2024</v>
      </c>
      <c r="L225" s="60" t="s">
        <v>1462</v>
      </c>
      <c r="M225" s="60" t="s">
        <v>1823</v>
      </c>
      <c r="N225" s="60" t="s">
        <v>1824</v>
      </c>
      <c r="O225" s="60" t="s">
        <v>1825</v>
      </c>
      <c r="P225" s="60" t="s">
        <v>1826</v>
      </c>
      <c r="Q225" s="106">
        <f t="shared" si="21"/>
        <v>37.700000000000003</v>
      </c>
      <c r="R225" s="1"/>
      <c r="S225" s="99" t="str">
        <f t="shared" si="23"/>
        <v/>
      </c>
      <c r="T225" s="65" t="str">
        <f t="shared" si="24"/>
        <v>Image</v>
      </c>
      <c r="U225" s="66">
        <v>9785389229198</v>
      </c>
      <c r="V225" s="60" t="s">
        <v>1827</v>
      </c>
      <c r="W225" s="109">
        <v>37.700000000000003</v>
      </c>
      <c r="X225" s="67" t="s">
        <v>1828</v>
      </c>
      <c r="Y225" s="60" t="s">
        <v>1829</v>
      </c>
      <c r="Z225" s="60" t="s">
        <v>1830</v>
      </c>
      <c r="AA225" s="68" t="s">
        <v>1831</v>
      </c>
      <c r="AB225" s="26">
        <v>451</v>
      </c>
      <c r="AD225" s="26" t="s">
        <v>1471</v>
      </c>
      <c r="AE225" s="26" t="s">
        <v>1472</v>
      </c>
      <c r="AF225" s="26" t="s">
        <v>256</v>
      </c>
    </row>
    <row r="226" spans="1:32" s="26" customFormat="1" ht="16.5">
      <c r="A226" s="58">
        <v>47</v>
      </c>
      <c r="B226" s="115"/>
      <c r="C226" s="59">
        <f t="shared" si="22"/>
        <v>9785041902438</v>
      </c>
      <c r="D226" s="60" t="s">
        <v>36</v>
      </c>
      <c r="E226" s="61" t="s">
        <v>42</v>
      </c>
      <c r="F226" s="62" t="s">
        <v>34</v>
      </c>
      <c r="G226" s="63">
        <v>224</v>
      </c>
      <c r="H226" s="60" t="s">
        <v>1832</v>
      </c>
      <c r="I226" s="60" t="s">
        <v>1833</v>
      </c>
      <c r="J226" s="60" t="s">
        <v>1834</v>
      </c>
      <c r="K226" s="64">
        <v>2024</v>
      </c>
      <c r="L226" s="60" t="s">
        <v>30</v>
      </c>
      <c r="M226" s="60" t="s">
        <v>1835</v>
      </c>
      <c r="N226" s="60" t="s">
        <v>1836</v>
      </c>
      <c r="O226" s="60" t="s">
        <v>1837</v>
      </c>
      <c r="P226" s="60" t="s">
        <v>1838</v>
      </c>
      <c r="Q226" s="106">
        <f t="shared" si="21"/>
        <v>22.3</v>
      </c>
      <c r="R226" s="1"/>
      <c r="S226" s="99" t="str">
        <f t="shared" si="23"/>
        <v/>
      </c>
      <c r="T226" s="65" t="str">
        <f t="shared" si="24"/>
        <v>Image</v>
      </c>
      <c r="U226" s="66">
        <v>9785041902438</v>
      </c>
      <c r="V226" s="60" t="s">
        <v>1839</v>
      </c>
      <c r="W226" s="109">
        <v>22.3</v>
      </c>
      <c r="X226" s="67" t="s">
        <v>1840</v>
      </c>
      <c r="Y226" s="60" t="s">
        <v>1841</v>
      </c>
      <c r="Z226" s="60" t="s">
        <v>1836</v>
      </c>
      <c r="AA226" s="68" t="s">
        <v>1842</v>
      </c>
      <c r="AB226" s="26">
        <v>285</v>
      </c>
      <c r="AD226" s="26" t="s">
        <v>70</v>
      </c>
      <c r="AE226" s="26" t="s">
        <v>175</v>
      </c>
      <c r="AF226" s="26" t="s">
        <v>256</v>
      </c>
    </row>
    <row r="227" spans="1:32" s="26" customFormat="1" ht="18">
      <c r="A227" s="58">
        <v>48</v>
      </c>
      <c r="B227" s="115" t="s">
        <v>3887</v>
      </c>
      <c r="C227" s="59">
        <f t="shared" si="22"/>
        <v>9798990281615</v>
      </c>
      <c r="D227" s="60" t="s">
        <v>36</v>
      </c>
      <c r="E227" s="61" t="s">
        <v>10</v>
      </c>
      <c r="F227" s="62" t="s">
        <v>34</v>
      </c>
      <c r="G227" s="63">
        <v>436</v>
      </c>
      <c r="H227" s="60" t="s">
        <v>3861</v>
      </c>
      <c r="I227" s="60" t="s">
        <v>3862</v>
      </c>
      <c r="J227" s="60" t="s">
        <v>3863</v>
      </c>
      <c r="K227" s="64">
        <v>2023</v>
      </c>
      <c r="L227" s="60" t="s">
        <v>3864</v>
      </c>
      <c r="M227" s="60" t="s">
        <v>3865</v>
      </c>
      <c r="N227" s="60" t="s">
        <v>3866</v>
      </c>
      <c r="O227" s="60" t="s">
        <v>3867</v>
      </c>
      <c r="P227" s="60" t="s">
        <v>3868</v>
      </c>
      <c r="Q227" s="106">
        <f t="shared" ref="Q227" si="25">ROUND(W227*(100%-Discount),1)</f>
        <v>85.4</v>
      </c>
      <c r="R227" s="1"/>
      <c r="S227" s="99" t="str">
        <f t="shared" ref="S227" si="26">IF(R227="","",R227*Q227)</f>
        <v/>
      </c>
      <c r="T227" s="65" t="str">
        <f t="shared" ref="T227" si="27">HYPERLINK(V227,"Image")</f>
        <v>Image</v>
      </c>
      <c r="U227" s="66">
        <v>9798990281615</v>
      </c>
      <c r="V227" s="60" t="s">
        <v>3869</v>
      </c>
      <c r="W227" s="113">
        <v>85.41</v>
      </c>
      <c r="X227" s="67" t="s">
        <v>3870</v>
      </c>
      <c r="Y227" s="60" t="s">
        <v>3871</v>
      </c>
      <c r="Z227" s="60" t="s">
        <v>3866</v>
      </c>
      <c r="AA227" s="68" t="s">
        <v>3872</v>
      </c>
      <c r="AB227" s="26">
        <v>819</v>
      </c>
      <c r="AD227" s="26" t="s">
        <v>3864</v>
      </c>
      <c r="AE227" s="26" t="s">
        <v>3864</v>
      </c>
      <c r="AF227" s="26" t="s">
        <v>256</v>
      </c>
    </row>
    <row r="228" spans="1:32" s="26" customFormat="1" ht="16.5">
      <c r="A228" s="58">
        <v>49</v>
      </c>
      <c r="B228" s="115"/>
      <c r="C228" s="59">
        <f t="shared" si="22"/>
        <v>9785041117870</v>
      </c>
      <c r="D228" s="60" t="s">
        <v>36</v>
      </c>
      <c r="E228" s="61" t="s">
        <v>10</v>
      </c>
      <c r="F228" s="62" t="s">
        <v>34</v>
      </c>
      <c r="G228" s="63">
        <v>248</v>
      </c>
      <c r="H228" s="60" t="s">
        <v>1843</v>
      </c>
      <c r="I228" s="60" t="s">
        <v>1844</v>
      </c>
      <c r="J228" s="60" t="s">
        <v>1845</v>
      </c>
      <c r="K228" s="64">
        <v>2024</v>
      </c>
      <c r="L228" s="60" t="s">
        <v>30</v>
      </c>
      <c r="M228" s="60" t="s">
        <v>1846</v>
      </c>
      <c r="N228" s="60" t="s">
        <v>1847</v>
      </c>
      <c r="O228" s="60" t="s">
        <v>1848</v>
      </c>
      <c r="P228" s="60" t="s">
        <v>1849</v>
      </c>
      <c r="Q228" s="106">
        <f t="shared" si="21"/>
        <v>50.1</v>
      </c>
      <c r="R228" s="1"/>
      <c r="S228" s="99" t="str">
        <f t="shared" si="23"/>
        <v/>
      </c>
      <c r="T228" s="65" t="str">
        <f t="shared" si="24"/>
        <v>Image</v>
      </c>
      <c r="U228" s="66">
        <v>9785041117870</v>
      </c>
      <c r="V228" s="60" t="s">
        <v>1850</v>
      </c>
      <c r="W228" s="109">
        <v>50.1</v>
      </c>
      <c r="X228" s="67" t="s">
        <v>1851</v>
      </c>
      <c r="Y228" s="60" t="s">
        <v>1852</v>
      </c>
      <c r="Z228" s="60" t="s">
        <v>1847</v>
      </c>
      <c r="AA228" s="68" t="s">
        <v>1853</v>
      </c>
      <c r="AB228" s="26">
        <v>689</v>
      </c>
      <c r="AD228" s="26" t="s">
        <v>70</v>
      </c>
      <c r="AE228" s="26" t="s">
        <v>175</v>
      </c>
      <c r="AF228" s="26" t="s">
        <v>256</v>
      </c>
    </row>
    <row r="229" spans="1:32" s="26" customFormat="1" ht="16.5">
      <c r="A229" s="58">
        <v>50</v>
      </c>
      <c r="B229" s="115"/>
      <c r="C229" s="59">
        <f t="shared" si="22"/>
        <v>9785041981112</v>
      </c>
      <c r="D229" s="60" t="s">
        <v>36</v>
      </c>
      <c r="E229" s="61" t="s">
        <v>10</v>
      </c>
      <c r="F229" s="62" t="s">
        <v>34</v>
      </c>
      <c r="G229" s="63">
        <v>208</v>
      </c>
      <c r="H229" s="60" t="s">
        <v>1854</v>
      </c>
      <c r="I229" s="60" t="s">
        <v>1855</v>
      </c>
      <c r="J229" s="60" t="s">
        <v>1856</v>
      </c>
      <c r="K229" s="64">
        <v>2024</v>
      </c>
      <c r="L229" s="60" t="s">
        <v>30</v>
      </c>
      <c r="M229" s="60" t="s">
        <v>1857</v>
      </c>
      <c r="N229" s="60" t="s">
        <v>1858</v>
      </c>
      <c r="O229" s="60" t="s">
        <v>1859</v>
      </c>
      <c r="P229" s="60" t="s">
        <v>1860</v>
      </c>
      <c r="Q229" s="106">
        <f t="shared" si="21"/>
        <v>55.3</v>
      </c>
      <c r="R229" s="1"/>
      <c r="S229" s="99" t="str">
        <f t="shared" si="23"/>
        <v/>
      </c>
      <c r="T229" s="65" t="str">
        <f t="shared" si="24"/>
        <v>Image</v>
      </c>
      <c r="U229" s="66">
        <v>9785041981112</v>
      </c>
      <c r="V229" s="60" t="s">
        <v>1861</v>
      </c>
      <c r="W229" s="111">
        <v>55.3</v>
      </c>
      <c r="X229" s="67" t="s">
        <v>1862</v>
      </c>
      <c r="Y229" s="60" t="s">
        <v>1863</v>
      </c>
      <c r="Z229" s="60" t="s">
        <v>1864</v>
      </c>
      <c r="AA229" s="68" t="s">
        <v>1865</v>
      </c>
      <c r="AB229" s="26">
        <v>736</v>
      </c>
      <c r="AD229" s="26" t="s">
        <v>70</v>
      </c>
      <c r="AE229" s="26" t="s">
        <v>175</v>
      </c>
      <c r="AF229" s="26" t="s">
        <v>256</v>
      </c>
    </row>
    <row r="230" spans="1:32" s="26" customFormat="1" ht="16.5">
      <c r="A230" s="58">
        <v>51</v>
      </c>
      <c r="B230" s="115"/>
      <c r="C230" s="59">
        <f t="shared" si="22"/>
        <v>9785389235786</v>
      </c>
      <c r="D230" s="60" t="s">
        <v>36</v>
      </c>
      <c r="E230" s="61" t="s">
        <v>10</v>
      </c>
      <c r="F230" s="62" t="s">
        <v>34</v>
      </c>
      <c r="G230" s="63">
        <v>592</v>
      </c>
      <c r="H230" s="60" t="s">
        <v>1866</v>
      </c>
      <c r="I230" s="60" t="s">
        <v>1867</v>
      </c>
      <c r="J230" s="60" t="s">
        <v>1868</v>
      </c>
      <c r="K230" s="64">
        <v>2024</v>
      </c>
      <c r="L230" s="60" t="s">
        <v>1462</v>
      </c>
      <c r="M230" s="60" t="s">
        <v>1869</v>
      </c>
      <c r="N230" s="60" t="s">
        <v>1870</v>
      </c>
      <c r="O230" s="60" t="s">
        <v>1871</v>
      </c>
      <c r="P230" s="60" t="s">
        <v>1872</v>
      </c>
      <c r="Q230" s="106">
        <f t="shared" si="21"/>
        <v>56.5</v>
      </c>
      <c r="R230" s="1"/>
      <c r="S230" s="99" t="str">
        <f t="shared" si="23"/>
        <v/>
      </c>
      <c r="T230" s="65" t="str">
        <f t="shared" si="24"/>
        <v>Image</v>
      </c>
      <c r="U230" s="66">
        <v>9785389235786</v>
      </c>
      <c r="V230" s="60" t="s">
        <v>1873</v>
      </c>
      <c r="W230" s="112">
        <v>56.5</v>
      </c>
      <c r="X230" s="67" t="s">
        <v>1874</v>
      </c>
      <c r="Y230" s="60" t="s">
        <v>1875</v>
      </c>
      <c r="Z230" s="60" t="s">
        <v>1876</v>
      </c>
      <c r="AA230" s="68" t="s">
        <v>1877</v>
      </c>
      <c r="AB230" s="114">
        <v>1070</v>
      </c>
      <c r="AD230" s="26" t="s">
        <v>1471</v>
      </c>
      <c r="AE230" s="26" t="s">
        <v>1472</v>
      </c>
      <c r="AF230" s="26" t="s">
        <v>256</v>
      </c>
    </row>
    <row r="231" spans="1:32" s="26" customFormat="1" ht="16.5">
      <c r="A231" s="58">
        <v>52</v>
      </c>
      <c r="B231" s="115"/>
      <c r="C231" s="59">
        <f t="shared" si="22"/>
        <v>9785952461420</v>
      </c>
      <c r="D231" s="60" t="s">
        <v>36</v>
      </c>
      <c r="E231" s="61" t="s">
        <v>10</v>
      </c>
      <c r="F231" s="62" t="s">
        <v>34</v>
      </c>
      <c r="G231" s="63">
        <v>216</v>
      </c>
      <c r="H231" s="60" t="s">
        <v>1878</v>
      </c>
      <c r="I231" s="60" t="s">
        <v>1879</v>
      </c>
      <c r="J231" s="60" t="s">
        <v>1880</v>
      </c>
      <c r="K231" s="64">
        <v>2024</v>
      </c>
      <c r="L231" s="60" t="s">
        <v>37</v>
      </c>
      <c r="M231" s="60" t="s">
        <v>1881</v>
      </c>
      <c r="N231" s="60" t="s">
        <v>1882</v>
      </c>
      <c r="O231" s="60" t="s">
        <v>1883</v>
      </c>
      <c r="P231" s="60" t="s">
        <v>1884</v>
      </c>
      <c r="Q231" s="106">
        <f t="shared" si="21"/>
        <v>34</v>
      </c>
      <c r="R231" s="1"/>
      <c r="S231" s="99" t="str">
        <f t="shared" si="23"/>
        <v/>
      </c>
      <c r="T231" s="65" t="str">
        <f t="shared" si="24"/>
        <v>Image</v>
      </c>
      <c r="U231" s="66">
        <v>9785952461420</v>
      </c>
      <c r="V231" s="60" t="s">
        <v>1885</v>
      </c>
      <c r="W231" s="109">
        <v>34</v>
      </c>
      <c r="X231" s="67" t="s">
        <v>1886</v>
      </c>
      <c r="Y231" s="60" t="s">
        <v>1887</v>
      </c>
      <c r="Z231" s="60" t="s">
        <v>1888</v>
      </c>
      <c r="AA231" s="68" t="s">
        <v>1889</v>
      </c>
      <c r="AB231" s="26">
        <v>357</v>
      </c>
      <c r="AD231" s="26" t="s">
        <v>207</v>
      </c>
      <c r="AE231" s="26" t="s">
        <v>208</v>
      </c>
      <c r="AF231" s="26" t="s">
        <v>256</v>
      </c>
    </row>
    <row r="232" spans="1:32" s="26" customFormat="1" ht="16.5">
      <c r="A232" s="58">
        <v>53</v>
      </c>
      <c r="B232" s="115"/>
      <c r="C232" s="59">
        <f t="shared" si="22"/>
        <v>9785952461260</v>
      </c>
      <c r="D232" s="60" t="s">
        <v>36</v>
      </c>
      <c r="E232" s="61" t="s">
        <v>10</v>
      </c>
      <c r="F232" s="62" t="s">
        <v>34</v>
      </c>
      <c r="G232" s="63">
        <v>543</v>
      </c>
      <c r="H232" s="60" t="s">
        <v>1890</v>
      </c>
      <c r="I232" s="60" t="s">
        <v>1891</v>
      </c>
      <c r="J232" s="60" t="s">
        <v>1892</v>
      </c>
      <c r="K232" s="64">
        <v>2024</v>
      </c>
      <c r="L232" s="60" t="s">
        <v>37</v>
      </c>
      <c r="M232" s="60" t="s">
        <v>80</v>
      </c>
      <c r="N232" s="60" t="s">
        <v>1893</v>
      </c>
      <c r="O232" s="60" t="s">
        <v>1894</v>
      </c>
      <c r="P232" s="60" t="s">
        <v>1895</v>
      </c>
      <c r="Q232" s="106">
        <f t="shared" si="21"/>
        <v>30.5</v>
      </c>
      <c r="R232" s="1"/>
      <c r="S232" s="99" t="str">
        <f t="shared" si="23"/>
        <v/>
      </c>
      <c r="T232" s="65" t="str">
        <f t="shared" si="24"/>
        <v>Image</v>
      </c>
      <c r="U232" s="66">
        <v>9785952461260</v>
      </c>
      <c r="V232" s="60" t="s">
        <v>1896</v>
      </c>
      <c r="W232" s="109">
        <v>30.5</v>
      </c>
      <c r="X232" s="67" t="s">
        <v>1897</v>
      </c>
      <c r="Y232" s="60" t="s">
        <v>1898</v>
      </c>
      <c r="Z232" s="60" t="s">
        <v>1899</v>
      </c>
      <c r="AA232" s="68" t="s">
        <v>1900</v>
      </c>
      <c r="AB232" s="26">
        <v>411</v>
      </c>
      <c r="AD232" s="26" t="s">
        <v>207</v>
      </c>
      <c r="AE232" s="26" t="s">
        <v>208</v>
      </c>
      <c r="AF232" s="26" t="s">
        <v>256</v>
      </c>
    </row>
    <row r="233" spans="1:32" s="26" customFormat="1" ht="16.5">
      <c r="A233" s="58">
        <v>54</v>
      </c>
      <c r="B233" s="115"/>
      <c r="C233" s="59">
        <f t="shared" si="22"/>
        <v>9785952460140</v>
      </c>
      <c r="D233" s="60" t="s">
        <v>36</v>
      </c>
      <c r="E233" s="61" t="s">
        <v>10</v>
      </c>
      <c r="F233" s="62" t="s">
        <v>34</v>
      </c>
      <c r="G233" s="63">
        <v>255</v>
      </c>
      <c r="H233" s="60" t="s">
        <v>1901</v>
      </c>
      <c r="I233" s="60" t="s">
        <v>1902</v>
      </c>
      <c r="J233" s="60" t="s">
        <v>1903</v>
      </c>
      <c r="K233" s="64">
        <v>2024</v>
      </c>
      <c r="L233" s="60" t="s">
        <v>37</v>
      </c>
      <c r="M233" s="60" t="s">
        <v>80</v>
      </c>
      <c r="N233" s="60" t="s">
        <v>1904</v>
      </c>
      <c r="O233" s="60" t="s">
        <v>1905</v>
      </c>
      <c r="P233" s="60" t="s">
        <v>1906</v>
      </c>
      <c r="Q233" s="106">
        <f t="shared" si="21"/>
        <v>30.7</v>
      </c>
      <c r="R233" s="1"/>
      <c r="S233" s="99" t="str">
        <f t="shared" si="23"/>
        <v/>
      </c>
      <c r="T233" s="65" t="str">
        <f t="shared" si="24"/>
        <v>Image</v>
      </c>
      <c r="U233" s="66">
        <v>9785952460140</v>
      </c>
      <c r="V233" s="60" t="s">
        <v>1907</v>
      </c>
      <c r="W233" s="109">
        <v>30.7</v>
      </c>
      <c r="X233" s="67" t="s">
        <v>1908</v>
      </c>
      <c r="Y233" s="60" t="s">
        <v>1909</v>
      </c>
      <c r="Z233" s="60" t="s">
        <v>1910</v>
      </c>
      <c r="AA233" s="68" t="s">
        <v>1911</v>
      </c>
      <c r="AB233" s="26">
        <v>316</v>
      </c>
      <c r="AD233" s="26" t="s">
        <v>207</v>
      </c>
      <c r="AE233" s="26" t="s">
        <v>208</v>
      </c>
      <c r="AF233" s="26" t="s">
        <v>256</v>
      </c>
    </row>
    <row r="234" spans="1:32" s="26" customFormat="1" ht="16.5">
      <c r="A234" s="58">
        <v>55</v>
      </c>
      <c r="B234" s="115"/>
      <c r="C234" s="59">
        <f t="shared" si="22"/>
        <v>9785952460188</v>
      </c>
      <c r="D234" s="60" t="s">
        <v>36</v>
      </c>
      <c r="E234" s="61" t="s">
        <v>10</v>
      </c>
      <c r="F234" s="62" t="s">
        <v>34</v>
      </c>
      <c r="G234" s="63">
        <v>223</v>
      </c>
      <c r="H234" s="60" t="s">
        <v>1901</v>
      </c>
      <c r="I234" s="60" t="s">
        <v>1912</v>
      </c>
      <c r="J234" s="60" t="s">
        <v>1913</v>
      </c>
      <c r="K234" s="64">
        <v>2024</v>
      </c>
      <c r="L234" s="60" t="s">
        <v>37</v>
      </c>
      <c r="M234" s="60" t="s">
        <v>80</v>
      </c>
      <c r="N234" s="60" t="s">
        <v>1904</v>
      </c>
      <c r="O234" s="60" t="s">
        <v>1914</v>
      </c>
      <c r="P234" s="60" t="s">
        <v>1915</v>
      </c>
      <c r="Q234" s="106">
        <f t="shared" si="21"/>
        <v>28.5</v>
      </c>
      <c r="R234" s="1"/>
      <c r="S234" s="99" t="str">
        <f t="shared" si="23"/>
        <v/>
      </c>
      <c r="T234" s="65" t="str">
        <f t="shared" si="24"/>
        <v>Image</v>
      </c>
      <c r="U234" s="66">
        <v>9785952460188</v>
      </c>
      <c r="V234" s="60" t="s">
        <v>1916</v>
      </c>
      <c r="W234" s="109">
        <v>28.5</v>
      </c>
      <c r="X234" s="67" t="s">
        <v>1917</v>
      </c>
      <c r="Y234" s="60" t="s">
        <v>1918</v>
      </c>
      <c r="Z234" s="60" t="s">
        <v>1910</v>
      </c>
      <c r="AA234" s="68" t="s">
        <v>1919</v>
      </c>
      <c r="AB234" s="26">
        <v>286</v>
      </c>
      <c r="AD234" s="26" t="s">
        <v>207</v>
      </c>
      <c r="AE234" s="26" t="s">
        <v>208</v>
      </c>
      <c r="AF234" s="26" t="s">
        <v>256</v>
      </c>
    </row>
    <row r="235" spans="1:32" s="26" customFormat="1" ht="16.5">
      <c r="A235" s="58">
        <v>56</v>
      </c>
      <c r="B235" s="115"/>
      <c r="C235" s="59">
        <f t="shared" si="22"/>
        <v>9785041987206</v>
      </c>
      <c r="D235" s="60" t="s">
        <v>36</v>
      </c>
      <c r="E235" s="61" t="s">
        <v>10</v>
      </c>
      <c r="F235" s="62" t="s">
        <v>34</v>
      </c>
      <c r="G235" s="63">
        <v>416</v>
      </c>
      <c r="H235" s="60" t="s">
        <v>1920</v>
      </c>
      <c r="I235" s="60" t="s">
        <v>1921</v>
      </c>
      <c r="J235" s="60" t="s">
        <v>1922</v>
      </c>
      <c r="K235" s="64">
        <v>2024</v>
      </c>
      <c r="L235" s="60" t="s">
        <v>30</v>
      </c>
      <c r="M235" s="60" t="s">
        <v>60</v>
      </c>
      <c r="N235" s="60" t="s">
        <v>1923</v>
      </c>
      <c r="O235" s="60" t="s">
        <v>1924</v>
      </c>
      <c r="P235" s="60" t="s">
        <v>1925</v>
      </c>
      <c r="Q235" s="106">
        <f t="shared" si="21"/>
        <v>19.899999999999999</v>
      </c>
      <c r="R235" s="1"/>
      <c r="S235" s="99" t="str">
        <f t="shared" si="23"/>
        <v/>
      </c>
      <c r="T235" s="65" t="str">
        <f t="shared" si="24"/>
        <v>Image</v>
      </c>
      <c r="U235" s="66">
        <v>9785041987206</v>
      </c>
      <c r="V235" s="60" t="s">
        <v>1926</v>
      </c>
      <c r="W235" s="109">
        <v>19.899999999999999</v>
      </c>
      <c r="X235" s="67" t="s">
        <v>1927</v>
      </c>
      <c r="Y235" s="60" t="s">
        <v>1928</v>
      </c>
      <c r="Z235" s="60" t="s">
        <v>1923</v>
      </c>
      <c r="AA235" s="68" t="s">
        <v>1929</v>
      </c>
      <c r="AB235" s="26">
        <v>307</v>
      </c>
      <c r="AD235" s="26" t="s">
        <v>70</v>
      </c>
      <c r="AE235" s="26" t="s">
        <v>175</v>
      </c>
      <c r="AF235" s="26" t="s">
        <v>256</v>
      </c>
    </row>
    <row r="236" spans="1:32" s="26" customFormat="1" ht="16.5">
      <c r="A236" s="58">
        <v>57</v>
      </c>
      <c r="B236" s="115"/>
      <c r="C236" s="59">
        <f t="shared" si="22"/>
        <v>9785041987237</v>
      </c>
      <c r="D236" s="60" t="s">
        <v>36</v>
      </c>
      <c r="E236" s="61" t="s">
        <v>10</v>
      </c>
      <c r="F236" s="62" t="s">
        <v>34</v>
      </c>
      <c r="G236" s="63">
        <v>312</v>
      </c>
      <c r="H236" s="60" t="s">
        <v>1930</v>
      </c>
      <c r="I236" s="60" t="s">
        <v>1931</v>
      </c>
      <c r="J236" s="60" t="s">
        <v>1932</v>
      </c>
      <c r="K236" s="64">
        <v>2024</v>
      </c>
      <c r="L236" s="60" t="s">
        <v>1933</v>
      </c>
      <c r="M236" s="60" t="s">
        <v>1934</v>
      </c>
      <c r="N236" s="60" t="s">
        <v>1935</v>
      </c>
      <c r="O236" s="60" t="s">
        <v>1936</v>
      </c>
      <c r="P236" s="60" t="s">
        <v>1937</v>
      </c>
      <c r="Q236" s="106">
        <f t="shared" si="21"/>
        <v>65.3</v>
      </c>
      <c r="R236" s="1"/>
      <c r="S236" s="99" t="str">
        <f t="shared" si="23"/>
        <v/>
      </c>
      <c r="T236" s="65" t="str">
        <f t="shared" si="24"/>
        <v>Image</v>
      </c>
      <c r="U236" s="66">
        <v>9785041987237</v>
      </c>
      <c r="V236" s="60" t="s">
        <v>1938</v>
      </c>
      <c r="W236" s="112">
        <v>65.3</v>
      </c>
      <c r="X236" s="67" t="s">
        <v>1939</v>
      </c>
      <c r="Y236" s="60" t="s">
        <v>1940</v>
      </c>
      <c r="Z236" s="60" t="s">
        <v>1941</v>
      </c>
      <c r="AA236" s="68" t="s">
        <v>1942</v>
      </c>
      <c r="AB236" s="26">
        <v>957</v>
      </c>
      <c r="AD236" s="26" t="s">
        <v>1943</v>
      </c>
      <c r="AE236" s="26" t="s">
        <v>1944</v>
      </c>
      <c r="AF236" s="26" t="s">
        <v>256</v>
      </c>
    </row>
    <row r="237" spans="1:32" s="26" customFormat="1" ht="16.5">
      <c r="A237" s="58">
        <v>58</v>
      </c>
      <c r="B237" s="115"/>
      <c r="C237" s="59">
        <f t="shared" si="22"/>
        <v>9785041981129</v>
      </c>
      <c r="D237" s="60" t="s">
        <v>36</v>
      </c>
      <c r="E237" s="61" t="s">
        <v>10</v>
      </c>
      <c r="F237" s="62" t="s">
        <v>34</v>
      </c>
      <c r="G237" s="63">
        <v>208</v>
      </c>
      <c r="H237" s="60" t="s">
        <v>1945</v>
      </c>
      <c r="I237" s="60" t="s">
        <v>1946</v>
      </c>
      <c r="J237" s="60" t="s">
        <v>1947</v>
      </c>
      <c r="K237" s="64">
        <v>2024</v>
      </c>
      <c r="L237" s="60" t="s">
        <v>30</v>
      </c>
      <c r="M237" s="60" t="s">
        <v>1948</v>
      </c>
      <c r="N237" s="60" t="s">
        <v>1949</v>
      </c>
      <c r="O237" s="60" t="s">
        <v>1950</v>
      </c>
      <c r="P237" s="60" t="s">
        <v>1951</v>
      </c>
      <c r="Q237" s="106">
        <f t="shared" si="21"/>
        <v>52.9</v>
      </c>
      <c r="R237" s="1"/>
      <c r="S237" s="99" t="str">
        <f t="shared" si="23"/>
        <v/>
      </c>
      <c r="T237" s="65" t="str">
        <f t="shared" si="24"/>
        <v>Image</v>
      </c>
      <c r="U237" s="66">
        <v>9785041981129</v>
      </c>
      <c r="V237" s="60" t="s">
        <v>1952</v>
      </c>
      <c r="W237" s="112">
        <v>52.9</v>
      </c>
      <c r="X237" s="67" t="s">
        <v>1953</v>
      </c>
      <c r="Y237" s="60" t="s">
        <v>1954</v>
      </c>
      <c r="Z237" s="60" t="s">
        <v>1955</v>
      </c>
      <c r="AA237" s="68" t="s">
        <v>1956</v>
      </c>
      <c r="AB237" s="26">
        <v>686</v>
      </c>
      <c r="AD237" s="26" t="s">
        <v>70</v>
      </c>
      <c r="AE237" s="26" t="s">
        <v>175</v>
      </c>
      <c r="AF237" s="26" t="s">
        <v>256</v>
      </c>
    </row>
    <row r="238" spans="1:32" s="26" customFormat="1" ht="16.5">
      <c r="A238" s="58">
        <v>59</v>
      </c>
      <c r="B238" s="115"/>
      <c r="C238" s="59">
        <f t="shared" si="22"/>
        <v>9785041975937</v>
      </c>
      <c r="D238" s="60" t="s">
        <v>36</v>
      </c>
      <c r="E238" s="61" t="s">
        <v>10</v>
      </c>
      <c r="F238" s="62" t="s">
        <v>34</v>
      </c>
      <c r="G238" s="63">
        <v>528</v>
      </c>
      <c r="H238" s="60" t="s">
        <v>1957</v>
      </c>
      <c r="I238" s="60" t="s">
        <v>1958</v>
      </c>
      <c r="J238" s="60" t="s">
        <v>1959</v>
      </c>
      <c r="K238" s="64">
        <v>2024</v>
      </c>
      <c r="L238" s="60" t="s">
        <v>1960</v>
      </c>
      <c r="M238" s="60" t="s">
        <v>1961</v>
      </c>
      <c r="N238" s="60" t="s">
        <v>1962</v>
      </c>
      <c r="O238" s="60" t="s">
        <v>1963</v>
      </c>
      <c r="P238" s="60" t="s">
        <v>1964</v>
      </c>
      <c r="Q238" s="106">
        <f t="shared" si="21"/>
        <v>43.6</v>
      </c>
      <c r="R238" s="1"/>
      <c r="S238" s="99" t="str">
        <f t="shared" si="23"/>
        <v/>
      </c>
      <c r="T238" s="65" t="str">
        <f t="shared" si="24"/>
        <v>Image</v>
      </c>
      <c r="U238" s="66">
        <v>9785041975937</v>
      </c>
      <c r="V238" s="60" t="s">
        <v>1965</v>
      </c>
      <c r="W238" s="109">
        <v>43.6</v>
      </c>
      <c r="X238" s="67" t="s">
        <v>1966</v>
      </c>
      <c r="Y238" s="60" t="s">
        <v>1967</v>
      </c>
      <c r="Z238" s="60" t="s">
        <v>1962</v>
      </c>
      <c r="AA238" s="68" t="s">
        <v>1968</v>
      </c>
      <c r="AB238" s="26">
        <v>598</v>
      </c>
      <c r="AD238" s="26" t="s">
        <v>1969</v>
      </c>
      <c r="AE238" s="26" t="s">
        <v>1970</v>
      </c>
      <c r="AF238" s="26" t="s">
        <v>256</v>
      </c>
    </row>
    <row r="239" spans="1:32" s="26" customFormat="1" ht="16.5">
      <c r="A239" s="58">
        <v>60</v>
      </c>
      <c r="B239" s="115"/>
      <c r="C239" s="59">
        <f t="shared" si="22"/>
        <v>9785807106148</v>
      </c>
      <c r="D239" s="60" t="s">
        <v>36</v>
      </c>
      <c r="E239" s="61" t="s">
        <v>10</v>
      </c>
      <c r="F239" s="62" t="s">
        <v>34</v>
      </c>
      <c r="G239" s="63">
        <v>432</v>
      </c>
      <c r="H239" s="60" t="s">
        <v>1971</v>
      </c>
      <c r="I239" s="60" t="s">
        <v>3878</v>
      </c>
      <c r="J239" s="60" t="s">
        <v>1972</v>
      </c>
      <c r="K239" s="64">
        <v>2024</v>
      </c>
      <c r="L239" s="60" t="s">
        <v>1973</v>
      </c>
      <c r="M239" s="60"/>
      <c r="N239" s="60" t="s">
        <v>1974</v>
      </c>
      <c r="O239" s="60" t="s">
        <v>1975</v>
      </c>
      <c r="P239" s="60" t="s">
        <v>1976</v>
      </c>
      <c r="Q239" s="106">
        <f t="shared" si="21"/>
        <v>56.6</v>
      </c>
      <c r="R239" s="1"/>
      <c r="S239" s="99" t="str">
        <f t="shared" si="23"/>
        <v/>
      </c>
      <c r="T239" s="65" t="str">
        <f t="shared" si="24"/>
        <v>Image</v>
      </c>
      <c r="U239" s="66">
        <v>9785807106148</v>
      </c>
      <c r="V239" s="60" t="s">
        <v>3890</v>
      </c>
      <c r="W239" s="109">
        <v>56.6</v>
      </c>
      <c r="X239" s="67" t="s">
        <v>1977</v>
      </c>
      <c r="Y239" s="60" t="s">
        <v>1978</v>
      </c>
      <c r="Z239" s="60" t="s">
        <v>1974</v>
      </c>
      <c r="AA239" s="68" t="s">
        <v>1979</v>
      </c>
      <c r="AB239" s="26">
        <v>554</v>
      </c>
      <c r="AD239" s="26" t="s">
        <v>1980</v>
      </c>
      <c r="AE239" s="26" t="s">
        <v>1981</v>
      </c>
      <c r="AF239" s="26" t="s">
        <v>256</v>
      </c>
    </row>
    <row r="240" spans="1:32" s="26" customFormat="1" ht="16.5">
      <c r="A240" s="58">
        <v>61</v>
      </c>
      <c r="B240" s="115"/>
      <c r="C240" s="59">
        <f t="shared" si="22"/>
        <v>9785907767379</v>
      </c>
      <c r="D240" s="60" t="s">
        <v>36</v>
      </c>
      <c r="E240" s="61" t="s">
        <v>10</v>
      </c>
      <c r="F240" s="62" t="s">
        <v>34</v>
      </c>
      <c r="G240" s="63">
        <v>580</v>
      </c>
      <c r="H240" s="60" t="s">
        <v>1982</v>
      </c>
      <c r="I240" s="60" t="s">
        <v>1983</v>
      </c>
      <c r="J240" s="60" t="s">
        <v>1984</v>
      </c>
      <c r="K240" s="64">
        <v>2024</v>
      </c>
      <c r="L240" s="60" t="s">
        <v>1544</v>
      </c>
      <c r="M240" s="60" t="s">
        <v>1985</v>
      </c>
      <c r="N240" s="60" t="s">
        <v>1986</v>
      </c>
      <c r="O240" s="60" t="s">
        <v>1987</v>
      </c>
      <c r="P240" s="60" t="s">
        <v>1988</v>
      </c>
      <c r="Q240" s="106">
        <f t="shared" si="21"/>
        <v>60.5</v>
      </c>
      <c r="R240" s="1"/>
      <c r="S240" s="99" t="str">
        <f t="shared" si="23"/>
        <v/>
      </c>
      <c r="T240" s="65" t="str">
        <f t="shared" si="24"/>
        <v>Image</v>
      </c>
      <c r="U240" s="66">
        <v>9785907767379</v>
      </c>
      <c r="V240" s="60" t="s">
        <v>3891</v>
      </c>
      <c r="W240" s="112">
        <v>60.5</v>
      </c>
      <c r="X240" s="67" t="s">
        <v>1989</v>
      </c>
      <c r="Y240" s="60" t="s">
        <v>1990</v>
      </c>
      <c r="Z240" s="60" t="s">
        <v>1991</v>
      </c>
      <c r="AA240" s="68" t="s">
        <v>1992</v>
      </c>
      <c r="AB240" s="26">
        <v>818</v>
      </c>
      <c r="AD240" s="26" t="s">
        <v>1554</v>
      </c>
      <c r="AE240" s="26" t="s">
        <v>1555</v>
      </c>
      <c r="AF240" s="26" t="s">
        <v>256</v>
      </c>
    </row>
    <row r="241" spans="1:32" s="26" customFormat="1" ht="18">
      <c r="A241" s="58">
        <v>62</v>
      </c>
      <c r="B241" s="115" t="s">
        <v>3887</v>
      </c>
      <c r="C241" s="59">
        <f t="shared" si="22"/>
        <v>9783910741546</v>
      </c>
      <c r="D241" s="60" t="s">
        <v>83</v>
      </c>
      <c r="E241" s="61" t="s">
        <v>10</v>
      </c>
      <c r="F241" s="62" t="s">
        <v>34</v>
      </c>
      <c r="G241" s="63">
        <v>280</v>
      </c>
      <c r="H241" s="60" t="s">
        <v>1993</v>
      </c>
      <c r="I241" s="60" t="s">
        <v>1994</v>
      </c>
      <c r="J241" s="60" t="s">
        <v>1995</v>
      </c>
      <c r="K241" s="64">
        <v>2024</v>
      </c>
      <c r="L241" s="60" t="s">
        <v>56</v>
      </c>
      <c r="M241" s="60"/>
      <c r="N241" s="60" t="s">
        <v>1996</v>
      </c>
      <c r="O241" s="60" t="s">
        <v>1997</v>
      </c>
      <c r="P241" s="60" t="s">
        <v>1998</v>
      </c>
      <c r="Q241" s="106">
        <f t="shared" si="21"/>
        <v>49.1</v>
      </c>
      <c r="R241" s="1"/>
      <c r="S241" s="99" t="str">
        <f t="shared" si="23"/>
        <v/>
      </c>
      <c r="T241" s="65" t="str">
        <f t="shared" si="24"/>
        <v>Image</v>
      </c>
      <c r="U241" s="66">
        <v>9783910741546</v>
      </c>
      <c r="V241" s="60" t="s">
        <v>3892</v>
      </c>
      <c r="W241" s="111">
        <v>49.1</v>
      </c>
      <c r="X241" s="67" t="s">
        <v>1999</v>
      </c>
      <c r="Y241" s="60" t="s">
        <v>2000</v>
      </c>
      <c r="Z241" s="60" t="s">
        <v>2001</v>
      </c>
      <c r="AA241" s="68" t="s">
        <v>2002</v>
      </c>
      <c r="AB241" s="26">
        <v>400</v>
      </c>
      <c r="AD241" s="26" t="s">
        <v>180</v>
      </c>
      <c r="AE241" s="26" t="s">
        <v>56</v>
      </c>
      <c r="AF241" s="26" t="s">
        <v>256</v>
      </c>
    </row>
    <row r="242" spans="1:32" s="26" customFormat="1" ht="16.5">
      <c r="A242" s="58">
        <v>63</v>
      </c>
      <c r="B242" s="115"/>
      <c r="C242" s="59">
        <f t="shared" si="22"/>
        <v>9785171610869</v>
      </c>
      <c r="D242" s="60" t="s">
        <v>36</v>
      </c>
      <c r="E242" s="61" t="s">
        <v>2003</v>
      </c>
      <c r="F242" s="62" t="s">
        <v>34</v>
      </c>
      <c r="G242" s="63">
        <v>416</v>
      </c>
      <c r="H242" s="60" t="s">
        <v>2004</v>
      </c>
      <c r="I242" s="60" t="s">
        <v>2005</v>
      </c>
      <c r="J242" s="60" t="s">
        <v>2006</v>
      </c>
      <c r="K242" s="64">
        <v>2024</v>
      </c>
      <c r="L242" s="60" t="s">
        <v>29</v>
      </c>
      <c r="M242" s="60" t="s">
        <v>2007</v>
      </c>
      <c r="N242" s="60" t="s">
        <v>2008</v>
      </c>
      <c r="O242" s="60" t="s">
        <v>2009</v>
      </c>
      <c r="P242" s="60" t="s">
        <v>2010</v>
      </c>
      <c r="Q242" s="106">
        <f t="shared" si="21"/>
        <v>21.9</v>
      </c>
      <c r="R242" s="1"/>
      <c r="S242" s="99" t="str">
        <f t="shared" si="23"/>
        <v/>
      </c>
      <c r="T242" s="65" t="str">
        <f t="shared" si="24"/>
        <v>Image</v>
      </c>
      <c r="U242" s="66">
        <v>9785171610869</v>
      </c>
      <c r="V242" s="60" t="s">
        <v>2011</v>
      </c>
      <c r="W242" s="109">
        <v>21.9</v>
      </c>
      <c r="X242" s="67" t="s">
        <v>2012</v>
      </c>
      <c r="Y242" s="60" t="s">
        <v>2013</v>
      </c>
      <c r="Z242" s="60" t="s">
        <v>2014</v>
      </c>
      <c r="AA242" s="68" t="s">
        <v>2015</v>
      </c>
      <c r="AB242" s="26">
        <v>339</v>
      </c>
      <c r="AD242" s="26" t="s">
        <v>67</v>
      </c>
      <c r="AE242" s="26" t="s">
        <v>67</v>
      </c>
      <c r="AF242" s="26" t="s">
        <v>256</v>
      </c>
    </row>
    <row r="243" spans="1:32" s="26" customFormat="1" ht="16.5">
      <c r="A243" s="58">
        <v>64</v>
      </c>
      <c r="B243" s="115"/>
      <c r="C243" s="59">
        <f t="shared" si="22"/>
        <v>9785171622688</v>
      </c>
      <c r="D243" s="60" t="s">
        <v>36</v>
      </c>
      <c r="E243" s="61" t="s">
        <v>2003</v>
      </c>
      <c r="F243" s="62" t="s">
        <v>34</v>
      </c>
      <c r="G243" s="63">
        <v>1184</v>
      </c>
      <c r="H243" s="60" t="s">
        <v>2016</v>
      </c>
      <c r="I243" s="60" t="s">
        <v>2017</v>
      </c>
      <c r="J243" s="60" t="s">
        <v>2018</v>
      </c>
      <c r="K243" s="64">
        <v>2024</v>
      </c>
      <c r="L243" s="60" t="s">
        <v>29</v>
      </c>
      <c r="M243" s="60" t="s">
        <v>2019</v>
      </c>
      <c r="N243" s="60" t="s">
        <v>2020</v>
      </c>
      <c r="O243" s="60" t="s">
        <v>2021</v>
      </c>
      <c r="P243" s="60" t="s">
        <v>2022</v>
      </c>
      <c r="Q243" s="106">
        <f t="shared" si="21"/>
        <v>48.6</v>
      </c>
      <c r="R243" s="1"/>
      <c r="S243" s="99" t="str">
        <f t="shared" si="23"/>
        <v/>
      </c>
      <c r="T243" s="65" t="str">
        <f t="shared" si="24"/>
        <v>Image</v>
      </c>
      <c r="U243" s="66">
        <v>9785171622688</v>
      </c>
      <c r="V243" s="60" t="s">
        <v>2023</v>
      </c>
      <c r="W243" s="109">
        <v>48.6</v>
      </c>
      <c r="X243" s="67" t="s">
        <v>2024</v>
      </c>
      <c r="Y243" s="60" t="s">
        <v>2025</v>
      </c>
      <c r="Z243" s="60" t="s">
        <v>2026</v>
      </c>
      <c r="AA243" s="68" t="s">
        <v>2027</v>
      </c>
      <c r="AB243" s="26">
        <v>911</v>
      </c>
      <c r="AD243" s="26" t="s">
        <v>67</v>
      </c>
      <c r="AE243" s="26" t="s">
        <v>67</v>
      </c>
      <c r="AF243" s="26" t="s">
        <v>256</v>
      </c>
    </row>
    <row r="244" spans="1:32" s="26" customFormat="1" ht="18">
      <c r="A244" s="58">
        <v>65</v>
      </c>
      <c r="B244" s="115" t="s">
        <v>3887</v>
      </c>
      <c r="C244" s="59">
        <f t="shared" ref="C244:C260" si="28">HYPERLINK("https://sentrumbookstore.com/catalog/books/"&amp;U244&amp;"/",U244)</f>
        <v>9788097468309</v>
      </c>
      <c r="D244" s="60" t="s">
        <v>83</v>
      </c>
      <c r="E244" s="61" t="s">
        <v>43</v>
      </c>
      <c r="F244" s="62" t="s">
        <v>34</v>
      </c>
      <c r="G244" s="63">
        <v>368</v>
      </c>
      <c r="H244" s="60" t="s">
        <v>2792</v>
      </c>
      <c r="I244" s="60" t="s">
        <v>2793</v>
      </c>
      <c r="J244" s="60" t="s">
        <v>2794</v>
      </c>
      <c r="K244" s="64">
        <v>2024</v>
      </c>
      <c r="L244" s="60" t="s">
        <v>2795</v>
      </c>
      <c r="M244" s="60"/>
      <c r="N244" s="60" t="s">
        <v>2796</v>
      </c>
      <c r="O244" s="60" t="s">
        <v>2797</v>
      </c>
      <c r="P244" s="60" t="s">
        <v>2798</v>
      </c>
      <c r="Q244" s="106">
        <f t="shared" ref="Q244:Q261" si="29">ROUND(W244*(100%-Discount),1)</f>
        <v>54.9</v>
      </c>
      <c r="R244" s="1"/>
      <c r="S244" s="99" t="str">
        <f t="shared" ref="S244:S260" si="30">IF(R244="","",R244*Q244)</f>
        <v/>
      </c>
      <c r="T244" s="65" t="str">
        <f t="shared" ref="T244:T260" si="31">HYPERLINK(V244,"Image")</f>
        <v>Image</v>
      </c>
      <c r="U244" s="66">
        <v>9788097468309</v>
      </c>
      <c r="V244" s="60" t="s">
        <v>2799</v>
      </c>
      <c r="W244" s="111">
        <v>54.9</v>
      </c>
      <c r="X244" s="67">
        <v>9788097468309</v>
      </c>
      <c r="Y244" s="60" t="s">
        <v>2800</v>
      </c>
      <c r="Z244" s="60" t="s">
        <v>2801</v>
      </c>
      <c r="AA244" s="68" t="s">
        <v>2802</v>
      </c>
      <c r="AB244" s="26">
        <v>400</v>
      </c>
      <c r="AD244" s="26" t="s">
        <v>2795</v>
      </c>
      <c r="AE244" s="26" t="s">
        <v>2795</v>
      </c>
      <c r="AF244" s="26" t="s">
        <v>256</v>
      </c>
    </row>
    <row r="245" spans="1:32" s="26" customFormat="1" ht="16.5">
      <c r="A245" s="58">
        <v>66</v>
      </c>
      <c r="B245" s="115"/>
      <c r="C245" s="59">
        <f t="shared" si="28"/>
        <v>9785041140489</v>
      </c>
      <c r="D245" s="60" t="s">
        <v>36</v>
      </c>
      <c r="E245" s="61" t="s">
        <v>43</v>
      </c>
      <c r="F245" s="62" t="s">
        <v>34</v>
      </c>
      <c r="G245" s="63">
        <v>272</v>
      </c>
      <c r="H245" s="60" t="s">
        <v>2803</v>
      </c>
      <c r="I245" s="60" t="s">
        <v>2804</v>
      </c>
      <c r="J245" s="60" t="s">
        <v>2805</v>
      </c>
      <c r="K245" s="64">
        <v>2024</v>
      </c>
      <c r="L245" s="60" t="s">
        <v>30</v>
      </c>
      <c r="M245" s="60" t="s">
        <v>2806</v>
      </c>
      <c r="N245" s="60" t="s">
        <v>2807</v>
      </c>
      <c r="O245" s="60" t="s">
        <v>2808</v>
      </c>
      <c r="P245" s="60" t="s">
        <v>2809</v>
      </c>
      <c r="Q245" s="106">
        <f t="shared" si="29"/>
        <v>51.4</v>
      </c>
      <c r="R245" s="1"/>
      <c r="S245" s="99" t="str">
        <f t="shared" si="30"/>
        <v/>
      </c>
      <c r="T245" s="65" t="str">
        <f t="shared" si="31"/>
        <v>Image</v>
      </c>
      <c r="U245" s="66">
        <v>9785041140489</v>
      </c>
      <c r="V245" s="60" t="s">
        <v>2810</v>
      </c>
      <c r="W245" s="109">
        <v>51.4</v>
      </c>
      <c r="X245" s="67" t="s">
        <v>2811</v>
      </c>
      <c r="Y245" s="60" t="s">
        <v>2812</v>
      </c>
      <c r="Z245" s="60" t="s">
        <v>2813</v>
      </c>
      <c r="AA245" s="68" t="s">
        <v>2814</v>
      </c>
      <c r="AB245" s="26">
        <v>691</v>
      </c>
      <c r="AD245" s="26" t="s">
        <v>70</v>
      </c>
      <c r="AE245" s="26" t="s">
        <v>175</v>
      </c>
      <c r="AF245" s="26" t="s">
        <v>256</v>
      </c>
    </row>
    <row r="246" spans="1:32" s="26" customFormat="1" ht="18">
      <c r="A246" s="58">
        <v>67</v>
      </c>
      <c r="B246" s="115" t="s">
        <v>3887</v>
      </c>
      <c r="C246" s="59">
        <f t="shared" si="28"/>
        <v>9783689590055</v>
      </c>
      <c r="D246" s="60" t="s">
        <v>83</v>
      </c>
      <c r="E246" s="61" t="s">
        <v>43</v>
      </c>
      <c r="F246" s="62" t="s">
        <v>34</v>
      </c>
      <c r="G246" s="63">
        <v>660</v>
      </c>
      <c r="H246" s="60" t="s">
        <v>2815</v>
      </c>
      <c r="I246" s="60" t="s">
        <v>2816</v>
      </c>
      <c r="J246" s="60" t="s">
        <v>2817</v>
      </c>
      <c r="K246" s="64">
        <v>2024</v>
      </c>
      <c r="L246" s="60" t="s">
        <v>56</v>
      </c>
      <c r="M246" s="60"/>
      <c r="N246" s="60" t="s">
        <v>2818</v>
      </c>
      <c r="O246" s="60" t="s">
        <v>2819</v>
      </c>
      <c r="P246" s="60" t="s">
        <v>2820</v>
      </c>
      <c r="Q246" s="106">
        <f t="shared" si="29"/>
        <v>69.3</v>
      </c>
      <c r="R246" s="1"/>
      <c r="S246" s="99" t="str">
        <f t="shared" si="30"/>
        <v/>
      </c>
      <c r="T246" s="65" t="str">
        <f t="shared" si="31"/>
        <v>Image</v>
      </c>
      <c r="U246" s="66">
        <v>9783689590055</v>
      </c>
      <c r="V246" s="60" t="s">
        <v>2821</v>
      </c>
      <c r="W246" s="111">
        <v>69.3</v>
      </c>
      <c r="X246" s="67">
        <v>9783689590055</v>
      </c>
      <c r="Y246" s="60" t="s">
        <v>2822</v>
      </c>
      <c r="Z246" s="60" t="s">
        <v>2818</v>
      </c>
      <c r="AA246" s="68" t="s">
        <v>2823</v>
      </c>
      <c r="AB246" s="26">
        <v>800</v>
      </c>
      <c r="AD246" s="26" t="s">
        <v>180</v>
      </c>
      <c r="AE246" s="26" t="s">
        <v>56</v>
      </c>
      <c r="AF246" s="26" t="s">
        <v>256</v>
      </c>
    </row>
    <row r="247" spans="1:32" s="26" customFormat="1" ht="16.5">
      <c r="A247" s="58">
        <v>68</v>
      </c>
      <c r="B247" s="115"/>
      <c r="C247" s="59">
        <f t="shared" si="28"/>
        <v>9785041816872</v>
      </c>
      <c r="D247" s="60" t="s">
        <v>36</v>
      </c>
      <c r="E247" s="61" t="s">
        <v>43</v>
      </c>
      <c r="F247" s="62" t="s">
        <v>34</v>
      </c>
      <c r="G247" s="63">
        <v>352</v>
      </c>
      <c r="H247" s="60" t="s">
        <v>2824</v>
      </c>
      <c r="I247" s="60" t="s">
        <v>2825</v>
      </c>
      <c r="J247" s="60" t="s">
        <v>2826</v>
      </c>
      <c r="K247" s="64">
        <v>2024</v>
      </c>
      <c r="L247" s="60" t="s">
        <v>1960</v>
      </c>
      <c r="M247" s="60" t="s">
        <v>2827</v>
      </c>
      <c r="N247" s="60" t="s">
        <v>2828</v>
      </c>
      <c r="O247" s="60" t="s">
        <v>2829</v>
      </c>
      <c r="P247" s="60" t="s">
        <v>2830</v>
      </c>
      <c r="Q247" s="106">
        <f t="shared" si="29"/>
        <v>38</v>
      </c>
      <c r="R247" s="1"/>
      <c r="S247" s="99" t="str">
        <f t="shared" si="30"/>
        <v/>
      </c>
      <c r="T247" s="65" t="str">
        <f t="shared" si="31"/>
        <v>Image</v>
      </c>
      <c r="U247" s="66">
        <v>9785041816872</v>
      </c>
      <c r="V247" s="60" t="s">
        <v>2831</v>
      </c>
      <c r="W247" s="109">
        <v>38</v>
      </c>
      <c r="X247" s="67" t="s">
        <v>2832</v>
      </c>
      <c r="Y247" s="60" t="s">
        <v>2833</v>
      </c>
      <c r="Z247" s="60" t="s">
        <v>2834</v>
      </c>
      <c r="AA247" s="68" t="s">
        <v>2835</v>
      </c>
      <c r="AB247" s="26">
        <v>451</v>
      </c>
      <c r="AD247" s="26" t="s">
        <v>1969</v>
      </c>
      <c r="AE247" s="26" t="s">
        <v>1970</v>
      </c>
      <c r="AF247" s="26" t="s">
        <v>256</v>
      </c>
    </row>
    <row r="248" spans="1:32" s="26" customFormat="1" ht="16.5">
      <c r="A248" s="58">
        <v>69</v>
      </c>
      <c r="B248" s="115"/>
      <c r="C248" s="59">
        <f t="shared" si="28"/>
        <v>9785171589493</v>
      </c>
      <c r="D248" s="60" t="s">
        <v>36</v>
      </c>
      <c r="E248" s="61" t="s">
        <v>43</v>
      </c>
      <c r="F248" s="62" t="s">
        <v>34</v>
      </c>
      <c r="G248" s="63">
        <v>320</v>
      </c>
      <c r="H248" s="60" t="s">
        <v>2836</v>
      </c>
      <c r="I248" s="60" t="s">
        <v>2837</v>
      </c>
      <c r="J248" s="60" t="s">
        <v>2838</v>
      </c>
      <c r="K248" s="64">
        <v>2024</v>
      </c>
      <c r="L248" s="60" t="s">
        <v>29</v>
      </c>
      <c r="M248" s="60" t="s">
        <v>2839</v>
      </c>
      <c r="N248" s="60" t="s">
        <v>2840</v>
      </c>
      <c r="O248" s="60" t="s">
        <v>2841</v>
      </c>
      <c r="P248" s="60" t="s">
        <v>2842</v>
      </c>
      <c r="Q248" s="106">
        <f t="shared" si="29"/>
        <v>34.6</v>
      </c>
      <c r="R248" s="1"/>
      <c r="S248" s="99" t="str">
        <f t="shared" si="30"/>
        <v/>
      </c>
      <c r="T248" s="65" t="str">
        <f t="shared" si="31"/>
        <v>Image</v>
      </c>
      <c r="U248" s="66">
        <v>9785171589493</v>
      </c>
      <c r="V248" s="60" t="s">
        <v>2843</v>
      </c>
      <c r="W248" s="109">
        <v>34.6</v>
      </c>
      <c r="X248" s="67" t="s">
        <v>2844</v>
      </c>
      <c r="Y248" s="60" t="s">
        <v>2845</v>
      </c>
      <c r="Z248" s="60" t="s">
        <v>2846</v>
      </c>
      <c r="AA248" s="68" t="s">
        <v>2847</v>
      </c>
      <c r="AB248" s="26">
        <v>415</v>
      </c>
      <c r="AD248" s="26" t="s">
        <v>67</v>
      </c>
      <c r="AE248" s="26" t="s">
        <v>67</v>
      </c>
      <c r="AF248" s="26" t="s">
        <v>256</v>
      </c>
    </row>
    <row r="249" spans="1:32" s="26" customFormat="1" ht="18">
      <c r="A249" s="58">
        <v>70</v>
      </c>
      <c r="B249" s="115" t="s">
        <v>3887</v>
      </c>
      <c r="C249" s="59">
        <f t="shared" si="28"/>
        <v>9783910741560</v>
      </c>
      <c r="D249" s="60" t="s">
        <v>83</v>
      </c>
      <c r="E249" s="61" t="s">
        <v>43</v>
      </c>
      <c r="F249" s="62" t="s">
        <v>34</v>
      </c>
      <c r="G249" s="63">
        <v>648</v>
      </c>
      <c r="H249" s="60" t="s">
        <v>2848</v>
      </c>
      <c r="I249" s="60" t="s">
        <v>2849</v>
      </c>
      <c r="J249" s="60" t="s">
        <v>2850</v>
      </c>
      <c r="K249" s="64">
        <v>2024</v>
      </c>
      <c r="L249" s="60" t="s">
        <v>56</v>
      </c>
      <c r="M249" s="60"/>
      <c r="N249" s="60" t="s">
        <v>2851</v>
      </c>
      <c r="O249" s="60" t="s">
        <v>2852</v>
      </c>
      <c r="P249" s="60" t="s">
        <v>2853</v>
      </c>
      <c r="Q249" s="106">
        <f t="shared" si="29"/>
        <v>49.1</v>
      </c>
      <c r="R249" s="1"/>
      <c r="S249" s="99" t="str">
        <f t="shared" si="30"/>
        <v/>
      </c>
      <c r="T249" s="65" t="str">
        <f t="shared" si="31"/>
        <v>Image</v>
      </c>
      <c r="U249" s="66">
        <v>9783910741560</v>
      </c>
      <c r="V249" s="60" t="s">
        <v>2854</v>
      </c>
      <c r="W249" s="111">
        <v>49.1</v>
      </c>
      <c r="X249" s="67">
        <v>9783910741560</v>
      </c>
      <c r="Y249" s="60" t="s">
        <v>2855</v>
      </c>
      <c r="Z249" s="60" t="s">
        <v>2856</v>
      </c>
      <c r="AA249" s="68" t="s">
        <v>2857</v>
      </c>
      <c r="AB249" s="26">
        <v>400</v>
      </c>
      <c r="AD249" s="26" t="s">
        <v>180</v>
      </c>
      <c r="AE249" s="26" t="s">
        <v>56</v>
      </c>
      <c r="AF249" s="26" t="s">
        <v>256</v>
      </c>
    </row>
    <row r="250" spans="1:32" s="26" customFormat="1" ht="18">
      <c r="A250" s="58">
        <v>71</v>
      </c>
      <c r="B250" s="115" t="s">
        <v>3887</v>
      </c>
      <c r="C250" s="59">
        <f t="shared" si="28"/>
        <v>9785446923021</v>
      </c>
      <c r="D250" s="60" t="s">
        <v>83</v>
      </c>
      <c r="E250" s="61" t="s">
        <v>43</v>
      </c>
      <c r="F250" s="62" t="s">
        <v>34</v>
      </c>
      <c r="G250" s="63">
        <v>272</v>
      </c>
      <c r="H250" s="60" t="s">
        <v>2858</v>
      </c>
      <c r="I250" s="60" t="s">
        <v>2859</v>
      </c>
      <c r="J250" s="60" t="s">
        <v>2860</v>
      </c>
      <c r="K250" s="64">
        <v>2024</v>
      </c>
      <c r="L250" s="60" t="s">
        <v>2861</v>
      </c>
      <c r="M250" s="60"/>
      <c r="N250" s="60" t="s">
        <v>2862</v>
      </c>
      <c r="O250" s="60" t="s">
        <v>2863</v>
      </c>
      <c r="P250" s="60" t="s">
        <v>2864</v>
      </c>
      <c r="Q250" s="106">
        <f t="shared" si="29"/>
        <v>47.1</v>
      </c>
      <c r="R250" s="1"/>
      <c r="S250" s="99" t="str">
        <f t="shared" si="30"/>
        <v/>
      </c>
      <c r="T250" s="65" t="str">
        <f t="shared" si="31"/>
        <v>Image</v>
      </c>
      <c r="U250" s="66">
        <v>9785446923021</v>
      </c>
      <c r="V250" s="60" t="s">
        <v>2865</v>
      </c>
      <c r="W250" s="111">
        <v>47.1</v>
      </c>
      <c r="X250" s="67" t="s">
        <v>2866</v>
      </c>
      <c r="Y250" s="60" t="s">
        <v>2867</v>
      </c>
      <c r="Z250" s="60" t="s">
        <v>2862</v>
      </c>
      <c r="AA250" s="68" t="s">
        <v>2868</v>
      </c>
      <c r="AB250" s="26">
        <v>460</v>
      </c>
      <c r="AD250" s="26" t="s">
        <v>2869</v>
      </c>
      <c r="AE250" s="26" t="s">
        <v>2870</v>
      </c>
      <c r="AF250" s="26" t="s">
        <v>256</v>
      </c>
    </row>
    <row r="251" spans="1:32" s="26" customFormat="1" ht="16.5">
      <c r="A251" s="58">
        <v>72</v>
      </c>
      <c r="B251" s="115"/>
      <c r="C251" s="59">
        <f t="shared" si="28"/>
        <v>9785171590888</v>
      </c>
      <c r="D251" s="60" t="s">
        <v>36</v>
      </c>
      <c r="E251" s="61" t="s">
        <v>43</v>
      </c>
      <c r="F251" s="62" t="s">
        <v>34</v>
      </c>
      <c r="G251" s="63">
        <v>240</v>
      </c>
      <c r="H251" s="60" t="s">
        <v>2871</v>
      </c>
      <c r="I251" s="60" t="s">
        <v>2872</v>
      </c>
      <c r="J251" s="60" t="s">
        <v>2873</v>
      </c>
      <c r="K251" s="64">
        <v>2024</v>
      </c>
      <c r="L251" s="60" t="s">
        <v>29</v>
      </c>
      <c r="M251" s="60" t="s">
        <v>2874</v>
      </c>
      <c r="N251" s="60" t="s">
        <v>2875</v>
      </c>
      <c r="O251" s="60" t="s">
        <v>2876</v>
      </c>
      <c r="P251" s="60" t="s">
        <v>2877</v>
      </c>
      <c r="Q251" s="106">
        <f t="shared" si="29"/>
        <v>33.200000000000003</v>
      </c>
      <c r="R251" s="1"/>
      <c r="S251" s="99" t="str">
        <f t="shared" si="30"/>
        <v/>
      </c>
      <c r="T251" s="65" t="str">
        <f t="shared" si="31"/>
        <v>Image</v>
      </c>
      <c r="U251" s="66">
        <v>9785171590888</v>
      </c>
      <c r="V251" s="60" t="s">
        <v>2878</v>
      </c>
      <c r="W251" s="109">
        <v>33.200000000000003</v>
      </c>
      <c r="X251" s="67" t="s">
        <v>2879</v>
      </c>
      <c r="Y251" s="60" t="s">
        <v>2880</v>
      </c>
      <c r="Z251" s="60" t="s">
        <v>2881</v>
      </c>
      <c r="AA251" s="68" t="s">
        <v>2882</v>
      </c>
      <c r="AB251" s="26">
        <v>392</v>
      </c>
      <c r="AD251" s="26" t="s">
        <v>67</v>
      </c>
      <c r="AE251" s="26" t="s">
        <v>67</v>
      </c>
      <c r="AF251" s="26" t="s">
        <v>256</v>
      </c>
    </row>
    <row r="252" spans="1:32" s="26" customFormat="1" ht="16.5">
      <c r="A252" s="58">
        <v>73</v>
      </c>
      <c r="B252" s="115"/>
      <c r="C252" s="59">
        <f t="shared" si="28"/>
        <v>9785389248472</v>
      </c>
      <c r="D252" s="60" t="s">
        <v>36</v>
      </c>
      <c r="E252" s="61" t="s">
        <v>43</v>
      </c>
      <c r="F252" s="62" t="s">
        <v>34</v>
      </c>
      <c r="G252" s="63">
        <v>704</v>
      </c>
      <c r="H252" s="60" t="s">
        <v>2883</v>
      </c>
      <c r="I252" s="60" t="s">
        <v>2884</v>
      </c>
      <c r="J252" s="60" t="s">
        <v>2885</v>
      </c>
      <c r="K252" s="64">
        <v>2024</v>
      </c>
      <c r="L252" s="60" t="s">
        <v>463</v>
      </c>
      <c r="M252" s="60" t="s">
        <v>311</v>
      </c>
      <c r="N252" s="60" t="s">
        <v>2886</v>
      </c>
      <c r="O252" s="60" t="s">
        <v>2887</v>
      </c>
      <c r="P252" s="60" t="s">
        <v>2888</v>
      </c>
      <c r="Q252" s="106">
        <f t="shared" si="29"/>
        <v>53.5</v>
      </c>
      <c r="R252" s="1"/>
      <c r="S252" s="99" t="str">
        <f t="shared" si="30"/>
        <v/>
      </c>
      <c r="T252" s="65" t="str">
        <f t="shared" si="31"/>
        <v>Image</v>
      </c>
      <c r="U252" s="66">
        <v>9785389248472</v>
      </c>
      <c r="V252" s="60" t="s">
        <v>2889</v>
      </c>
      <c r="W252" s="109">
        <v>53.5</v>
      </c>
      <c r="X252" s="67" t="s">
        <v>2890</v>
      </c>
      <c r="Y252" s="60" t="s">
        <v>2891</v>
      </c>
      <c r="Z252" s="60" t="s">
        <v>2892</v>
      </c>
      <c r="AA252" s="68" t="s">
        <v>2893</v>
      </c>
      <c r="AB252" s="26">
        <v>845</v>
      </c>
      <c r="AD252" s="26" t="s">
        <v>472</v>
      </c>
      <c r="AE252" s="26" t="s">
        <v>473</v>
      </c>
      <c r="AF252" s="26" t="s">
        <v>256</v>
      </c>
    </row>
    <row r="253" spans="1:32" s="26" customFormat="1" ht="16.5">
      <c r="A253" s="58">
        <v>74</v>
      </c>
      <c r="B253" s="115"/>
      <c r="C253" s="59">
        <f t="shared" si="28"/>
        <v>9785002232567</v>
      </c>
      <c r="D253" s="60" t="s">
        <v>36</v>
      </c>
      <c r="E253" s="61" t="s">
        <v>44</v>
      </c>
      <c r="F253" s="62" t="s">
        <v>34</v>
      </c>
      <c r="G253" s="63">
        <v>282</v>
      </c>
      <c r="H253" s="60" t="s">
        <v>2894</v>
      </c>
      <c r="I253" s="60" t="s">
        <v>2895</v>
      </c>
      <c r="J253" s="60" t="s">
        <v>2896</v>
      </c>
      <c r="K253" s="64">
        <v>2024</v>
      </c>
      <c r="L253" s="60" t="s">
        <v>1809</v>
      </c>
      <c r="M253" s="60"/>
      <c r="N253" s="60" t="s">
        <v>2897</v>
      </c>
      <c r="O253" s="60" t="s">
        <v>2898</v>
      </c>
      <c r="P253" s="60" t="s">
        <v>2899</v>
      </c>
      <c r="Q253" s="106">
        <f t="shared" si="29"/>
        <v>39.1</v>
      </c>
      <c r="R253" s="1"/>
      <c r="S253" s="99" t="str">
        <f t="shared" si="30"/>
        <v/>
      </c>
      <c r="T253" s="65" t="str">
        <f t="shared" si="31"/>
        <v>Image</v>
      </c>
      <c r="U253" s="66">
        <v>9785002232567</v>
      </c>
      <c r="V253" s="60" t="s">
        <v>2900</v>
      </c>
      <c r="W253" s="109">
        <v>39.1</v>
      </c>
      <c r="X253" s="67" t="s">
        <v>2901</v>
      </c>
      <c r="Y253" s="60" t="s">
        <v>2902</v>
      </c>
      <c r="Z253" s="60" t="s">
        <v>2903</v>
      </c>
      <c r="AA253" s="68" t="s">
        <v>2904</v>
      </c>
      <c r="AB253" s="26">
        <v>440</v>
      </c>
      <c r="AD253" s="26" t="s">
        <v>1818</v>
      </c>
      <c r="AE253" s="26" t="s">
        <v>1819</v>
      </c>
      <c r="AF253" s="26" t="s">
        <v>256</v>
      </c>
    </row>
    <row r="254" spans="1:32" s="26" customFormat="1" ht="16.5">
      <c r="A254" s="58">
        <v>75</v>
      </c>
      <c r="B254" s="115"/>
      <c r="C254" s="59">
        <f t="shared" si="28"/>
        <v>9785171616359</v>
      </c>
      <c r="D254" s="60" t="s">
        <v>36</v>
      </c>
      <c r="E254" s="61" t="s">
        <v>44</v>
      </c>
      <c r="F254" s="62" t="s">
        <v>34</v>
      </c>
      <c r="G254" s="63">
        <v>288</v>
      </c>
      <c r="H254" s="60" t="s">
        <v>2905</v>
      </c>
      <c r="I254" s="60" t="s">
        <v>2906</v>
      </c>
      <c r="J254" s="60" t="s">
        <v>2907</v>
      </c>
      <c r="K254" s="64">
        <v>2024</v>
      </c>
      <c r="L254" s="60" t="s">
        <v>29</v>
      </c>
      <c r="M254" s="60" t="s">
        <v>2908</v>
      </c>
      <c r="N254" s="60" t="s">
        <v>2909</v>
      </c>
      <c r="O254" s="60" t="s">
        <v>2910</v>
      </c>
      <c r="P254" s="60" t="s">
        <v>2911</v>
      </c>
      <c r="Q254" s="106">
        <f t="shared" si="29"/>
        <v>24.1</v>
      </c>
      <c r="R254" s="1"/>
      <c r="S254" s="99" t="str">
        <f t="shared" si="30"/>
        <v/>
      </c>
      <c r="T254" s="65" t="str">
        <f t="shared" si="31"/>
        <v>Image</v>
      </c>
      <c r="U254" s="66">
        <v>9785171616359</v>
      </c>
      <c r="V254" s="60" t="s">
        <v>2912</v>
      </c>
      <c r="W254" s="109">
        <v>24.1</v>
      </c>
      <c r="X254" s="67" t="s">
        <v>2913</v>
      </c>
      <c r="Y254" s="60" t="s">
        <v>2914</v>
      </c>
      <c r="Z254" s="60" t="s">
        <v>2915</v>
      </c>
      <c r="AA254" s="68" t="s">
        <v>2916</v>
      </c>
      <c r="AB254" s="26">
        <v>299</v>
      </c>
      <c r="AD254" s="26" t="s">
        <v>67</v>
      </c>
      <c r="AE254" s="26" t="s">
        <v>67</v>
      </c>
      <c r="AF254" s="26" t="s">
        <v>256</v>
      </c>
    </row>
    <row r="255" spans="1:32" s="26" customFormat="1" ht="16.5">
      <c r="A255" s="58">
        <v>76</v>
      </c>
      <c r="B255" s="115"/>
      <c r="C255" s="59">
        <f t="shared" si="28"/>
        <v>9785961473704</v>
      </c>
      <c r="D255" s="60" t="s">
        <v>36</v>
      </c>
      <c r="E255" s="61" t="s">
        <v>44</v>
      </c>
      <c r="F255" s="62" t="s">
        <v>34</v>
      </c>
      <c r="G255" s="63">
        <v>474</v>
      </c>
      <c r="H255" s="60" t="s">
        <v>2917</v>
      </c>
      <c r="I255" s="60" t="s">
        <v>2918</v>
      </c>
      <c r="J255" s="60" t="s">
        <v>2919</v>
      </c>
      <c r="K255" s="64">
        <v>2024</v>
      </c>
      <c r="L255" s="60" t="s">
        <v>39</v>
      </c>
      <c r="M255" s="60"/>
      <c r="N255" s="60" t="s">
        <v>2920</v>
      </c>
      <c r="O255" s="60" t="s">
        <v>2921</v>
      </c>
      <c r="P255" s="60" t="s">
        <v>2922</v>
      </c>
      <c r="Q255" s="106">
        <f t="shared" si="29"/>
        <v>53.2</v>
      </c>
      <c r="R255" s="1"/>
      <c r="S255" s="99" t="str">
        <f t="shared" si="30"/>
        <v/>
      </c>
      <c r="T255" s="65" t="str">
        <f t="shared" si="31"/>
        <v>Image</v>
      </c>
      <c r="U255" s="66">
        <v>9785961473704</v>
      </c>
      <c r="V255" s="60" t="s">
        <v>2923</v>
      </c>
      <c r="W255" s="109">
        <v>53.2</v>
      </c>
      <c r="X255" s="67" t="s">
        <v>2924</v>
      </c>
      <c r="Y255" s="60" t="s">
        <v>2925</v>
      </c>
      <c r="Z255" s="60" t="s">
        <v>2926</v>
      </c>
      <c r="AA255" s="68" t="s">
        <v>2927</v>
      </c>
      <c r="AB255" s="26">
        <v>770</v>
      </c>
      <c r="AD255" s="26" t="s">
        <v>221</v>
      </c>
      <c r="AE255" s="26" t="s">
        <v>222</v>
      </c>
      <c r="AF255" s="26" t="s">
        <v>256</v>
      </c>
    </row>
    <row r="256" spans="1:32" s="26" customFormat="1" ht="16.5">
      <c r="A256" s="58">
        <v>77</v>
      </c>
      <c r="B256" s="115"/>
      <c r="C256" s="59">
        <f t="shared" si="28"/>
        <v>9785041813765</v>
      </c>
      <c r="D256" s="60" t="s">
        <v>36</v>
      </c>
      <c r="E256" s="61" t="s">
        <v>44</v>
      </c>
      <c r="F256" s="62" t="s">
        <v>34</v>
      </c>
      <c r="G256" s="63">
        <v>240</v>
      </c>
      <c r="H256" s="60" t="s">
        <v>2928</v>
      </c>
      <c r="I256" s="60" t="s">
        <v>2929</v>
      </c>
      <c r="J256" s="60" t="s">
        <v>2930</v>
      </c>
      <c r="K256" s="64">
        <v>2024</v>
      </c>
      <c r="L256" s="60" t="s">
        <v>94</v>
      </c>
      <c r="M256" s="60" t="s">
        <v>2931</v>
      </c>
      <c r="N256" s="60" t="s">
        <v>2932</v>
      </c>
      <c r="O256" s="60" t="s">
        <v>2933</v>
      </c>
      <c r="P256" s="60" t="s">
        <v>2934</v>
      </c>
      <c r="Q256" s="106">
        <f t="shared" si="29"/>
        <v>31.4</v>
      </c>
      <c r="R256" s="1"/>
      <c r="S256" s="99" t="str">
        <f t="shared" si="30"/>
        <v/>
      </c>
      <c r="T256" s="65" t="str">
        <f t="shared" si="31"/>
        <v>Image</v>
      </c>
      <c r="U256" s="66">
        <v>9785041813765</v>
      </c>
      <c r="V256" s="60" t="s">
        <v>2935</v>
      </c>
      <c r="W256" s="109">
        <v>31.4</v>
      </c>
      <c r="X256" s="67" t="s">
        <v>2936</v>
      </c>
      <c r="Y256" s="60" t="s">
        <v>2937</v>
      </c>
      <c r="Z256" s="60" t="s">
        <v>2938</v>
      </c>
      <c r="AA256" s="68" t="s">
        <v>2939</v>
      </c>
      <c r="AB256" s="26">
        <v>386</v>
      </c>
      <c r="AD256" s="26" t="s">
        <v>95</v>
      </c>
      <c r="AE256" s="26" t="s">
        <v>95</v>
      </c>
      <c r="AF256" s="26" t="s">
        <v>256</v>
      </c>
    </row>
    <row r="257" spans="1:35" s="26" customFormat="1" ht="16.5">
      <c r="A257" s="58">
        <v>78</v>
      </c>
      <c r="B257" s="115"/>
      <c r="C257" s="59">
        <f t="shared" si="28"/>
        <v>9785995309208</v>
      </c>
      <c r="D257" s="60" t="s">
        <v>36</v>
      </c>
      <c r="E257" s="61" t="s">
        <v>44</v>
      </c>
      <c r="F257" s="62" t="s">
        <v>34</v>
      </c>
      <c r="G257" s="63">
        <v>560</v>
      </c>
      <c r="H257" s="60" t="s">
        <v>2940</v>
      </c>
      <c r="I257" s="60" t="s">
        <v>2941</v>
      </c>
      <c r="J257" s="60" t="s">
        <v>2942</v>
      </c>
      <c r="K257" s="64">
        <v>2024</v>
      </c>
      <c r="L257" s="60" t="s">
        <v>96</v>
      </c>
      <c r="M257" s="60"/>
      <c r="N257" s="60" t="s">
        <v>2943</v>
      </c>
      <c r="O257" s="60" t="s">
        <v>2944</v>
      </c>
      <c r="P257" s="60" t="s">
        <v>2945</v>
      </c>
      <c r="Q257" s="106">
        <f t="shared" si="29"/>
        <v>37.200000000000003</v>
      </c>
      <c r="R257" s="1"/>
      <c r="S257" s="99" t="str">
        <f t="shared" si="30"/>
        <v/>
      </c>
      <c r="T257" s="65" t="str">
        <f t="shared" si="31"/>
        <v>Image</v>
      </c>
      <c r="U257" s="66">
        <v>9785995309208</v>
      </c>
      <c r="V257" s="60" t="s">
        <v>2946</v>
      </c>
      <c r="W257" s="109">
        <v>37.200000000000003</v>
      </c>
      <c r="X257" s="67" t="s">
        <v>2947</v>
      </c>
      <c r="Y257" s="60" t="s">
        <v>2948</v>
      </c>
      <c r="Z257" s="60" t="s">
        <v>2949</v>
      </c>
      <c r="AA257" s="68" t="s">
        <v>2950</v>
      </c>
      <c r="AB257" s="26">
        <v>510</v>
      </c>
      <c r="AD257" s="26" t="s">
        <v>209</v>
      </c>
      <c r="AE257" s="26" t="s">
        <v>210</v>
      </c>
      <c r="AF257" s="26" t="s">
        <v>256</v>
      </c>
    </row>
    <row r="258" spans="1:35" s="26" customFormat="1" ht="16.5">
      <c r="A258" s="58">
        <v>79</v>
      </c>
      <c r="B258" s="115"/>
      <c r="C258" s="59">
        <f t="shared" si="28"/>
        <v>9785171529598</v>
      </c>
      <c r="D258" s="60" t="s">
        <v>36</v>
      </c>
      <c r="E258" s="61" t="s">
        <v>9</v>
      </c>
      <c r="F258" s="62" t="s">
        <v>34</v>
      </c>
      <c r="G258" s="63">
        <v>576</v>
      </c>
      <c r="H258" s="60" t="s">
        <v>2962</v>
      </c>
      <c r="I258" s="60" t="s">
        <v>2963</v>
      </c>
      <c r="J258" s="60" t="s">
        <v>2964</v>
      </c>
      <c r="K258" s="64">
        <v>2024</v>
      </c>
      <c r="L258" s="60" t="s">
        <v>29</v>
      </c>
      <c r="M258" s="60" t="s">
        <v>2965</v>
      </c>
      <c r="N258" s="60" t="s">
        <v>2966</v>
      </c>
      <c r="O258" s="60" t="s">
        <v>2967</v>
      </c>
      <c r="P258" s="60" t="s">
        <v>2968</v>
      </c>
      <c r="Q258" s="106">
        <f t="shared" si="29"/>
        <v>38.5</v>
      </c>
      <c r="R258" s="1"/>
      <c r="S258" s="99" t="str">
        <f t="shared" si="30"/>
        <v/>
      </c>
      <c r="T258" s="65" t="str">
        <f t="shared" si="31"/>
        <v>Image</v>
      </c>
      <c r="U258" s="66">
        <v>9785171529598</v>
      </c>
      <c r="V258" s="60" t="s">
        <v>2969</v>
      </c>
      <c r="W258" s="109">
        <v>38.5</v>
      </c>
      <c r="X258" s="67" t="s">
        <v>2970</v>
      </c>
      <c r="Y258" s="60" t="s">
        <v>2971</v>
      </c>
      <c r="Z258" s="60" t="s">
        <v>2966</v>
      </c>
      <c r="AA258" s="68" t="s">
        <v>2972</v>
      </c>
      <c r="AB258" s="26">
        <v>555</v>
      </c>
      <c r="AD258" s="26" t="s">
        <v>67</v>
      </c>
      <c r="AE258" s="26" t="s">
        <v>67</v>
      </c>
      <c r="AF258" s="26" t="s">
        <v>256</v>
      </c>
    </row>
    <row r="259" spans="1:35" s="26" customFormat="1" ht="16.5">
      <c r="A259" s="58">
        <v>80</v>
      </c>
      <c r="B259" s="115"/>
      <c r="C259" s="59">
        <f t="shared" si="28"/>
        <v>9785001853589</v>
      </c>
      <c r="D259" s="60" t="s">
        <v>36</v>
      </c>
      <c r="E259" s="61" t="s">
        <v>9</v>
      </c>
      <c r="F259" s="62" t="s">
        <v>34</v>
      </c>
      <c r="G259" s="63">
        <v>416</v>
      </c>
      <c r="H259" s="60" t="s">
        <v>1273</v>
      </c>
      <c r="I259" s="60" t="s">
        <v>2973</v>
      </c>
      <c r="J259" s="60" t="s">
        <v>2974</v>
      </c>
      <c r="K259" s="64">
        <v>2024</v>
      </c>
      <c r="L259" s="60" t="s">
        <v>1276</v>
      </c>
      <c r="M259" s="60" t="s">
        <v>1277</v>
      </c>
      <c r="N259" s="60" t="s">
        <v>1278</v>
      </c>
      <c r="O259" s="60" t="s">
        <v>2975</v>
      </c>
      <c r="P259" s="60" t="s">
        <v>2976</v>
      </c>
      <c r="Q259" s="106">
        <f t="shared" si="29"/>
        <v>41.2</v>
      </c>
      <c r="R259" s="1"/>
      <c r="S259" s="99" t="str">
        <f t="shared" si="30"/>
        <v/>
      </c>
      <c r="T259" s="65" t="str">
        <f t="shared" si="31"/>
        <v>Image</v>
      </c>
      <c r="U259" s="66">
        <v>9785001853589</v>
      </c>
      <c r="V259" s="60" t="s">
        <v>2977</v>
      </c>
      <c r="W259" s="109">
        <v>41.2</v>
      </c>
      <c r="X259" s="67" t="s">
        <v>2978</v>
      </c>
      <c r="Y259" s="60" t="s">
        <v>2979</v>
      </c>
      <c r="Z259" s="60" t="s">
        <v>1284</v>
      </c>
      <c r="AA259" s="68" t="s">
        <v>2980</v>
      </c>
      <c r="AB259" s="26">
        <v>491</v>
      </c>
      <c r="AD259" s="26" t="s">
        <v>1286</v>
      </c>
      <c r="AE259" s="26" t="s">
        <v>1287</v>
      </c>
      <c r="AF259" s="26" t="s">
        <v>256</v>
      </c>
    </row>
    <row r="260" spans="1:35" s="26" customFormat="1" ht="16.5">
      <c r="A260" s="58">
        <v>81</v>
      </c>
      <c r="B260" s="115"/>
      <c r="C260" s="59">
        <f t="shared" si="28"/>
        <v>9785171477707</v>
      </c>
      <c r="D260" s="60" t="s">
        <v>36</v>
      </c>
      <c r="E260" s="61" t="s">
        <v>9</v>
      </c>
      <c r="F260" s="62" t="s">
        <v>34</v>
      </c>
      <c r="G260" s="63">
        <v>224</v>
      </c>
      <c r="H260" s="60" t="s">
        <v>2981</v>
      </c>
      <c r="I260" s="60" t="s">
        <v>2982</v>
      </c>
      <c r="J260" s="60" t="s">
        <v>2983</v>
      </c>
      <c r="K260" s="64">
        <v>2024</v>
      </c>
      <c r="L260" s="60" t="s">
        <v>29</v>
      </c>
      <c r="M260" s="60" t="s">
        <v>2984</v>
      </c>
      <c r="N260" s="60" t="s">
        <v>2985</v>
      </c>
      <c r="O260" s="60" t="s">
        <v>2986</v>
      </c>
      <c r="P260" s="60" t="s">
        <v>2987</v>
      </c>
      <c r="Q260" s="106">
        <f t="shared" si="29"/>
        <v>18.5</v>
      </c>
      <c r="R260" s="1"/>
      <c r="S260" s="99" t="str">
        <f t="shared" si="30"/>
        <v/>
      </c>
      <c r="T260" s="65" t="str">
        <f t="shared" si="31"/>
        <v>Image</v>
      </c>
      <c r="U260" s="66">
        <v>9785171477707</v>
      </c>
      <c r="V260" s="60" t="s">
        <v>2988</v>
      </c>
      <c r="W260" s="109">
        <v>18.5</v>
      </c>
      <c r="X260" s="67" t="s">
        <v>2989</v>
      </c>
      <c r="Y260" s="60" t="s">
        <v>2990</v>
      </c>
      <c r="Z260" s="60" t="s">
        <v>2991</v>
      </c>
      <c r="AA260" s="68" t="s">
        <v>2992</v>
      </c>
      <c r="AB260" s="26">
        <v>250</v>
      </c>
      <c r="AD260" s="26" t="s">
        <v>67</v>
      </c>
      <c r="AE260" s="26" t="s">
        <v>67</v>
      </c>
      <c r="AF260" s="26" t="s">
        <v>256</v>
      </c>
    </row>
    <row r="261" spans="1:35" s="26" customFormat="1" ht="16.5">
      <c r="A261" s="58">
        <v>82</v>
      </c>
      <c r="B261" s="115"/>
      <c r="C261" s="59">
        <f t="shared" ref="C261" si="32">HYPERLINK("https://sentrumbookstore.com/catalog/books/"&amp;U261&amp;"/",U261)</f>
        <v>9785171628161</v>
      </c>
      <c r="D261" s="60" t="s">
        <v>36</v>
      </c>
      <c r="E261" s="61" t="s">
        <v>9</v>
      </c>
      <c r="F261" s="62" t="s">
        <v>34</v>
      </c>
      <c r="G261" s="63">
        <v>272</v>
      </c>
      <c r="H261" s="60" t="s">
        <v>2993</v>
      </c>
      <c r="I261" s="60" t="s">
        <v>2994</v>
      </c>
      <c r="J261" s="60" t="s">
        <v>2995</v>
      </c>
      <c r="K261" s="64">
        <v>2024</v>
      </c>
      <c r="L261" s="60" t="s">
        <v>62</v>
      </c>
      <c r="M261" s="60" t="s">
        <v>2996</v>
      </c>
      <c r="N261" s="60" t="s">
        <v>2997</v>
      </c>
      <c r="O261" s="60" t="s">
        <v>2998</v>
      </c>
      <c r="P261" s="60" t="s">
        <v>2999</v>
      </c>
      <c r="Q261" s="106">
        <f t="shared" si="29"/>
        <v>26.8</v>
      </c>
      <c r="R261" s="1"/>
      <c r="S261" s="99" t="str">
        <f t="shared" ref="S261" si="33">IF(R261="","",R261*Q261)</f>
        <v/>
      </c>
      <c r="T261" s="65" t="str">
        <f t="shared" ref="T261" si="34">HYPERLINK(V261,"Image")</f>
        <v>Image</v>
      </c>
      <c r="U261" s="66">
        <v>9785171628161</v>
      </c>
      <c r="V261" s="60" t="s">
        <v>3000</v>
      </c>
      <c r="W261" s="109">
        <v>26.8</v>
      </c>
      <c r="X261" s="67" t="s">
        <v>3001</v>
      </c>
      <c r="Y261" s="60" t="s">
        <v>3002</v>
      </c>
      <c r="Z261" s="60" t="s">
        <v>3003</v>
      </c>
      <c r="AA261" s="68" t="s">
        <v>3004</v>
      </c>
      <c r="AB261" s="26">
        <v>369</v>
      </c>
      <c r="AD261" s="26" t="s">
        <v>239</v>
      </c>
      <c r="AE261" s="26" t="s">
        <v>240</v>
      </c>
      <c r="AF261" s="26" t="s">
        <v>256</v>
      </c>
    </row>
    <row r="262" spans="1:35" s="26" customFormat="1" ht="16.5">
      <c r="A262" s="76"/>
      <c r="B262" s="119"/>
      <c r="C262" s="69"/>
      <c r="D262" s="60"/>
      <c r="E262" s="61"/>
      <c r="F262" s="62"/>
      <c r="G262" s="63"/>
      <c r="H262" s="60"/>
      <c r="I262" s="60"/>
      <c r="J262" s="60"/>
      <c r="K262" s="64"/>
      <c r="L262" s="60"/>
      <c r="M262" s="60"/>
      <c r="N262" s="60"/>
      <c r="O262" s="60"/>
      <c r="P262" s="60"/>
      <c r="Q262" s="93"/>
      <c r="R262" s="1"/>
      <c r="S262" s="99"/>
      <c r="T262" s="65"/>
      <c r="U262" s="66"/>
      <c r="V262" s="60"/>
      <c r="W262" s="109"/>
      <c r="X262" s="60"/>
      <c r="Y262" s="60"/>
      <c r="Z262" s="67"/>
      <c r="AA262" s="71"/>
    </row>
    <row r="263" spans="1:35" s="45" customFormat="1" ht="44.25" customHeight="1">
      <c r="A263" s="36" t="s">
        <v>5</v>
      </c>
      <c r="B263" s="37"/>
      <c r="C263" s="36" t="s">
        <v>15</v>
      </c>
      <c r="D263" s="36" t="s">
        <v>58</v>
      </c>
      <c r="E263" s="36" t="s">
        <v>0</v>
      </c>
      <c r="F263" s="36" t="s">
        <v>28</v>
      </c>
      <c r="G263" s="38" t="s">
        <v>21</v>
      </c>
      <c r="H263" s="36" t="s">
        <v>23</v>
      </c>
      <c r="I263" s="36" t="s">
        <v>24</v>
      </c>
      <c r="J263" s="36" t="s">
        <v>25</v>
      </c>
      <c r="K263" s="36" t="s">
        <v>3</v>
      </c>
      <c r="L263" s="38" t="s">
        <v>1</v>
      </c>
      <c r="M263" s="38" t="s">
        <v>18</v>
      </c>
      <c r="N263" s="36" t="s">
        <v>20</v>
      </c>
      <c r="O263" s="36" t="s">
        <v>2</v>
      </c>
      <c r="P263" s="36" t="s">
        <v>4</v>
      </c>
      <c r="Q263" s="39" t="str">
        <f>IF(Discount=0,"Net Price","Net Price with "&amp;TEXT(Discount,"0%")&amp;" Discount")</f>
        <v>Net Price</v>
      </c>
      <c r="R263" s="40" t="s">
        <v>7</v>
      </c>
      <c r="S263" s="97" t="s">
        <v>8</v>
      </c>
      <c r="T263" s="36" t="s">
        <v>19</v>
      </c>
      <c r="U263" s="41" t="s">
        <v>15</v>
      </c>
      <c r="V263" s="41" t="s">
        <v>22</v>
      </c>
      <c r="W263" s="42" t="s">
        <v>48</v>
      </c>
      <c r="X263" s="41" t="s">
        <v>32</v>
      </c>
      <c r="Y263" s="41" t="s">
        <v>205</v>
      </c>
      <c r="Z263" s="41" t="s">
        <v>33</v>
      </c>
      <c r="AA263" s="43" t="s">
        <v>204</v>
      </c>
      <c r="AB263" s="44" t="s">
        <v>82</v>
      </c>
      <c r="AC263" s="41" t="s">
        <v>84</v>
      </c>
      <c r="AD263" s="41" t="s">
        <v>1</v>
      </c>
      <c r="AE263" s="41" t="s">
        <v>206</v>
      </c>
      <c r="AF263" s="41" t="s">
        <v>3854</v>
      </c>
      <c r="AG263" s="41" t="s">
        <v>3855</v>
      </c>
      <c r="AH263" s="41" t="s">
        <v>3856</v>
      </c>
      <c r="AI263" s="41" t="s">
        <v>3857</v>
      </c>
    </row>
    <row r="264" spans="1:35" s="48" customFormat="1" ht="18.75">
      <c r="A264" s="46" t="s">
        <v>35</v>
      </c>
      <c r="B264" s="47"/>
      <c r="C264" s="46"/>
      <c r="D264" s="46"/>
      <c r="E264" s="46"/>
      <c r="F264" s="49"/>
      <c r="G264" s="50"/>
      <c r="H264" s="46"/>
      <c r="I264" s="46"/>
      <c r="J264" s="46"/>
      <c r="K264" s="46"/>
      <c r="L264" s="46"/>
      <c r="M264" s="51"/>
      <c r="N264" s="46"/>
      <c r="O264" s="46" t="s">
        <v>35</v>
      </c>
      <c r="P264" s="46"/>
      <c r="Q264" s="94"/>
      <c r="R264" s="53">
        <f>SUM(R265:R339)</f>
        <v>0</v>
      </c>
      <c r="S264" s="98">
        <f>SUM(S265:S339)</f>
        <v>0</v>
      </c>
      <c r="T264" s="73"/>
      <c r="U264" s="74"/>
      <c r="V264" s="75"/>
      <c r="W264" s="109"/>
      <c r="X264" s="55"/>
      <c r="Y264" s="55"/>
      <c r="Z264" s="55"/>
      <c r="AA264" s="56"/>
    </row>
    <row r="265" spans="1:35" s="26" customFormat="1" ht="16.5">
      <c r="A265" s="58">
        <v>1</v>
      </c>
      <c r="B265" s="115"/>
      <c r="C265" s="59">
        <f t="shared" ref="C265" si="35">HYPERLINK("https://sentrumbookstore.com/catalog/books/"&amp;U265&amp;"/",U265)</f>
        <v>9785171630300</v>
      </c>
      <c r="D265" s="60" t="s">
        <v>36</v>
      </c>
      <c r="E265" s="61" t="s">
        <v>247</v>
      </c>
      <c r="F265" s="62" t="s">
        <v>6</v>
      </c>
      <c r="G265" s="63">
        <v>224</v>
      </c>
      <c r="H265" s="60" t="s">
        <v>3005</v>
      </c>
      <c r="I265" s="60" t="s">
        <v>3006</v>
      </c>
      <c r="J265" s="60" t="s">
        <v>3007</v>
      </c>
      <c r="K265" s="64">
        <v>2024</v>
      </c>
      <c r="L265" s="60" t="s">
        <v>29</v>
      </c>
      <c r="M265" s="60" t="s">
        <v>3008</v>
      </c>
      <c r="N265" s="60" t="s">
        <v>3009</v>
      </c>
      <c r="O265" s="60" t="s">
        <v>3010</v>
      </c>
      <c r="P265" s="60" t="s">
        <v>3011</v>
      </c>
      <c r="Q265" s="106">
        <f t="shared" ref="Q265:Q328" si="36">ROUND(W265*(100%-Discount),1)</f>
        <v>16.399999999999999</v>
      </c>
      <c r="R265" s="1"/>
      <c r="S265" s="99" t="str">
        <f t="shared" ref="S265" si="37">IF(R265="","",R265*Q265)</f>
        <v/>
      </c>
      <c r="T265" s="65" t="str">
        <f t="shared" ref="T265" si="38">HYPERLINK(V265,"Image")</f>
        <v>Image</v>
      </c>
      <c r="U265" s="66">
        <v>9785171630300</v>
      </c>
      <c r="V265" s="60" t="s">
        <v>3012</v>
      </c>
      <c r="W265" s="109">
        <v>16.399999999999999</v>
      </c>
      <c r="X265" s="67" t="s">
        <v>3013</v>
      </c>
      <c r="Y265" s="60" t="s">
        <v>3014</v>
      </c>
      <c r="Z265" s="60" t="s">
        <v>3015</v>
      </c>
      <c r="AA265" s="68" t="s">
        <v>3016</v>
      </c>
      <c r="AB265" s="26">
        <v>235</v>
      </c>
      <c r="AD265" s="26" t="s">
        <v>67</v>
      </c>
      <c r="AE265" s="26" t="s">
        <v>67</v>
      </c>
      <c r="AF265" s="26" t="s">
        <v>3017</v>
      </c>
      <c r="AG265" s="26" t="s">
        <v>3018</v>
      </c>
      <c r="AH265" s="26" t="s">
        <v>3019</v>
      </c>
      <c r="AI265" s="26" t="s">
        <v>3020</v>
      </c>
    </row>
    <row r="266" spans="1:35" s="26" customFormat="1" ht="16.5">
      <c r="A266" s="58">
        <v>2</v>
      </c>
      <c r="B266" s="115" t="s">
        <v>3884</v>
      </c>
      <c r="C266" s="59">
        <f t="shared" ref="C266:C327" si="39">HYPERLINK("https://sentrumbookstore.com/catalog/books/"&amp;U266&amp;"/",U266)</f>
        <v>9785907793088</v>
      </c>
      <c r="D266" s="60" t="s">
        <v>36</v>
      </c>
      <c r="E266" s="61" t="s">
        <v>247</v>
      </c>
      <c r="F266" s="62" t="s">
        <v>6</v>
      </c>
      <c r="G266" s="63">
        <v>128</v>
      </c>
      <c r="H266" s="60" t="s">
        <v>3021</v>
      </c>
      <c r="I266" s="60" t="s">
        <v>3022</v>
      </c>
      <c r="J266" s="60" t="s">
        <v>3023</v>
      </c>
      <c r="K266" s="64">
        <v>2024</v>
      </c>
      <c r="L266" s="60" t="s">
        <v>3024</v>
      </c>
      <c r="M266" s="60"/>
      <c r="N266" s="60" t="s">
        <v>3025</v>
      </c>
      <c r="O266" s="60" t="s">
        <v>3026</v>
      </c>
      <c r="P266" s="60" t="s">
        <v>3027</v>
      </c>
      <c r="Q266" s="106">
        <f t="shared" si="36"/>
        <v>50.1</v>
      </c>
      <c r="R266" s="1"/>
      <c r="S266" s="99" t="str">
        <f t="shared" ref="S266:S327" si="40">IF(R266="","",R266*Q266)</f>
        <v/>
      </c>
      <c r="T266" s="65" t="str">
        <f t="shared" ref="T266:T327" si="41">HYPERLINK(V266,"Image")</f>
        <v>Image</v>
      </c>
      <c r="U266" s="66">
        <v>9785907793088</v>
      </c>
      <c r="V266" s="60" t="s">
        <v>3893</v>
      </c>
      <c r="W266" s="109">
        <v>50.1</v>
      </c>
      <c r="X266" s="67" t="s">
        <v>3028</v>
      </c>
      <c r="Y266" s="60" t="s">
        <v>3029</v>
      </c>
      <c r="Z266" s="60" t="s">
        <v>3030</v>
      </c>
      <c r="AA266" s="68" t="s">
        <v>3031</v>
      </c>
      <c r="AB266" s="26">
        <v>732</v>
      </c>
      <c r="AD266" s="26" t="s">
        <v>3032</v>
      </c>
      <c r="AE266" s="26" t="s">
        <v>3033</v>
      </c>
      <c r="AF266" s="26" t="s">
        <v>3017</v>
      </c>
      <c r="AG266" s="26" t="s">
        <v>3018</v>
      </c>
      <c r="AH266" s="26" t="s">
        <v>3019</v>
      </c>
      <c r="AI266" s="26" t="s">
        <v>3020</v>
      </c>
    </row>
    <row r="267" spans="1:35" s="26" customFormat="1" ht="16.5">
      <c r="A267" s="58">
        <v>3</v>
      </c>
      <c r="B267" s="115"/>
      <c r="C267" s="59">
        <f t="shared" si="39"/>
        <v>9785080072628</v>
      </c>
      <c r="D267" s="60" t="s">
        <v>36</v>
      </c>
      <c r="E267" s="61" t="s">
        <v>247</v>
      </c>
      <c r="F267" s="62" t="s">
        <v>6</v>
      </c>
      <c r="G267" s="63">
        <v>31</v>
      </c>
      <c r="H267" s="60" t="s">
        <v>3034</v>
      </c>
      <c r="I267" s="60" t="s">
        <v>3035</v>
      </c>
      <c r="J267" s="60" t="s">
        <v>3036</v>
      </c>
      <c r="K267" s="64">
        <v>2024</v>
      </c>
      <c r="L267" s="60" t="s">
        <v>102</v>
      </c>
      <c r="M267" s="60" t="s">
        <v>3037</v>
      </c>
      <c r="N267" s="60" t="s">
        <v>3038</v>
      </c>
      <c r="O267" s="60" t="s">
        <v>3039</v>
      </c>
      <c r="P267" s="60" t="s">
        <v>3040</v>
      </c>
      <c r="Q267" s="106">
        <f t="shared" si="36"/>
        <v>20</v>
      </c>
      <c r="R267" s="1"/>
      <c r="S267" s="99" t="str">
        <f t="shared" si="40"/>
        <v/>
      </c>
      <c r="T267" s="65" t="str">
        <f t="shared" si="41"/>
        <v>Image</v>
      </c>
      <c r="U267" s="66">
        <v>9785080072628</v>
      </c>
      <c r="V267" s="60" t="s">
        <v>3041</v>
      </c>
      <c r="W267" s="109">
        <v>20</v>
      </c>
      <c r="X267" s="67" t="s">
        <v>3042</v>
      </c>
      <c r="Y267" s="60" t="s">
        <v>3043</v>
      </c>
      <c r="Z267" s="60" t="s">
        <v>3038</v>
      </c>
      <c r="AA267" s="68" t="s">
        <v>3044</v>
      </c>
      <c r="AB267" s="26">
        <v>244</v>
      </c>
      <c r="AD267" s="26" t="s">
        <v>103</v>
      </c>
      <c r="AE267" s="26" t="s">
        <v>104</v>
      </c>
      <c r="AF267" s="26" t="s">
        <v>3017</v>
      </c>
      <c r="AG267" s="26" t="s">
        <v>3045</v>
      </c>
      <c r="AH267" s="26" t="s">
        <v>3019</v>
      </c>
      <c r="AI267" s="26" t="s">
        <v>3020</v>
      </c>
    </row>
    <row r="268" spans="1:35" s="26" customFormat="1" ht="16.5">
      <c r="A268" s="58">
        <v>4</v>
      </c>
      <c r="B268" s="115"/>
      <c r="C268" s="59">
        <f t="shared" si="39"/>
        <v>9785171619190</v>
      </c>
      <c r="D268" s="60" t="s">
        <v>36</v>
      </c>
      <c r="E268" s="61" t="s">
        <v>247</v>
      </c>
      <c r="F268" s="62" t="s">
        <v>6</v>
      </c>
      <c r="G268" s="63">
        <v>96</v>
      </c>
      <c r="H268" s="60" t="s">
        <v>3046</v>
      </c>
      <c r="I268" s="60" t="s">
        <v>3047</v>
      </c>
      <c r="J268" s="60" t="s">
        <v>3048</v>
      </c>
      <c r="K268" s="64">
        <v>2024</v>
      </c>
      <c r="L268" s="60" t="s">
        <v>29</v>
      </c>
      <c r="M268" s="60" t="s">
        <v>3049</v>
      </c>
      <c r="N268" s="60" t="s">
        <v>3050</v>
      </c>
      <c r="O268" s="60" t="s">
        <v>3051</v>
      </c>
      <c r="P268" s="60" t="s">
        <v>3052</v>
      </c>
      <c r="Q268" s="106">
        <f t="shared" si="36"/>
        <v>37.299999999999997</v>
      </c>
      <c r="R268" s="1"/>
      <c r="S268" s="99" t="str">
        <f t="shared" si="40"/>
        <v/>
      </c>
      <c r="T268" s="65" t="str">
        <f t="shared" si="41"/>
        <v>Image</v>
      </c>
      <c r="U268" s="66">
        <v>9785171619190</v>
      </c>
      <c r="V268" s="60" t="s">
        <v>3053</v>
      </c>
      <c r="W268" s="109">
        <v>37.299999999999997</v>
      </c>
      <c r="X268" s="67" t="s">
        <v>3054</v>
      </c>
      <c r="Y268" s="60" t="s">
        <v>3055</v>
      </c>
      <c r="Z268" s="60" t="s">
        <v>3056</v>
      </c>
      <c r="AA268" s="68" t="s">
        <v>3057</v>
      </c>
      <c r="AB268" s="26">
        <v>487</v>
      </c>
      <c r="AD268" s="26" t="s">
        <v>67</v>
      </c>
      <c r="AE268" s="26" t="s">
        <v>67</v>
      </c>
      <c r="AF268" s="26" t="s">
        <v>3017</v>
      </c>
      <c r="AG268" s="26" t="s">
        <v>3058</v>
      </c>
      <c r="AH268" s="26" t="s">
        <v>3059</v>
      </c>
      <c r="AI268" s="26" t="s">
        <v>3060</v>
      </c>
    </row>
    <row r="269" spans="1:35" s="26" customFormat="1" ht="16.5">
      <c r="A269" s="58">
        <v>5</v>
      </c>
      <c r="B269" s="115"/>
      <c r="C269" s="59">
        <f t="shared" si="39"/>
        <v>9785080072574</v>
      </c>
      <c r="D269" s="60" t="s">
        <v>36</v>
      </c>
      <c r="E269" s="61" t="s">
        <v>247</v>
      </c>
      <c r="F269" s="62" t="s">
        <v>34</v>
      </c>
      <c r="G269" s="63">
        <v>72</v>
      </c>
      <c r="H269" s="60" t="s">
        <v>3061</v>
      </c>
      <c r="I269" s="60" t="s">
        <v>3062</v>
      </c>
      <c r="J269" s="60" t="s">
        <v>3063</v>
      </c>
      <c r="K269" s="64">
        <v>2024</v>
      </c>
      <c r="L269" s="60" t="s">
        <v>102</v>
      </c>
      <c r="M269" s="60" t="s">
        <v>3064</v>
      </c>
      <c r="N269" s="60" t="s">
        <v>3065</v>
      </c>
      <c r="O269" s="60" t="s">
        <v>3066</v>
      </c>
      <c r="P269" s="60" t="s">
        <v>3067</v>
      </c>
      <c r="Q269" s="106">
        <f t="shared" si="36"/>
        <v>37.4</v>
      </c>
      <c r="R269" s="1"/>
      <c r="S269" s="99" t="str">
        <f t="shared" si="40"/>
        <v/>
      </c>
      <c r="T269" s="65" t="str">
        <f t="shared" si="41"/>
        <v>Image</v>
      </c>
      <c r="U269" s="66">
        <v>9785080072574</v>
      </c>
      <c r="V269" s="60" t="s">
        <v>3068</v>
      </c>
      <c r="W269" s="109">
        <v>37.4</v>
      </c>
      <c r="X269" s="67" t="s">
        <v>3069</v>
      </c>
      <c r="Y269" s="60" t="s">
        <v>3070</v>
      </c>
      <c r="Z269" s="60" t="s">
        <v>3065</v>
      </c>
      <c r="AA269" s="68" t="s">
        <v>3071</v>
      </c>
      <c r="AB269" s="26">
        <v>441</v>
      </c>
      <c r="AD269" s="26" t="s">
        <v>103</v>
      </c>
      <c r="AE269" s="26" t="s">
        <v>104</v>
      </c>
      <c r="AF269" s="26" t="s">
        <v>3017</v>
      </c>
      <c r="AG269" s="26" t="s">
        <v>616</v>
      </c>
      <c r="AH269" s="26" t="s">
        <v>3059</v>
      </c>
      <c r="AI269" s="26" t="s">
        <v>3060</v>
      </c>
    </row>
    <row r="270" spans="1:35" s="26" customFormat="1" ht="16.5">
      <c r="A270" s="58">
        <v>6</v>
      </c>
      <c r="B270" s="115"/>
      <c r="C270" s="59">
        <f t="shared" si="39"/>
        <v>9785171456474</v>
      </c>
      <c r="D270" s="60" t="s">
        <v>36</v>
      </c>
      <c r="E270" s="61" t="s">
        <v>247</v>
      </c>
      <c r="F270" s="62" t="s">
        <v>34</v>
      </c>
      <c r="G270" s="63">
        <v>96</v>
      </c>
      <c r="H270" s="60" t="s">
        <v>3072</v>
      </c>
      <c r="I270" s="60" t="s">
        <v>3073</v>
      </c>
      <c r="J270" s="60" t="s">
        <v>3074</v>
      </c>
      <c r="K270" s="64">
        <v>2024</v>
      </c>
      <c r="L270" s="60" t="s">
        <v>45</v>
      </c>
      <c r="M270" s="60" t="s">
        <v>3075</v>
      </c>
      <c r="N270" s="60" t="s">
        <v>3076</v>
      </c>
      <c r="O270" s="60" t="s">
        <v>3077</v>
      </c>
      <c r="P270" s="60" t="s">
        <v>3078</v>
      </c>
      <c r="Q270" s="106">
        <f t="shared" si="36"/>
        <v>39.799999999999997</v>
      </c>
      <c r="R270" s="1"/>
      <c r="S270" s="99" t="str">
        <f t="shared" si="40"/>
        <v/>
      </c>
      <c r="T270" s="65" t="str">
        <f t="shared" si="41"/>
        <v>Image</v>
      </c>
      <c r="U270" s="66">
        <v>9785171456474</v>
      </c>
      <c r="V270" s="60" t="s">
        <v>3079</v>
      </c>
      <c r="W270" s="109">
        <v>39.799999999999997</v>
      </c>
      <c r="X270" s="67" t="s">
        <v>3080</v>
      </c>
      <c r="Y270" s="60" t="s">
        <v>3081</v>
      </c>
      <c r="Z270" s="60" t="s">
        <v>3082</v>
      </c>
      <c r="AA270" s="68" t="s">
        <v>3083</v>
      </c>
      <c r="AB270" s="26">
        <v>590</v>
      </c>
      <c r="AD270" s="26" t="s">
        <v>81</v>
      </c>
      <c r="AE270" s="26" t="s">
        <v>81</v>
      </c>
      <c r="AF270" s="26" t="s">
        <v>3017</v>
      </c>
      <c r="AG270" s="26" t="s">
        <v>3018</v>
      </c>
      <c r="AH270" s="26" t="s">
        <v>3019</v>
      </c>
      <c r="AI270" s="26" t="s">
        <v>3020</v>
      </c>
    </row>
    <row r="271" spans="1:35" s="26" customFormat="1" ht="16.5">
      <c r="A271" s="58">
        <v>7</v>
      </c>
      <c r="B271" s="115"/>
      <c r="C271" s="59">
        <f t="shared" si="39"/>
        <v>9785171629878</v>
      </c>
      <c r="D271" s="60" t="s">
        <v>36</v>
      </c>
      <c r="E271" s="61" t="s">
        <v>247</v>
      </c>
      <c r="F271" s="62" t="s">
        <v>6</v>
      </c>
      <c r="G271" s="63">
        <v>448</v>
      </c>
      <c r="H271" s="60" t="s">
        <v>3084</v>
      </c>
      <c r="I271" s="60" t="s">
        <v>3085</v>
      </c>
      <c r="J271" s="60" t="s">
        <v>3086</v>
      </c>
      <c r="K271" s="64">
        <v>2024</v>
      </c>
      <c r="L271" s="60" t="s">
        <v>29</v>
      </c>
      <c r="M271" s="60" t="s">
        <v>99</v>
      </c>
      <c r="N271" s="60" t="s">
        <v>3087</v>
      </c>
      <c r="O271" s="60" t="s">
        <v>3088</v>
      </c>
      <c r="P271" s="60" t="s">
        <v>3089</v>
      </c>
      <c r="Q271" s="106">
        <f t="shared" si="36"/>
        <v>36.299999999999997</v>
      </c>
      <c r="R271" s="1"/>
      <c r="S271" s="99" t="str">
        <f t="shared" si="40"/>
        <v/>
      </c>
      <c r="T271" s="65" t="str">
        <f t="shared" si="41"/>
        <v>Image</v>
      </c>
      <c r="U271" s="66">
        <v>9785171629878</v>
      </c>
      <c r="V271" s="60" t="s">
        <v>3090</v>
      </c>
      <c r="W271" s="109">
        <v>36.299999999999997</v>
      </c>
      <c r="X271" s="67" t="s">
        <v>3091</v>
      </c>
      <c r="Y271" s="60" t="s">
        <v>3092</v>
      </c>
      <c r="Z271" s="60" t="s">
        <v>3093</v>
      </c>
      <c r="AA271" s="68" t="s">
        <v>3094</v>
      </c>
      <c r="AB271" s="26">
        <v>561</v>
      </c>
      <c r="AD271" s="26" t="s">
        <v>67</v>
      </c>
      <c r="AE271" s="26" t="s">
        <v>67</v>
      </c>
      <c r="AF271" s="26" t="s">
        <v>3017</v>
      </c>
      <c r="AG271" s="26" t="s">
        <v>3018</v>
      </c>
      <c r="AH271" s="26" t="s">
        <v>3019</v>
      </c>
      <c r="AI271" s="26" t="s">
        <v>3020</v>
      </c>
    </row>
    <row r="272" spans="1:35" s="26" customFormat="1" ht="16.5">
      <c r="A272" s="58">
        <v>8</v>
      </c>
      <c r="B272" s="115"/>
      <c r="C272" s="59">
        <f t="shared" si="39"/>
        <v>9785002145577</v>
      </c>
      <c r="D272" s="60" t="s">
        <v>36</v>
      </c>
      <c r="E272" s="61" t="s">
        <v>247</v>
      </c>
      <c r="F272" s="62" t="s">
        <v>6</v>
      </c>
      <c r="G272" s="63">
        <v>152</v>
      </c>
      <c r="H272" s="60" t="s">
        <v>3095</v>
      </c>
      <c r="I272" s="60" t="s">
        <v>3096</v>
      </c>
      <c r="J272" s="60" t="s">
        <v>3097</v>
      </c>
      <c r="K272" s="64">
        <v>2024</v>
      </c>
      <c r="L272" s="60" t="s">
        <v>3098</v>
      </c>
      <c r="M272" s="60" t="s">
        <v>3099</v>
      </c>
      <c r="N272" s="60" t="s">
        <v>3100</v>
      </c>
      <c r="O272" s="60" t="s">
        <v>3101</v>
      </c>
      <c r="P272" s="60" t="s">
        <v>3102</v>
      </c>
      <c r="Q272" s="106">
        <f t="shared" si="36"/>
        <v>35.4</v>
      </c>
      <c r="R272" s="1"/>
      <c r="S272" s="99" t="str">
        <f t="shared" si="40"/>
        <v/>
      </c>
      <c r="T272" s="65" t="str">
        <f t="shared" si="41"/>
        <v>Image</v>
      </c>
      <c r="U272" s="66">
        <v>9785002145577</v>
      </c>
      <c r="V272" s="60" t="s">
        <v>3103</v>
      </c>
      <c r="W272" s="109">
        <v>35.4</v>
      </c>
      <c r="X272" s="67" t="s">
        <v>3104</v>
      </c>
      <c r="Y272" s="60" t="s">
        <v>3105</v>
      </c>
      <c r="Z272" s="60" t="s">
        <v>3106</v>
      </c>
      <c r="AA272" s="68" t="s">
        <v>3107</v>
      </c>
      <c r="AB272" s="26">
        <v>501</v>
      </c>
      <c r="AD272" s="26" t="s">
        <v>3108</v>
      </c>
      <c r="AE272" s="26" t="s">
        <v>3109</v>
      </c>
      <c r="AF272" s="26" t="s">
        <v>3017</v>
      </c>
      <c r="AG272" s="26" t="s">
        <v>3018</v>
      </c>
      <c r="AH272" s="26" t="s">
        <v>3019</v>
      </c>
      <c r="AI272" s="26" t="s">
        <v>3020</v>
      </c>
    </row>
    <row r="273" spans="1:35" s="26" customFormat="1" ht="16.5">
      <c r="A273" s="58">
        <v>9</v>
      </c>
      <c r="B273" s="115" t="s">
        <v>3884</v>
      </c>
      <c r="C273" s="59">
        <f t="shared" si="39"/>
        <v>9785002145775</v>
      </c>
      <c r="D273" s="60" t="s">
        <v>36</v>
      </c>
      <c r="E273" s="61" t="s">
        <v>247</v>
      </c>
      <c r="F273" s="62" t="s">
        <v>6</v>
      </c>
      <c r="G273" s="63">
        <v>176</v>
      </c>
      <c r="H273" s="60" t="s">
        <v>3095</v>
      </c>
      <c r="I273" s="60" t="s">
        <v>3110</v>
      </c>
      <c r="J273" s="60" t="s">
        <v>3111</v>
      </c>
      <c r="K273" s="64">
        <v>2024</v>
      </c>
      <c r="L273" s="60" t="s">
        <v>3098</v>
      </c>
      <c r="M273" s="60" t="s">
        <v>3099</v>
      </c>
      <c r="N273" s="60" t="s">
        <v>3100</v>
      </c>
      <c r="O273" s="60" t="s">
        <v>3112</v>
      </c>
      <c r="P273" s="60" t="s">
        <v>3113</v>
      </c>
      <c r="Q273" s="106">
        <f t="shared" si="36"/>
        <v>35.4</v>
      </c>
      <c r="R273" s="1"/>
      <c r="S273" s="99" t="str">
        <f t="shared" si="40"/>
        <v/>
      </c>
      <c r="T273" s="65" t="str">
        <f t="shared" si="41"/>
        <v>Image</v>
      </c>
      <c r="U273" s="66">
        <v>9785002145775</v>
      </c>
      <c r="V273" s="60" t="s">
        <v>3114</v>
      </c>
      <c r="W273" s="109">
        <v>35.4</v>
      </c>
      <c r="X273" s="67" t="s">
        <v>3115</v>
      </c>
      <c r="Y273" s="60" t="s">
        <v>3116</v>
      </c>
      <c r="Z273" s="60" t="s">
        <v>3106</v>
      </c>
      <c r="AA273" s="68" t="s">
        <v>3117</v>
      </c>
      <c r="AB273" s="26">
        <v>501</v>
      </c>
      <c r="AD273" s="26" t="s">
        <v>3108</v>
      </c>
      <c r="AE273" s="26" t="s">
        <v>3109</v>
      </c>
      <c r="AF273" s="26" t="s">
        <v>3017</v>
      </c>
      <c r="AG273" s="26" t="s">
        <v>3018</v>
      </c>
      <c r="AH273" s="26" t="s">
        <v>3019</v>
      </c>
      <c r="AI273" s="26" t="s">
        <v>3020</v>
      </c>
    </row>
    <row r="274" spans="1:35" s="26" customFormat="1" ht="16.5">
      <c r="A274" s="58">
        <v>10</v>
      </c>
      <c r="B274" s="115"/>
      <c r="C274" s="59">
        <f t="shared" si="39"/>
        <v>9785961482416</v>
      </c>
      <c r="D274" s="60" t="s">
        <v>36</v>
      </c>
      <c r="E274" s="61" t="s">
        <v>247</v>
      </c>
      <c r="F274" s="62" t="s">
        <v>34</v>
      </c>
      <c r="G274" s="63">
        <v>80</v>
      </c>
      <c r="H274" s="60" t="s">
        <v>3118</v>
      </c>
      <c r="I274" s="60" t="s">
        <v>3140</v>
      </c>
      <c r="J274" s="60" t="s">
        <v>3119</v>
      </c>
      <c r="K274" s="64">
        <v>2024</v>
      </c>
      <c r="L274" s="60" t="s">
        <v>39</v>
      </c>
      <c r="M274" s="60"/>
      <c r="N274" s="60" t="s">
        <v>3120</v>
      </c>
      <c r="O274" s="60" t="s">
        <v>3121</v>
      </c>
      <c r="P274" s="60" t="s">
        <v>3122</v>
      </c>
      <c r="Q274" s="106">
        <f t="shared" si="36"/>
        <v>31.8</v>
      </c>
      <c r="R274" s="1"/>
      <c r="S274" s="99" t="str">
        <f t="shared" si="40"/>
        <v/>
      </c>
      <c r="T274" s="65" t="str">
        <f t="shared" si="41"/>
        <v>Image</v>
      </c>
      <c r="U274" s="66">
        <v>9785961482416</v>
      </c>
      <c r="V274" s="60" t="s">
        <v>3123</v>
      </c>
      <c r="W274" s="109">
        <v>31.8</v>
      </c>
      <c r="X274" s="67" t="s">
        <v>3124</v>
      </c>
      <c r="Y274" s="60" t="s">
        <v>3125</v>
      </c>
      <c r="Z274" s="60" t="s">
        <v>3126</v>
      </c>
      <c r="AA274" s="68" t="s">
        <v>3127</v>
      </c>
      <c r="AB274" s="26">
        <v>330</v>
      </c>
      <c r="AD274" s="26" t="s">
        <v>221</v>
      </c>
      <c r="AE274" s="26" t="s">
        <v>222</v>
      </c>
      <c r="AF274" s="26" t="s">
        <v>3017</v>
      </c>
      <c r="AG274" s="26" t="s">
        <v>3128</v>
      </c>
      <c r="AH274" s="26" t="s">
        <v>3129</v>
      </c>
      <c r="AI274" s="26" t="s">
        <v>3130</v>
      </c>
    </row>
    <row r="275" spans="1:35" s="26" customFormat="1" ht="16.5">
      <c r="A275" s="58">
        <v>11</v>
      </c>
      <c r="B275" s="115"/>
      <c r="C275" s="59">
        <f t="shared" si="39"/>
        <v>9785041961145</v>
      </c>
      <c r="D275" s="60" t="s">
        <v>36</v>
      </c>
      <c r="E275" s="61" t="s">
        <v>247</v>
      </c>
      <c r="F275" s="62" t="s">
        <v>6</v>
      </c>
      <c r="G275" s="63">
        <v>128</v>
      </c>
      <c r="H275" s="60" t="s">
        <v>108</v>
      </c>
      <c r="I275" s="60" t="s">
        <v>3880</v>
      </c>
      <c r="J275" s="60" t="s">
        <v>3131</v>
      </c>
      <c r="K275" s="64">
        <v>2024</v>
      </c>
      <c r="L275" s="60" t="s">
        <v>30</v>
      </c>
      <c r="M275" s="60" t="s">
        <v>3132</v>
      </c>
      <c r="N275" s="60" t="s">
        <v>109</v>
      </c>
      <c r="O275" s="60" t="s">
        <v>3133</v>
      </c>
      <c r="P275" s="60" t="s">
        <v>3134</v>
      </c>
      <c r="Q275" s="106">
        <f t="shared" si="36"/>
        <v>15.3</v>
      </c>
      <c r="R275" s="1"/>
      <c r="S275" s="99" t="str">
        <f t="shared" si="40"/>
        <v/>
      </c>
      <c r="T275" s="65" t="str">
        <f t="shared" si="41"/>
        <v>Image</v>
      </c>
      <c r="U275" s="66">
        <v>9785041961145</v>
      </c>
      <c r="V275" s="60" t="s">
        <v>3135</v>
      </c>
      <c r="W275" s="109">
        <v>15.3</v>
      </c>
      <c r="X275" s="67" t="s">
        <v>3136</v>
      </c>
      <c r="Y275" s="60" t="s">
        <v>3137</v>
      </c>
      <c r="Z275" s="60" t="s">
        <v>109</v>
      </c>
      <c r="AA275" s="68" t="s">
        <v>3138</v>
      </c>
      <c r="AB275" s="26">
        <v>234</v>
      </c>
      <c r="AD275" s="26" t="s">
        <v>70</v>
      </c>
      <c r="AE275" s="26" t="s">
        <v>175</v>
      </c>
      <c r="AF275" s="26" t="s">
        <v>3017</v>
      </c>
      <c r="AG275" s="26" t="s">
        <v>3018</v>
      </c>
      <c r="AH275" s="26" t="s">
        <v>3019</v>
      </c>
      <c r="AI275" s="26" t="s">
        <v>3020</v>
      </c>
    </row>
    <row r="276" spans="1:35" s="26" customFormat="1" ht="16.5">
      <c r="A276" s="58">
        <v>12</v>
      </c>
      <c r="B276" s="115"/>
      <c r="C276" s="59">
        <f t="shared" si="39"/>
        <v>9785907844032</v>
      </c>
      <c r="D276" s="60" t="s">
        <v>36</v>
      </c>
      <c r="E276" s="61" t="s">
        <v>247</v>
      </c>
      <c r="F276" s="62" t="s">
        <v>34</v>
      </c>
      <c r="G276" s="63">
        <v>128</v>
      </c>
      <c r="H276" s="60" t="s">
        <v>3139</v>
      </c>
      <c r="I276" s="60" t="s">
        <v>3140</v>
      </c>
      <c r="J276" s="60" t="s">
        <v>3141</v>
      </c>
      <c r="K276" s="64">
        <v>2024</v>
      </c>
      <c r="L276" s="60" t="s">
        <v>160</v>
      </c>
      <c r="M276" s="60"/>
      <c r="N276" s="60" t="s">
        <v>3142</v>
      </c>
      <c r="O276" s="60" t="s">
        <v>3143</v>
      </c>
      <c r="P276" s="60" t="s">
        <v>3144</v>
      </c>
      <c r="Q276" s="106">
        <f t="shared" si="36"/>
        <v>20.6</v>
      </c>
      <c r="R276" s="1"/>
      <c r="S276" s="99" t="str">
        <f t="shared" si="40"/>
        <v/>
      </c>
      <c r="T276" s="65" t="str">
        <f t="shared" si="41"/>
        <v>Image</v>
      </c>
      <c r="U276" s="66">
        <v>9785907844032</v>
      </c>
      <c r="V276" s="60" t="s">
        <v>3145</v>
      </c>
      <c r="W276" s="109">
        <v>20.6</v>
      </c>
      <c r="X276" s="67" t="s">
        <v>3146</v>
      </c>
      <c r="Y276" s="60" t="s">
        <v>3147</v>
      </c>
      <c r="Z276" s="60" t="s">
        <v>3142</v>
      </c>
      <c r="AA276" s="68" t="s">
        <v>3148</v>
      </c>
      <c r="AB276" s="26">
        <v>231</v>
      </c>
      <c r="AD276" s="26" t="s">
        <v>241</v>
      </c>
      <c r="AE276" s="26" t="s">
        <v>242</v>
      </c>
      <c r="AF276" s="26" t="s">
        <v>3017</v>
      </c>
      <c r="AG276" s="26" t="s">
        <v>3149</v>
      </c>
      <c r="AH276" s="26" t="s">
        <v>3129</v>
      </c>
      <c r="AI276" s="26" t="s">
        <v>3130</v>
      </c>
    </row>
    <row r="277" spans="1:35" s="26" customFormat="1" ht="16.5">
      <c r="A277" s="58">
        <v>13</v>
      </c>
      <c r="B277" s="115"/>
      <c r="C277" s="59">
        <f t="shared" si="39"/>
        <v>9785171595111</v>
      </c>
      <c r="D277" s="60" t="s">
        <v>36</v>
      </c>
      <c r="E277" s="61" t="s">
        <v>247</v>
      </c>
      <c r="F277" s="62" t="s">
        <v>34</v>
      </c>
      <c r="G277" s="63">
        <v>128</v>
      </c>
      <c r="H277" s="60" t="s">
        <v>3150</v>
      </c>
      <c r="I277" s="60" t="s">
        <v>3151</v>
      </c>
      <c r="J277" s="60" t="s">
        <v>3152</v>
      </c>
      <c r="K277" s="64">
        <v>2024</v>
      </c>
      <c r="L277" s="60" t="s">
        <v>45</v>
      </c>
      <c r="M277" s="60" t="s">
        <v>172</v>
      </c>
      <c r="N277" s="60" t="s">
        <v>3153</v>
      </c>
      <c r="O277" s="60" t="s">
        <v>3154</v>
      </c>
      <c r="P277" s="60" t="s">
        <v>3155</v>
      </c>
      <c r="Q277" s="106">
        <f t="shared" si="36"/>
        <v>35.200000000000003</v>
      </c>
      <c r="R277" s="1"/>
      <c r="S277" s="99" t="str">
        <f t="shared" si="40"/>
        <v/>
      </c>
      <c r="T277" s="65" t="str">
        <f t="shared" si="41"/>
        <v>Image</v>
      </c>
      <c r="U277" s="66">
        <v>9785171595111</v>
      </c>
      <c r="V277" s="60" t="s">
        <v>3156</v>
      </c>
      <c r="W277" s="109">
        <v>35.200000000000003</v>
      </c>
      <c r="X277" s="67" t="s">
        <v>3157</v>
      </c>
      <c r="Y277" s="60" t="s">
        <v>3158</v>
      </c>
      <c r="Z277" s="60" t="s">
        <v>3159</v>
      </c>
      <c r="AA277" s="68" t="s">
        <v>3160</v>
      </c>
      <c r="AB277" s="26">
        <v>532</v>
      </c>
      <c r="AD277" s="26" t="s">
        <v>81</v>
      </c>
      <c r="AE277" s="26" t="s">
        <v>81</v>
      </c>
      <c r="AF277" s="26" t="s">
        <v>3017</v>
      </c>
      <c r="AG277" s="26" t="s">
        <v>3018</v>
      </c>
      <c r="AH277" s="26" t="s">
        <v>3019</v>
      </c>
      <c r="AI277" s="26" t="s">
        <v>3020</v>
      </c>
    </row>
    <row r="278" spans="1:35" s="26" customFormat="1" ht="16.5">
      <c r="A278" s="58">
        <v>14</v>
      </c>
      <c r="B278" s="115"/>
      <c r="C278" s="59">
        <f t="shared" si="39"/>
        <v>9785171629854</v>
      </c>
      <c r="D278" s="60" t="s">
        <v>36</v>
      </c>
      <c r="E278" s="61" t="s">
        <v>247</v>
      </c>
      <c r="F278" s="62" t="s">
        <v>6</v>
      </c>
      <c r="G278" s="63">
        <v>128</v>
      </c>
      <c r="H278" s="60" t="s">
        <v>3161</v>
      </c>
      <c r="I278" s="60" t="s">
        <v>3162</v>
      </c>
      <c r="J278" s="60" t="s">
        <v>3163</v>
      </c>
      <c r="K278" s="64">
        <v>2024</v>
      </c>
      <c r="L278" s="60" t="s">
        <v>29</v>
      </c>
      <c r="M278" s="60" t="s">
        <v>3164</v>
      </c>
      <c r="N278" s="60" t="s">
        <v>3165</v>
      </c>
      <c r="O278" s="60" t="s">
        <v>3166</v>
      </c>
      <c r="P278" s="60" t="s">
        <v>3167</v>
      </c>
      <c r="Q278" s="106">
        <f t="shared" si="36"/>
        <v>22.4</v>
      </c>
      <c r="R278" s="1"/>
      <c r="S278" s="99" t="str">
        <f t="shared" si="40"/>
        <v/>
      </c>
      <c r="T278" s="65" t="str">
        <f t="shared" si="41"/>
        <v>Image</v>
      </c>
      <c r="U278" s="66">
        <v>9785171629854</v>
      </c>
      <c r="V278" s="60" t="s">
        <v>3168</v>
      </c>
      <c r="W278" s="109">
        <v>22.4</v>
      </c>
      <c r="X278" s="67" t="s">
        <v>3169</v>
      </c>
      <c r="Y278" s="60" t="s">
        <v>3170</v>
      </c>
      <c r="Z278" s="60" t="s">
        <v>3171</v>
      </c>
      <c r="AA278" s="68" t="s">
        <v>3172</v>
      </c>
      <c r="AB278" s="26">
        <v>278</v>
      </c>
      <c r="AD278" s="26" t="s">
        <v>67</v>
      </c>
      <c r="AE278" s="26" t="s">
        <v>67</v>
      </c>
      <c r="AF278" s="26" t="s">
        <v>3017</v>
      </c>
      <c r="AG278" s="26" t="s">
        <v>3173</v>
      </c>
      <c r="AH278" s="26" t="s">
        <v>3174</v>
      </c>
      <c r="AI278" s="26" t="s">
        <v>3175</v>
      </c>
    </row>
    <row r="279" spans="1:35" s="26" customFormat="1" ht="16.5">
      <c r="A279" s="58">
        <v>15</v>
      </c>
      <c r="B279" s="115"/>
      <c r="C279" s="59">
        <f t="shared" si="39"/>
        <v>9785389234482</v>
      </c>
      <c r="D279" s="60" t="s">
        <v>36</v>
      </c>
      <c r="E279" s="61" t="s">
        <v>247</v>
      </c>
      <c r="F279" s="62" t="s">
        <v>34</v>
      </c>
      <c r="G279" s="63">
        <v>96</v>
      </c>
      <c r="H279" s="60" t="s">
        <v>3176</v>
      </c>
      <c r="I279" s="60" t="s">
        <v>3177</v>
      </c>
      <c r="J279" s="60" t="s">
        <v>3178</v>
      </c>
      <c r="K279" s="64">
        <v>2024</v>
      </c>
      <c r="L279" s="60" t="s">
        <v>3179</v>
      </c>
      <c r="M279" s="60" t="s">
        <v>162</v>
      </c>
      <c r="N279" s="60" t="s">
        <v>3180</v>
      </c>
      <c r="O279" s="60" t="s">
        <v>3181</v>
      </c>
      <c r="P279" s="60" t="s">
        <v>3182</v>
      </c>
      <c r="Q279" s="106">
        <f t="shared" si="36"/>
        <v>24.8</v>
      </c>
      <c r="R279" s="1"/>
      <c r="S279" s="99" t="str">
        <f t="shared" si="40"/>
        <v/>
      </c>
      <c r="T279" s="65" t="str">
        <f t="shared" si="41"/>
        <v>Image</v>
      </c>
      <c r="U279" s="66">
        <v>9785389234482</v>
      </c>
      <c r="V279" s="60" t="s">
        <v>3183</v>
      </c>
      <c r="W279" s="109">
        <v>24.8</v>
      </c>
      <c r="X279" s="67" t="s">
        <v>3184</v>
      </c>
      <c r="Y279" s="60" t="s">
        <v>3185</v>
      </c>
      <c r="Z279" s="60" t="s">
        <v>3186</v>
      </c>
      <c r="AA279" s="68" t="s">
        <v>3187</v>
      </c>
      <c r="AB279" s="26">
        <v>328</v>
      </c>
      <c r="AD279" s="26" t="s">
        <v>3188</v>
      </c>
      <c r="AE279" s="26" t="s">
        <v>3189</v>
      </c>
      <c r="AF279" s="26" t="s">
        <v>3017</v>
      </c>
      <c r="AG279" s="26" t="s">
        <v>616</v>
      </c>
      <c r="AH279" s="26" t="s">
        <v>3059</v>
      </c>
      <c r="AI279" s="26" t="s">
        <v>3060</v>
      </c>
    </row>
    <row r="280" spans="1:35" s="26" customFormat="1" ht="16.5">
      <c r="A280" s="58">
        <v>16</v>
      </c>
      <c r="B280" s="115"/>
      <c r="C280" s="59">
        <f t="shared" si="39"/>
        <v>9785171630317</v>
      </c>
      <c r="D280" s="60" t="s">
        <v>36</v>
      </c>
      <c r="E280" s="61" t="s">
        <v>247</v>
      </c>
      <c r="F280" s="62" t="s">
        <v>6</v>
      </c>
      <c r="G280" s="63">
        <v>96</v>
      </c>
      <c r="H280" s="60" t="s">
        <v>3190</v>
      </c>
      <c r="I280" s="60" t="s">
        <v>3191</v>
      </c>
      <c r="J280" s="60" t="s">
        <v>3192</v>
      </c>
      <c r="K280" s="64">
        <v>2024</v>
      </c>
      <c r="L280" s="60" t="s">
        <v>46</v>
      </c>
      <c r="M280" s="60" t="s">
        <v>3193</v>
      </c>
      <c r="N280" s="60" t="s">
        <v>3194</v>
      </c>
      <c r="O280" s="60" t="s">
        <v>3195</v>
      </c>
      <c r="P280" s="60" t="s">
        <v>3196</v>
      </c>
      <c r="Q280" s="106">
        <f t="shared" si="36"/>
        <v>45.8</v>
      </c>
      <c r="R280" s="1"/>
      <c r="S280" s="99" t="str">
        <f t="shared" si="40"/>
        <v/>
      </c>
      <c r="T280" s="65" t="str">
        <f t="shared" si="41"/>
        <v>Image</v>
      </c>
      <c r="U280" s="66">
        <v>9785171630317</v>
      </c>
      <c r="V280" s="60" t="s">
        <v>3197</v>
      </c>
      <c r="W280" s="109">
        <v>45.8</v>
      </c>
      <c r="X280" s="67" t="s">
        <v>3198</v>
      </c>
      <c r="Y280" s="60" t="s">
        <v>3199</v>
      </c>
      <c r="Z280" s="60" t="s">
        <v>3200</v>
      </c>
      <c r="AA280" s="68" t="s">
        <v>3201</v>
      </c>
      <c r="AB280" s="26">
        <v>641</v>
      </c>
      <c r="AD280" s="26" t="s">
        <v>223</v>
      </c>
      <c r="AE280" s="26" t="s">
        <v>224</v>
      </c>
      <c r="AF280" s="26" t="s">
        <v>3017</v>
      </c>
      <c r="AG280" s="26" t="s">
        <v>3149</v>
      </c>
      <c r="AH280" s="26" t="s">
        <v>3129</v>
      </c>
      <c r="AI280" s="26" t="s">
        <v>3130</v>
      </c>
    </row>
    <row r="281" spans="1:35" s="26" customFormat="1" ht="16.5">
      <c r="A281" s="58">
        <v>17</v>
      </c>
      <c r="B281" s="115"/>
      <c r="C281" s="59">
        <f t="shared" si="39"/>
        <v>9785171355951</v>
      </c>
      <c r="D281" s="60" t="s">
        <v>36</v>
      </c>
      <c r="E281" s="61" t="s">
        <v>247</v>
      </c>
      <c r="F281" s="62" t="s">
        <v>6</v>
      </c>
      <c r="G281" s="63">
        <v>128</v>
      </c>
      <c r="H281" s="60" t="s">
        <v>3202</v>
      </c>
      <c r="I281" s="60" t="s">
        <v>3203</v>
      </c>
      <c r="J281" s="60" t="s">
        <v>3204</v>
      </c>
      <c r="K281" s="64">
        <v>2024</v>
      </c>
      <c r="L281" s="60" t="s">
        <v>29</v>
      </c>
      <c r="M281" s="60" t="s">
        <v>3205</v>
      </c>
      <c r="N281" s="60" t="s">
        <v>3206</v>
      </c>
      <c r="O281" s="60" t="s">
        <v>3207</v>
      </c>
      <c r="P281" s="60" t="s">
        <v>3208</v>
      </c>
      <c r="Q281" s="106">
        <f t="shared" si="36"/>
        <v>18.8</v>
      </c>
      <c r="R281" s="1"/>
      <c r="S281" s="99" t="str">
        <f t="shared" si="40"/>
        <v/>
      </c>
      <c r="T281" s="65" t="str">
        <f t="shared" si="41"/>
        <v>Image</v>
      </c>
      <c r="U281" s="66">
        <v>9785171355951</v>
      </c>
      <c r="V281" s="60" t="s">
        <v>3209</v>
      </c>
      <c r="W281" s="109">
        <v>18.8</v>
      </c>
      <c r="X281" s="67" t="s">
        <v>3210</v>
      </c>
      <c r="Y281" s="60" t="s">
        <v>3211</v>
      </c>
      <c r="Z281" s="60" t="s">
        <v>3212</v>
      </c>
      <c r="AA281" s="68" t="s">
        <v>3213</v>
      </c>
      <c r="AB281" s="26">
        <v>247</v>
      </c>
      <c r="AD281" s="26" t="s">
        <v>67</v>
      </c>
      <c r="AE281" s="26" t="s">
        <v>67</v>
      </c>
      <c r="AF281" s="26" t="s">
        <v>3017</v>
      </c>
      <c r="AG281" s="26" t="s">
        <v>3058</v>
      </c>
      <c r="AH281" s="26" t="s">
        <v>3059</v>
      </c>
      <c r="AI281" s="26" t="s">
        <v>3060</v>
      </c>
    </row>
    <row r="282" spans="1:35" s="26" customFormat="1" ht="16.5">
      <c r="A282" s="58">
        <v>18</v>
      </c>
      <c r="B282" s="115" t="s">
        <v>3884</v>
      </c>
      <c r="C282" s="59">
        <f t="shared" si="39"/>
        <v>9785171573041</v>
      </c>
      <c r="D282" s="60" t="s">
        <v>36</v>
      </c>
      <c r="E282" s="61" t="s">
        <v>247</v>
      </c>
      <c r="F282" s="62" t="s">
        <v>6</v>
      </c>
      <c r="G282" s="63">
        <v>160</v>
      </c>
      <c r="H282" s="60" t="s">
        <v>3214</v>
      </c>
      <c r="I282" s="60" t="s">
        <v>3215</v>
      </c>
      <c r="J282" s="60" t="s">
        <v>3216</v>
      </c>
      <c r="K282" s="64">
        <v>2024</v>
      </c>
      <c r="L282" s="60" t="s">
        <v>46</v>
      </c>
      <c r="M282" s="60" t="s">
        <v>3217</v>
      </c>
      <c r="N282" s="60" t="s">
        <v>3218</v>
      </c>
      <c r="O282" s="60" t="s">
        <v>3219</v>
      </c>
      <c r="P282" s="60" t="s">
        <v>3220</v>
      </c>
      <c r="Q282" s="106">
        <f t="shared" si="36"/>
        <v>26.1</v>
      </c>
      <c r="R282" s="1"/>
      <c r="S282" s="99" t="str">
        <f t="shared" si="40"/>
        <v/>
      </c>
      <c r="T282" s="65" t="str">
        <f t="shared" si="41"/>
        <v>Image</v>
      </c>
      <c r="U282" s="66">
        <v>9785171573041</v>
      </c>
      <c r="V282" s="60" t="s">
        <v>3221</v>
      </c>
      <c r="W282" s="109">
        <v>26.1</v>
      </c>
      <c r="X282" s="67" t="s">
        <v>3222</v>
      </c>
      <c r="Y282" s="60" t="s">
        <v>3223</v>
      </c>
      <c r="Z282" s="60" t="s">
        <v>3224</v>
      </c>
      <c r="AA282" s="68" t="s">
        <v>3225</v>
      </c>
      <c r="AB282" s="26">
        <v>341</v>
      </c>
      <c r="AD282" s="26" t="s">
        <v>223</v>
      </c>
      <c r="AE282" s="26" t="s">
        <v>224</v>
      </c>
      <c r="AF282" s="26" t="s">
        <v>3017</v>
      </c>
      <c r="AG282" s="26" t="s">
        <v>3018</v>
      </c>
      <c r="AH282" s="26" t="s">
        <v>3019</v>
      </c>
      <c r="AI282" s="26" t="s">
        <v>3020</v>
      </c>
    </row>
    <row r="283" spans="1:35" s="26" customFormat="1" ht="16.5">
      <c r="A283" s="58">
        <v>19</v>
      </c>
      <c r="B283" s="115"/>
      <c r="C283" s="59">
        <f t="shared" si="39"/>
        <v>9785389251199</v>
      </c>
      <c r="D283" s="60" t="s">
        <v>36</v>
      </c>
      <c r="E283" s="61" t="s">
        <v>247</v>
      </c>
      <c r="F283" s="62" t="s">
        <v>6</v>
      </c>
      <c r="G283" s="63">
        <v>488</v>
      </c>
      <c r="H283" s="60" t="s">
        <v>3226</v>
      </c>
      <c r="I283" s="60" t="s">
        <v>3227</v>
      </c>
      <c r="J283" s="60" t="s">
        <v>3228</v>
      </c>
      <c r="K283" s="64">
        <v>2024</v>
      </c>
      <c r="L283" s="60" t="s">
        <v>3179</v>
      </c>
      <c r="M283" s="60" t="s">
        <v>3229</v>
      </c>
      <c r="N283" s="60" t="s">
        <v>3230</v>
      </c>
      <c r="O283" s="60" t="s">
        <v>3231</v>
      </c>
      <c r="P283" s="60" t="s">
        <v>3232</v>
      </c>
      <c r="Q283" s="106">
        <f t="shared" si="36"/>
        <v>61.8</v>
      </c>
      <c r="R283" s="1"/>
      <c r="S283" s="99" t="str">
        <f t="shared" si="40"/>
        <v/>
      </c>
      <c r="T283" s="65" t="str">
        <f t="shared" si="41"/>
        <v>Image</v>
      </c>
      <c r="U283" s="66">
        <v>9785389251199</v>
      </c>
      <c r="V283" s="60" t="s">
        <v>3233</v>
      </c>
      <c r="W283" s="109">
        <v>61.8</v>
      </c>
      <c r="X283" s="67" t="s">
        <v>3234</v>
      </c>
      <c r="Y283" s="60" t="s">
        <v>3235</v>
      </c>
      <c r="Z283" s="60" t="s">
        <v>3236</v>
      </c>
      <c r="AA283" s="68" t="s">
        <v>3237</v>
      </c>
      <c r="AB283" s="26">
        <v>790</v>
      </c>
      <c r="AD283" s="26" t="s">
        <v>3188</v>
      </c>
      <c r="AE283" s="26" t="s">
        <v>3189</v>
      </c>
      <c r="AF283" s="26" t="s">
        <v>3017</v>
      </c>
      <c r="AG283" s="26" t="s">
        <v>616</v>
      </c>
      <c r="AH283" s="26" t="s">
        <v>3059</v>
      </c>
      <c r="AI283" s="26" t="s">
        <v>3060</v>
      </c>
    </row>
    <row r="284" spans="1:35" s="26" customFormat="1" ht="16.5">
      <c r="A284" s="58">
        <v>20</v>
      </c>
      <c r="B284" s="115"/>
      <c r="C284" s="59">
        <f t="shared" si="39"/>
        <v>9785389251175</v>
      </c>
      <c r="D284" s="60" t="s">
        <v>36</v>
      </c>
      <c r="E284" s="61" t="s">
        <v>247</v>
      </c>
      <c r="F284" s="62" t="s">
        <v>6</v>
      </c>
      <c r="G284" s="63">
        <v>176</v>
      </c>
      <c r="H284" s="60" t="s">
        <v>3226</v>
      </c>
      <c r="I284" s="60" t="s">
        <v>3238</v>
      </c>
      <c r="J284" s="60" t="s">
        <v>3239</v>
      </c>
      <c r="K284" s="64">
        <v>2024</v>
      </c>
      <c r="L284" s="60" t="s">
        <v>3179</v>
      </c>
      <c r="M284" s="60" t="s">
        <v>3229</v>
      </c>
      <c r="N284" s="60" t="s">
        <v>3230</v>
      </c>
      <c r="O284" s="60" t="s">
        <v>3240</v>
      </c>
      <c r="P284" s="60" t="s">
        <v>3241</v>
      </c>
      <c r="Q284" s="106">
        <f t="shared" si="36"/>
        <v>33.6</v>
      </c>
      <c r="R284" s="1"/>
      <c r="S284" s="99" t="str">
        <f t="shared" si="40"/>
        <v/>
      </c>
      <c r="T284" s="65" t="str">
        <f t="shared" si="41"/>
        <v>Image</v>
      </c>
      <c r="U284" s="66">
        <v>9785389251175</v>
      </c>
      <c r="V284" s="60" t="s">
        <v>3242</v>
      </c>
      <c r="W284" s="109">
        <v>33.6</v>
      </c>
      <c r="X284" s="67" t="s">
        <v>3243</v>
      </c>
      <c r="Y284" s="60" t="s">
        <v>3244</v>
      </c>
      <c r="Z284" s="60" t="s">
        <v>3236</v>
      </c>
      <c r="AA284" s="68" t="s">
        <v>3245</v>
      </c>
      <c r="AB284" s="26">
        <v>426</v>
      </c>
      <c r="AD284" s="26" t="s">
        <v>3188</v>
      </c>
      <c r="AE284" s="26" t="s">
        <v>3189</v>
      </c>
      <c r="AF284" s="26" t="s">
        <v>3017</v>
      </c>
      <c r="AG284" s="26" t="s">
        <v>616</v>
      </c>
      <c r="AH284" s="26" t="s">
        <v>3059</v>
      </c>
      <c r="AI284" s="26" t="s">
        <v>3060</v>
      </c>
    </row>
    <row r="285" spans="1:35" s="26" customFormat="1" ht="16.5">
      <c r="A285" s="58">
        <v>21</v>
      </c>
      <c r="B285" s="115"/>
      <c r="C285" s="59">
        <f t="shared" si="39"/>
        <v>9785001144359</v>
      </c>
      <c r="D285" s="60" t="s">
        <v>36</v>
      </c>
      <c r="E285" s="61" t="s">
        <v>247</v>
      </c>
      <c r="F285" s="62" t="s">
        <v>6</v>
      </c>
      <c r="G285" s="63">
        <v>96</v>
      </c>
      <c r="H285" s="60" t="s">
        <v>3246</v>
      </c>
      <c r="I285" s="60" t="s">
        <v>3247</v>
      </c>
      <c r="J285" s="60" t="s">
        <v>3248</v>
      </c>
      <c r="K285" s="64">
        <v>2024</v>
      </c>
      <c r="L285" s="60" t="s">
        <v>65</v>
      </c>
      <c r="M285" s="60" t="s">
        <v>3249</v>
      </c>
      <c r="N285" s="60" t="s">
        <v>3250</v>
      </c>
      <c r="O285" s="60" t="s">
        <v>3251</v>
      </c>
      <c r="P285" s="60" t="s">
        <v>3252</v>
      </c>
      <c r="Q285" s="106">
        <f t="shared" si="36"/>
        <v>29.9</v>
      </c>
      <c r="R285" s="1"/>
      <c r="S285" s="99" t="str">
        <f t="shared" si="40"/>
        <v/>
      </c>
      <c r="T285" s="65" t="str">
        <f t="shared" si="41"/>
        <v>Image</v>
      </c>
      <c r="U285" s="66">
        <v>9785001144359</v>
      </c>
      <c r="V285" s="60" t="s">
        <v>3894</v>
      </c>
      <c r="W285" s="109">
        <v>29.9</v>
      </c>
      <c r="X285" s="67" t="s">
        <v>3253</v>
      </c>
      <c r="Y285" s="60" t="s">
        <v>3254</v>
      </c>
      <c r="Z285" s="60" t="s">
        <v>3255</v>
      </c>
      <c r="AA285" s="68" t="s">
        <v>3256</v>
      </c>
      <c r="AB285" s="26">
        <v>325</v>
      </c>
      <c r="AD285" s="26" t="s">
        <v>231</v>
      </c>
      <c r="AE285" s="26" t="s">
        <v>232</v>
      </c>
      <c r="AF285" s="26" t="s">
        <v>256</v>
      </c>
      <c r="AG285" s="26" t="s">
        <v>3257</v>
      </c>
      <c r="AH285" s="26" t="s">
        <v>3129</v>
      </c>
      <c r="AI285" s="26" t="s">
        <v>3130</v>
      </c>
    </row>
    <row r="286" spans="1:35" s="26" customFormat="1" ht="16.5">
      <c r="A286" s="58">
        <v>22</v>
      </c>
      <c r="B286" s="115"/>
      <c r="C286" s="59">
        <f t="shared" si="39"/>
        <v>9785001144281</v>
      </c>
      <c r="D286" s="60" t="s">
        <v>36</v>
      </c>
      <c r="E286" s="61" t="s">
        <v>247</v>
      </c>
      <c r="F286" s="62" t="s">
        <v>6</v>
      </c>
      <c r="G286" s="63">
        <v>96</v>
      </c>
      <c r="H286" s="60" t="s">
        <v>3258</v>
      </c>
      <c r="I286" s="60" t="s">
        <v>3259</v>
      </c>
      <c r="J286" s="60" t="s">
        <v>3260</v>
      </c>
      <c r="K286" s="64">
        <v>2024</v>
      </c>
      <c r="L286" s="60" t="s">
        <v>65</v>
      </c>
      <c r="M286" s="60" t="s">
        <v>3249</v>
      </c>
      <c r="N286" s="60" t="s">
        <v>3261</v>
      </c>
      <c r="O286" s="60" t="s">
        <v>3262</v>
      </c>
      <c r="P286" s="60" t="s">
        <v>3263</v>
      </c>
      <c r="Q286" s="106">
        <f t="shared" si="36"/>
        <v>29.5</v>
      </c>
      <c r="R286" s="1"/>
      <c r="S286" s="99" t="str">
        <f t="shared" si="40"/>
        <v/>
      </c>
      <c r="T286" s="65" t="str">
        <f t="shared" si="41"/>
        <v>Image</v>
      </c>
      <c r="U286" s="66">
        <v>9785001144281</v>
      </c>
      <c r="V286" s="60" t="s">
        <v>3895</v>
      </c>
      <c r="W286" s="109">
        <v>29.5</v>
      </c>
      <c r="X286" s="67" t="s">
        <v>3264</v>
      </c>
      <c r="Y286" s="60" t="s">
        <v>3265</v>
      </c>
      <c r="Z286" s="60" t="s">
        <v>3266</v>
      </c>
      <c r="AA286" s="68" t="s">
        <v>3267</v>
      </c>
      <c r="AB286" s="26">
        <v>315</v>
      </c>
      <c r="AD286" s="26" t="s">
        <v>231</v>
      </c>
      <c r="AE286" s="26" t="s">
        <v>232</v>
      </c>
      <c r="AF286" s="26" t="s">
        <v>256</v>
      </c>
      <c r="AG286" s="26" t="s">
        <v>3257</v>
      </c>
      <c r="AH286" s="26" t="s">
        <v>3129</v>
      </c>
      <c r="AI286" s="26" t="s">
        <v>3130</v>
      </c>
    </row>
    <row r="287" spans="1:35" s="26" customFormat="1" ht="16.5">
      <c r="A287" s="58">
        <v>23</v>
      </c>
      <c r="B287" s="115"/>
      <c r="C287" s="59">
        <f t="shared" si="39"/>
        <v>9785987973844</v>
      </c>
      <c r="D287" s="60" t="s">
        <v>36</v>
      </c>
      <c r="E287" s="61" t="s">
        <v>247</v>
      </c>
      <c r="F287" s="62" t="s">
        <v>6</v>
      </c>
      <c r="G287" s="63">
        <v>136</v>
      </c>
      <c r="H287" s="60" t="s">
        <v>3268</v>
      </c>
      <c r="I287" s="60" t="s">
        <v>3269</v>
      </c>
      <c r="J287" s="60" t="s">
        <v>3270</v>
      </c>
      <c r="K287" s="64">
        <v>2024</v>
      </c>
      <c r="L287" s="60" t="s">
        <v>734</v>
      </c>
      <c r="M287" s="60" t="s">
        <v>3271</v>
      </c>
      <c r="N287" s="60" t="s">
        <v>3272</v>
      </c>
      <c r="O287" s="60" t="s">
        <v>3273</v>
      </c>
      <c r="P287" s="60" t="s">
        <v>3274</v>
      </c>
      <c r="Q287" s="106">
        <f t="shared" si="36"/>
        <v>55.9</v>
      </c>
      <c r="R287" s="1"/>
      <c r="S287" s="99" t="str">
        <f t="shared" si="40"/>
        <v/>
      </c>
      <c r="T287" s="65" t="str">
        <f t="shared" si="41"/>
        <v>Image</v>
      </c>
      <c r="U287" s="66">
        <v>9785987973844</v>
      </c>
      <c r="V287" s="60" t="s">
        <v>3275</v>
      </c>
      <c r="W287" s="109">
        <v>55.9</v>
      </c>
      <c r="X287" s="67" t="s">
        <v>3276</v>
      </c>
      <c r="Y287" s="60" t="s">
        <v>3277</v>
      </c>
      <c r="Z287" s="60" t="s">
        <v>3278</v>
      </c>
      <c r="AA287" s="68" t="s">
        <v>3279</v>
      </c>
      <c r="AB287" s="26">
        <v>763</v>
      </c>
      <c r="AD287" s="26" t="s">
        <v>744</v>
      </c>
      <c r="AE287" s="26" t="s">
        <v>744</v>
      </c>
      <c r="AF287" s="26" t="s">
        <v>256</v>
      </c>
      <c r="AG287" s="26" t="s">
        <v>3173</v>
      </c>
      <c r="AH287" s="26" t="s">
        <v>3174</v>
      </c>
      <c r="AI287" s="26" t="s">
        <v>3175</v>
      </c>
    </row>
    <row r="288" spans="1:35" s="26" customFormat="1" ht="16.5">
      <c r="A288" s="58">
        <v>24</v>
      </c>
      <c r="B288" s="115"/>
      <c r="C288" s="59">
        <f t="shared" si="39"/>
        <v>9785171459437</v>
      </c>
      <c r="D288" s="60" t="s">
        <v>36</v>
      </c>
      <c r="E288" s="61" t="s">
        <v>247</v>
      </c>
      <c r="F288" s="62" t="s">
        <v>6</v>
      </c>
      <c r="G288" s="63">
        <v>176</v>
      </c>
      <c r="H288" s="60" t="s">
        <v>3280</v>
      </c>
      <c r="I288" s="60" t="s">
        <v>3281</v>
      </c>
      <c r="J288" s="60" t="s">
        <v>3282</v>
      </c>
      <c r="K288" s="64">
        <v>2024</v>
      </c>
      <c r="L288" s="60" t="s">
        <v>46</v>
      </c>
      <c r="M288" s="60" t="s">
        <v>3281</v>
      </c>
      <c r="N288" s="60" t="s">
        <v>3283</v>
      </c>
      <c r="O288" s="60" t="s">
        <v>3284</v>
      </c>
      <c r="P288" s="60" t="s">
        <v>3285</v>
      </c>
      <c r="Q288" s="106">
        <f t="shared" si="36"/>
        <v>20.100000000000001</v>
      </c>
      <c r="R288" s="1"/>
      <c r="S288" s="99" t="str">
        <f t="shared" si="40"/>
        <v/>
      </c>
      <c r="T288" s="65" t="str">
        <f t="shared" si="41"/>
        <v>Image</v>
      </c>
      <c r="U288" s="66">
        <v>9785171459437</v>
      </c>
      <c r="V288" s="60" t="s">
        <v>3286</v>
      </c>
      <c r="W288" s="109">
        <v>20.100000000000001</v>
      </c>
      <c r="X288" s="67" t="s">
        <v>3287</v>
      </c>
      <c r="Y288" s="60" t="s">
        <v>3288</v>
      </c>
      <c r="Z288" s="60" t="s">
        <v>3289</v>
      </c>
      <c r="AA288" s="68" t="s">
        <v>3290</v>
      </c>
      <c r="AB288" s="26">
        <v>241</v>
      </c>
      <c r="AD288" s="26" t="s">
        <v>223</v>
      </c>
      <c r="AE288" s="26" t="s">
        <v>224</v>
      </c>
      <c r="AF288" s="26" t="s">
        <v>3017</v>
      </c>
      <c r="AG288" s="26" t="s">
        <v>3018</v>
      </c>
      <c r="AH288" s="26" t="s">
        <v>3059</v>
      </c>
      <c r="AI288" s="26" t="s">
        <v>3060</v>
      </c>
    </row>
    <row r="289" spans="1:35" s="26" customFormat="1" ht="16.5">
      <c r="A289" s="58">
        <v>25</v>
      </c>
      <c r="B289" s="115"/>
      <c r="C289" s="59">
        <f t="shared" si="39"/>
        <v>9785171637941</v>
      </c>
      <c r="D289" s="60" t="s">
        <v>36</v>
      </c>
      <c r="E289" s="61" t="s">
        <v>247</v>
      </c>
      <c r="F289" s="62" t="s">
        <v>34</v>
      </c>
      <c r="G289" s="63">
        <v>128</v>
      </c>
      <c r="H289" s="60" t="s">
        <v>3291</v>
      </c>
      <c r="I289" s="60" t="s">
        <v>3292</v>
      </c>
      <c r="J289" s="60" t="s">
        <v>3293</v>
      </c>
      <c r="K289" s="64">
        <v>2024</v>
      </c>
      <c r="L289" s="60" t="s">
        <v>45</v>
      </c>
      <c r="M289" s="60" t="s">
        <v>3294</v>
      </c>
      <c r="N289" s="60" t="s">
        <v>3295</v>
      </c>
      <c r="O289" s="60" t="s">
        <v>3296</v>
      </c>
      <c r="P289" s="60" t="s">
        <v>3297</v>
      </c>
      <c r="Q289" s="106">
        <f t="shared" si="36"/>
        <v>36.9</v>
      </c>
      <c r="R289" s="1"/>
      <c r="S289" s="99" t="str">
        <f t="shared" si="40"/>
        <v/>
      </c>
      <c r="T289" s="65" t="str">
        <f t="shared" si="41"/>
        <v>Image</v>
      </c>
      <c r="U289" s="66">
        <v>9785171637941</v>
      </c>
      <c r="V289" s="60" t="s">
        <v>3298</v>
      </c>
      <c r="W289" s="109">
        <v>36.9</v>
      </c>
      <c r="X289" s="67" t="s">
        <v>3299</v>
      </c>
      <c r="Y289" s="60" t="s">
        <v>3300</v>
      </c>
      <c r="Z289" s="60" t="s">
        <v>3301</v>
      </c>
      <c r="AA289" s="68" t="s">
        <v>3296</v>
      </c>
      <c r="AB289" s="26">
        <v>527</v>
      </c>
      <c r="AD289" s="26" t="s">
        <v>81</v>
      </c>
      <c r="AE289" s="26" t="s">
        <v>81</v>
      </c>
      <c r="AF289" s="26" t="s">
        <v>3017</v>
      </c>
      <c r="AG289" s="26" t="s">
        <v>3018</v>
      </c>
      <c r="AH289" s="26" t="s">
        <v>3019</v>
      </c>
      <c r="AI289" s="26" t="s">
        <v>3020</v>
      </c>
    </row>
    <row r="290" spans="1:35" s="26" customFormat="1" ht="16.5">
      <c r="A290" s="58">
        <v>26</v>
      </c>
      <c r="B290" s="115"/>
      <c r="C290" s="59">
        <f t="shared" si="39"/>
        <v>9785041799564</v>
      </c>
      <c r="D290" s="60" t="s">
        <v>36</v>
      </c>
      <c r="E290" s="61" t="s">
        <v>247</v>
      </c>
      <c r="F290" s="62" t="s">
        <v>6</v>
      </c>
      <c r="G290" s="63">
        <v>96</v>
      </c>
      <c r="H290" s="60" t="s">
        <v>3302</v>
      </c>
      <c r="I290" s="60" t="s">
        <v>3303</v>
      </c>
      <c r="J290" s="60" t="s">
        <v>3304</v>
      </c>
      <c r="K290" s="64">
        <v>2024</v>
      </c>
      <c r="L290" s="60" t="s">
        <v>85</v>
      </c>
      <c r="M290" s="60" t="s">
        <v>3305</v>
      </c>
      <c r="N290" s="60" t="s">
        <v>3306</v>
      </c>
      <c r="O290" s="60" t="s">
        <v>3307</v>
      </c>
      <c r="P290" s="60" t="s">
        <v>3308</v>
      </c>
      <c r="Q290" s="106">
        <f t="shared" si="36"/>
        <v>27.4</v>
      </c>
      <c r="R290" s="1"/>
      <c r="S290" s="99" t="str">
        <f t="shared" si="40"/>
        <v/>
      </c>
      <c r="T290" s="65" t="str">
        <f t="shared" si="41"/>
        <v>Image</v>
      </c>
      <c r="U290" s="66">
        <v>9785041799564</v>
      </c>
      <c r="V290" s="60" t="s">
        <v>3309</v>
      </c>
      <c r="W290" s="109">
        <v>27.4</v>
      </c>
      <c r="X290" s="67" t="s">
        <v>3310</v>
      </c>
      <c r="Y290" s="60" t="s">
        <v>3311</v>
      </c>
      <c r="Z290" s="60" t="s">
        <v>3312</v>
      </c>
      <c r="AA290" s="68" t="s">
        <v>3313</v>
      </c>
      <c r="AB290" s="26">
        <v>320</v>
      </c>
      <c r="AD290" s="26" t="s">
        <v>229</v>
      </c>
      <c r="AE290" s="26" t="s">
        <v>230</v>
      </c>
      <c r="AF290" s="26" t="s">
        <v>3017</v>
      </c>
      <c r="AG290" s="26" t="s">
        <v>3018</v>
      </c>
      <c r="AH290" s="26" t="s">
        <v>3019</v>
      </c>
      <c r="AI290" s="26" t="s">
        <v>3020</v>
      </c>
    </row>
    <row r="291" spans="1:35" s="26" customFormat="1" ht="16.5">
      <c r="A291" s="58">
        <v>27</v>
      </c>
      <c r="B291" s="115"/>
      <c r="C291" s="59">
        <f t="shared" si="39"/>
        <v>9785041953133</v>
      </c>
      <c r="D291" s="60" t="s">
        <v>36</v>
      </c>
      <c r="E291" s="61" t="s">
        <v>247</v>
      </c>
      <c r="F291" s="62" t="s">
        <v>6</v>
      </c>
      <c r="G291" s="63">
        <v>264</v>
      </c>
      <c r="H291" s="60" t="s">
        <v>3314</v>
      </c>
      <c r="I291" s="60" t="s">
        <v>3881</v>
      </c>
      <c r="J291" s="60" t="s">
        <v>3315</v>
      </c>
      <c r="K291" s="64">
        <v>2024</v>
      </c>
      <c r="L291" s="60" t="s">
        <v>30</v>
      </c>
      <c r="M291" s="60" t="s">
        <v>3316</v>
      </c>
      <c r="N291" s="60" t="s">
        <v>3317</v>
      </c>
      <c r="O291" s="60" t="s">
        <v>3318</v>
      </c>
      <c r="P291" s="60" t="s">
        <v>3319</v>
      </c>
      <c r="Q291" s="106">
        <f t="shared" si="36"/>
        <v>59.8</v>
      </c>
      <c r="R291" s="1"/>
      <c r="S291" s="99" t="str">
        <f t="shared" si="40"/>
        <v/>
      </c>
      <c r="T291" s="65" t="str">
        <f t="shared" si="41"/>
        <v>Image</v>
      </c>
      <c r="U291" s="66">
        <v>9785041953133</v>
      </c>
      <c r="V291" s="60" t="s">
        <v>3320</v>
      </c>
      <c r="W291" s="109">
        <v>59.8</v>
      </c>
      <c r="X291" s="67" t="s">
        <v>3321</v>
      </c>
      <c r="Y291" s="60" t="s">
        <v>3322</v>
      </c>
      <c r="Z291" s="60" t="s">
        <v>3317</v>
      </c>
      <c r="AA291" s="68" t="s">
        <v>3323</v>
      </c>
      <c r="AB291" s="26">
        <v>796</v>
      </c>
      <c r="AD291" s="26" t="s">
        <v>70</v>
      </c>
      <c r="AE291" s="26" t="s">
        <v>175</v>
      </c>
      <c r="AF291" s="26" t="s">
        <v>3017</v>
      </c>
      <c r="AG291" s="26" t="s">
        <v>3018</v>
      </c>
      <c r="AH291" s="26" t="s">
        <v>3019</v>
      </c>
      <c r="AI291" s="26" t="s">
        <v>3020</v>
      </c>
    </row>
    <row r="292" spans="1:35" s="26" customFormat="1" ht="16.5">
      <c r="A292" s="58">
        <v>28</v>
      </c>
      <c r="B292" s="115"/>
      <c r="C292" s="59">
        <f t="shared" si="39"/>
        <v>9785389234529</v>
      </c>
      <c r="D292" s="60" t="s">
        <v>36</v>
      </c>
      <c r="E292" s="61" t="s">
        <v>247</v>
      </c>
      <c r="F292" s="62" t="s">
        <v>34</v>
      </c>
      <c r="G292" s="63">
        <v>96</v>
      </c>
      <c r="H292" s="60" t="s">
        <v>3324</v>
      </c>
      <c r="I292" s="60" t="s">
        <v>3325</v>
      </c>
      <c r="J292" s="60" t="s">
        <v>3326</v>
      </c>
      <c r="K292" s="64">
        <v>2024</v>
      </c>
      <c r="L292" s="60" t="s">
        <v>3179</v>
      </c>
      <c r="M292" s="60" t="s">
        <v>162</v>
      </c>
      <c r="N292" s="60" t="s">
        <v>3327</v>
      </c>
      <c r="O292" s="60" t="s">
        <v>3328</v>
      </c>
      <c r="P292" s="60" t="s">
        <v>3329</v>
      </c>
      <c r="Q292" s="106">
        <f t="shared" si="36"/>
        <v>24.5</v>
      </c>
      <c r="R292" s="1"/>
      <c r="S292" s="99" t="str">
        <f t="shared" si="40"/>
        <v/>
      </c>
      <c r="T292" s="65" t="str">
        <f t="shared" si="41"/>
        <v>Image</v>
      </c>
      <c r="U292" s="66">
        <v>9785389234529</v>
      </c>
      <c r="V292" s="60" t="s">
        <v>3330</v>
      </c>
      <c r="W292" s="109">
        <v>24.5</v>
      </c>
      <c r="X292" s="67" t="s">
        <v>3331</v>
      </c>
      <c r="Y292" s="60" t="s">
        <v>3332</v>
      </c>
      <c r="Z292" s="60" t="s">
        <v>3333</v>
      </c>
      <c r="AA292" s="68" t="s">
        <v>3334</v>
      </c>
      <c r="AB292" s="26">
        <v>321</v>
      </c>
      <c r="AD292" s="26" t="s">
        <v>3188</v>
      </c>
      <c r="AE292" s="26" t="s">
        <v>3189</v>
      </c>
      <c r="AF292" s="26" t="s">
        <v>3017</v>
      </c>
      <c r="AG292" s="26" t="s">
        <v>616</v>
      </c>
      <c r="AH292" s="26" t="s">
        <v>3059</v>
      </c>
      <c r="AI292" s="26" t="s">
        <v>3060</v>
      </c>
    </row>
    <row r="293" spans="1:35" s="26" customFormat="1" ht="16.5">
      <c r="A293" s="58">
        <v>29</v>
      </c>
      <c r="B293" s="115" t="s">
        <v>3884</v>
      </c>
      <c r="C293" s="59">
        <f t="shared" si="39"/>
        <v>9785171445942</v>
      </c>
      <c r="D293" s="60" t="s">
        <v>36</v>
      </c>
      <c r="E293" s="61" t="s">
        <v>247</v>
      </c>
      <c r="F293" s="62" t="s">
        <v>6</v>
      </c>
      <c r="G293" s="63">
        <v>224</v>
      </c>
      <c r="H293" s="60" t="s">
        <v>3335</v>
      </c>
      <c r="I293" s="60" t="s">
        <v>3336</v>
      </c>
      <c r="J293" s="60" t="s">
        <v>3337</v>
      </c>
      <c r="K293" s="64">
        <v>2024</v>
      </c>
      <c r="L293" s="60" t="s">
        <v>46</v>
      </c>
      <c r="M293" s="60" t="s">
        <v>3338</v>
      </c>
      <c r="N293" s="60" t="s">
        <v>3339</v>
      </c>
      <c r="O293" s="60" t="s">
        <v>3340</v>
      </c>
      <c r="P293" s="60" t="s">
        <v>3341</v>
      </c>
      <c r="Q293" s="106">
        <f t="shared" si="36"/>
        <v>24.6</v>
      </c>
      <c r="R293" s="1"/>
      <c r="S293" s="99" t="str">
        <f t="shared" si="40"/>
        <v/>
      </c>
      <c r="T293" s="65" t="str">
        <f t="shared" si="41"/>
        <v>Image</v>
      </c>
      <c r="U293" s="66">
        <v>9785171445942</v>
      </c>
      <c r="V293" s="60" t="s">
        <v>3342</v>
      </c>
      <c r="W293" s="109">
        <v>24.6</v>
      </c>
      <c r="X293" s="67" t="s">
        <v>3343</v>
      </c>
      <c r="Y293" s="60" t="s">
        <v>3344</v>
      </c>
      <c r="Z293" s="60" t="s">
        <v>3345</v>
      </c>
      <c r="AA293" s="68" t="s">
        <v>3346</v>
      </c>
      <c r="AB293" s="26">
        <v>311</v>
      </c>
      <c r="AD293" s="26" t="s">
        <v>223</v>
      </c>
      <c r="AE293" s="26" t="s">
        <v>224</v>
      </c>
      <c r="AF293" s="26" t="s">
        <v>3017</v>
      </c>
      <c r="AG293" s="26" t="s">
        <v>3018</v>
      </c>
      <c r="AH293" s="26" t="s">
        <v>3019</v>
      </c>
      <c r="AI293" s="26" t="s">
        <v>3020</v>
      </c>
    </row>
    <row r="294" spans="1:35" s="26" customFormat="1" ht="16.5">
      <c r="A294" s="58">
        <v>30</v>
      </c>
      <c r="B294" s="115"/>
      <c r="C294" s="59">
        <f t="shared" si="39"/>
        <v>9785080072666</v>
      </c>
      <c r="D294" s="60" t="s">
        <v>36</v>
      </c>
      <c r="E294" s="61" t="s">
        <v>247</v>
      </c>
      <c r="F294" s="62" t="s">
        <v>6</v>
      </c>
      <c r="G294" s="63">
        <v>31</v>
      </c>
      <c r="H294" s="60" t="s">
        <v>3347</v>
      </c>
      <c r="I294" s="60" t="s">
        <v>3885</v>
      </c>
      <c r="J294" s="60" t="s">
        <v>3348</v>
      </c>
      <c r="K294" s="64">
        <v>2024</v>
      </c>
      <c r="L294" s="60" t="s">
        <v>102</v>
      </c>
      <c r="M294" s="60" t="s">
        <v>3037</v>
      </c>
      <c r="N294" s="60" t="s">
        <v>3349</v>
      </c>
      <c r="O294" s="60" t="s">
        <v>3350</v>
      </c>
      <c r="P294" s="60" t="s">
        <v>3351</v>
      </c>
      <c r="Q294" s="106">
        <f t="shared" si="36"/>
        <v>20</v>
      </c>
      <c r="R294" s="1"/>
      <c r="S294" s="99" t="str">
        <f t="shared" si="40"/>
        <v/>
      </c>
      <c r="T294" s="65" t="str">
        <f t="shared" si="41"/>
        <v>Image</v>
      </c>
      <c r="U294" s="66">
        <v>9785080072666</v>
      </c>
      <c r="V294" s="60" t="s">
        <v>3352</v>
      </c>
      <c r="W294" s="109">
        <v>20</v>
      </c>
      <c r="X294" s="67" t="s">
        <v>3353</v>
      </c>
      <c r="Y294" s="60" t="s">
        <v>3354</v>
      </c>
      <c r="Z294" s="60" t="s">
        <v>3349</v>
      </c>
      <c r="AA294" s="68" t="s">
        <v>3355</v>
      </c>
      <c r="AB294" s="26">
        <v>243</v>
      </c>
      <c r="AD294" s="26" t="s">
        <v>103</v>
      </c>
      <c r="AE294" s="26" t="s">
        <v>104</v>
      </c>
      <c r="AF294" s="26" t="s">
        <v>3017</v>
      </c>
      <c r="AG294" s="26" t="s">
        <v>3356</v>
      </c>
      <c r="AH294" s="26" t="s">
        <v>3059</v>
      </c>
      <c r="AI294" s="26" t="s">
        <v>3060</v>
      </c>
    </row>
    <row r="295" spans="1:35" s="26" customFormat="1" ht="16.5">
      <c r="A295" s="58">
        <v>31</v>
      </c>
      <c r="B295" s="115"/>
      <c r="C295" s="59">
        <f t="shared" si="39"/>
        <v>9785171542382</v>
      </c>
      <c r="D295" s="60" t="s">
        <v>36</v>
      </c>
      <c r="E295" s="61" t="s">
        <v>247</v>
      </c>
      <c r="F295" s="62" t="s">
        <v>34</v>
      </c>
      <c r="G295" s="63">
        <v>64</v>
      </c>
      <c r="H295" s="60" t="s">
        <v>3357</v>
      </c>
      <c r="I295" s="60" t="s">
        <v>3358</v>
      </c>
      <c r="J295" s="60" t="s">
        <v>3359</v>
      </c>
      <c r="K295" s="64">
        <v>2024</v>
      </c>
      <c r="L295" s="60" t="s">
        <v>29</v>
      </c>
      <c r="M295" s="60" t="s">
        <v>3360</v>
      </c>
      <c r="N295" s="60" t="s">
        <v>3361</v>
      </c>
      <c r="O295" s="60" t="s">
        <v>3362</v>
      </c>
      <c r="P295" s="60" t="s">
        <v>3363</v>
      </c>
      <c r="Q295" s="106">
        <f t="shared" si="36"/>
        <v>24.4</v>
      </c>
      <c r="R295" s="1"/>
      <c r="S295" s="99" t="str">
        <f t="shared" si="40"/>
        <v/>
      </c>
      <c r="T295" s="65" t="str">
        <f t="shared" si="41"/>
        <v>Image</v>
      </c>
      <c r="U295" s="66">
        <v>9785171542382</v>
      </c>
      <c r="V295" s="60" t="s">
        <v>3364</v>
      </c>
      <c r="W295" s="109">
        <v>24.4</v>
      </c>
      <c r="X295" s="67" t="s">
        <v>3365</v>
      </c>
      <c r="Y295" s="60" t="s">
        <v>3366</v>
      </c>
      <c r="Z295" s="60" t="s">
        <v>3367</v>
      </c>
      <c r="AA295" s="68" t="s">
        <v>3368</v>
      </c>
      <c r="AB295" s="26">
        <v>291</v>
      </c>
      <c r="AD295" s="26" t="s">
        <v>67</v>
      </c>
      <c r="AE295" s="26" t="s">
        <v>67</v>
      </c>
      <c r="AF295" s="26" t="s">
        <v>3017</v>
      </c>
      <c r="AG295" s="26" t="s">
        <v>3149</v>
      </c>
      <c r="AH295" s="26" t="s">
        <v>3129</v>
      </c>
      <c r="AI295" s="26" t="s">
        <v>3130</v>
      </c>
    </row>
    <row r="296" spans="1:35" s="26" customFormat="1" ht="16.5">
      <c r="A296" s="58">
        <v>32</v>
      </c>
      <c r="B296" s="115"/>
      <c r="C296" s="59">
        <f t="shared" si="39"/>
        <v>9785171580001</v>
      </c>
      <c r="D296" s="60" t="s">
        <v>36</v>
      </c>
      <c r="E296" s="61" t="s">
        <v>247</v>
      </c>
      <c r="F296" s="62" t="s">
        <v>34</v>
      </c>
      <c r="G296" s="63">
        <v>64</v>
      </c>
      <c r="H296" s="60" t="s">
        <v>3357</v>
      </c>
      <c r="I296" s="60" t="s">
        <v>3369</v>
      </c>
      <c r="J296" s="60" t="s">
        <v>3370</v>
      </c>
      <c r="K296" s="64">
        <v>2024</v>
      </c>
      <c r="L296" s="60" t="s">
        <v>29</v>
      </c>
      <c r="M296" s="60" t="s">
        <v>3360</v>
      </c>
      <c r="N296" s="60" t="s">
        <v>3361</v>
      </c>
      <c r="O296" s="60" t="s">
        <v>3371</v>
      </c>
      <c r="P296" s="60" t="s">
        <v>3372</v>
      </c>
      <c r="Q296" s="106">
        <f t="shared" si="36"/>
        <v>22.9</v>
      </c>
      <c r="R296" s="1"/>
      <c r="S296" s="99" t="str">
        <f t="shared" si="40"/>
        <v/>
      </c>
      <c r="T296" s="65" t="str">
        <f t="shared" si="41"/>
        <v>Image</v>
      </c>
      <c r="U296" s="66">
        <v>9785171580001</v>
      </c>
      <c r="V296" s="60" t="s">
        <v>3373</v>
      </c>
      <c r="W296" s="109">
        <v>22.9</v>
      </c>
      <c r="X296" s="67" t="s">
        <v>3374</v>
      </c>
      <c r="Y296" s="60" t="s">
        <v>3375</v>
      </c>
      <c r="Z296" s="60" t="s">
        <v>3367</v>
      </c>
      <c r="AA296" s="68" t="s">
        <v>3376</v>
      </c>
      <c r="AB296" s="26">
        <v>290</v>
      </c>
      <c r="AD296" s="26" t="s">
        <v>67</v>
      </c>
      <c r="AE296" s="26" t="s">
        <v>67</v>
      </c>
      <c r="AF296" s="26" t="s">
        <v>3017</v>
      </c>
      <c r="AG296" s="26" t="s">
        <v>3149</v>
      </c>
      <c r="AH296" s="26" t="s">
        <v>3129</v>
      </c>
      <c r="AI296" s="26" t="s">
        <v>3130</v>
      </c>
    </row>
    <row r="297" spans="1:35" s="26" customFormat="1" ht="16.5">
      <c r="A297" s="58">
        <v>33</v>
      </c>
      <c r="B297" s="115"/>
      <c r="C297" s="59">
        <f t="shared" si="39"/>
        <v>9785171622794</v>
      </c>
      <c r="D297" s="60" t="s">
        <v>36</v>
      </c>
      <c r="E297" s="61" t="s">
        <v>247</v>
      </c>
      <c r="F297" s="62" t="s">
        <v>6</v>
      </c>
      <c r="G297" s="63">
        <v>48</v>
      </c>
      <c r="H297" s="60" t="s">
        <v>3377</v>
      </c>
      <c r="I297" s="60" t="s">
        <v>3378</v>
      </c>
      <c r="J297" s="60" t="s">
        <v>3379</v>
      </c>
      <c r="K297" s="64">
        <v>2024</v>
      </c>
      <c r="L297" s="60" t="s">
        <v>45</v>
      </c>
      <c r="M297" s="60" t="s">
        <v>3380</v>
      </c>
      <c r="N297" s="60" t="s">
        <v>3381</v>
      </c>
      <c r="O297" s="60" t="s">
        <v>3382</v>
      </c>
      <c r="P297" s="60" t="s">
        <v>3383</v>
      </c>
      <c r="Q297" s="106">
        <f t="shared" si="36"/>
        <v>27.4</v>
      </c>
      <c r="R297" s="1"/>
      <c r="S297" s="99" t="str">
        <f t="shared" si="40"/>
        <v/>
      </c>
      <c r="T297" s="65" t="str">
        <f t="shared" si="41"/>
        <v>Image</v>
      </c>
      <c r="U297" s="66">
        <v>9785171622794</v>
      </c>
      <c r="V297" s="60" t="s">
        <v>3384</v>
      </c>
      <c r="W297" s="109">
        <v>27.4</v>
      </c>
      <c r="X297" s="67" t="s">
        <v>3385</v>
      </c>
      <c r="Y297" s="60" t="s">
        <v>3386</v>
      </c>
      <c r="Z297" s="60" t="s">
        <v>3387</v>
      </c>
      <c r="AA297" s="68" t="s">
        <v>3388</v>
      </c>
      <c r="AB297" s="26">
        <v>337</v>
      </c>
      <c r="AD297" s="26" t="s">
        <v>81</v>
      </c>
      <c r="AE297" s="26" t="s">
        <v>81</v>
      </c>
      <c r="AF297" s="26" t="s">
        <v>3017</v>
      </c>
      <c r="AG297" s="26" t="s">
        <v>3058</v>
      </c>
      <c r="AH297" s="26" t="s">
        <v>3059</v>
      </c>
      <c r="AI297" s="26" t="s">
        <v>3060</v>
      </c>
    </row>
    <row r="298" spans="1:35" s="26" customFormat="1" ht="16.5">
      <c r="A298" s="58">
        <v>34</v>
      </c>
      <c r="B298" s="115"/>
      <c r="C298" s="59">
        <f t="shared" si="39"/>
        <v>9785171622800</v>
      </c>
      <c r="D298" s="60" t="s">
        <v>36</v>
      </c>
      <c r="E298" s="61" t="s">
        <v>247</v>
      </c>
      <c r="F298" s="62" t="s">
        <v>6</v>
      </c>
      <c r="G298" s="63">
        <v>48</v>
      </c>
      <c r="H298" s="60" t="s">
        <v>3389</v>
      </c>
      <c r="I298" s="60" t="s">
        <v>3390</v>
      </c>
      <c r="J298" s="60" t="s">
        <v>3391</v>
      </c>
      <c r="K298" s="64">
        <v>2024</v>
      </c>
      <c r="L298" s="60" t="s">
        <v>45</v>
      </c>
      <c r="M298" s="60" t="s">
        <v>3380</v>
      </c>
      <c r="N298" s="60" t="s">
        <v>3392</v>
      </c>
      <c r="O298" s="60" t="s">
        <v>3393</v>
      </c>
      <c r="P298" s="60" t="s">
        <v>3394</v>
      </c>
      <c r="Q298" s="106">
        <f t="shared" si="36"/>
        <v>27.8</v>
      </c>
      <c r="R298" s="1"/>
      <c r="S298" s="99" t="str">
        <f t="shared" si="40"/>
        <v/>
      </c>
      <c r="T298" s="65" t="str">
        <f t="shared" si="41"/>
        <v>Image</v>
      </c>
      <c r="U298" s="66">
        <v>9785171622800</v>
      </c>
      <c r="V298" s="60" t="s">
        <v>3395</v>
      </c>
      <c r="W298" s="109">
        <v>27.8</v>
      </c>
      <c r="X298" s="67" t="s">
        <v>3396</v>
      </c>
      <c r="Y298" s="60" t="s">
        <v>3397</v>
      </c>
      <c r="Z298" s="60" t="s">
        <v>3398</v>
      </c>
      <c r="AA298" s="68" t="s">
        <v>3399</v>
      </c>
      <c r="AB298" s="26">
        <v>347</v>
      </c>
      <c r="AD298" s="26" t="s">
        <v>81</v>
      </c>
      <c r="AE298" s="26" t="s">
        <v>81</v>
      </c>
      <c r="AF298" s="26" t="s">
        <v>3017</v>
      </c>
      <c r="AG298" s="26" t="s">
        <v>3058</v>
      </c>
      <c r="AH298" s="26" t="s">
        <v>3059</v>
      </c>
      <c r="AI298" s="26" t="s">
        <v>3060</v>
      </c>
    </row>
    <row r="299" spans="1:35" s="26" customFormat="1" ht="16.5">
      <c r="A299" s="58">
        <v>35</v>
      </c>
      <c r="B299" s="115"/>
      <c r="C299" s="59">
        <f t="shared" si="39"/>
        <v>9785389234505</v>
      </c>
      <c r="D299" s="60" t="s">
        <v>36</v>
      </c>
      <c r="E299" s="61" t="s">
        <v>247</v>
      </c>
      <c r="F299" s="62" t="s">
        <v>34</v>
      </c>
      <c r="G299" s="63">
        <v>96</v>
      </c>
      <c r="H299" s="60" t="s">
        <v>3400</v>
      </c>
      <c r="I299" s="60" t="s">
        <v>3401</v>
      </c>
      <c r="J299" s="60" t="s">
        <v>3402</v>
      </c>
      <c r="K299" s="64">
        <v>2024</v>
      </c>
      <c r="L299" s="60" t="s">
        <v>3179</v>
      </c>
      <c r="M299" s="60" t="s">
        <v>162</v>
      </c>
      <c r="N299" s="60" t="s">
        <v>3403</v>
      </c>
      <c r="O299" s="60" t="s">
        <v>3404</v>
      </c>
      <c r="P299" s="60" t="s">
        <v>3405</v>
      </c>
      <c r="Q299" s="106">
        <f t="shared" si="36"/>
        <v>24.6</v>
      </c>
      <c r="R299" s="1"/>
      <c r="S299" s="99" t="str">
        <f t="shared" si="40"/>
        <v/>
      </c>
      <c r="T299" s="65" t="str">
        <f t="shared" si="41"/>
        <v>Image</v>
      </c>
      <c r="U299" s="66">
        <v>9785389234505</v>
      </c>
      <c r="V299" s="60" t="s">
        <v>3406</v>
      </c>
      <c r="W299" s="109">
        <v>24.6</v>
      </c>
      <c r="X299" s="67" t="s">
        <v>3407</v>
      </c>
      <c r="Y299" s="60" t="s">
        <v>3408</v>
      </c>
      <c r="Z299" s="60" t="s">
        <v>3409</v>
      </c>
      <c r="AA299" s="68" t="s">
        <v>3410</v>
      </c>
      <c r="AB299" s="26">
        <v>323</v>
      </c>
      <c r="AD299" s="26" t="s">
        <v>3188</v>
      </c>
      <c r="AE299" s="26" t="s">
        <v>3189</v>
      </c>
      <c r="AF299" s="26" t="s">
        <v>3017</v>
      </c>
      <c r="AG299" s="26" t="s">
        <v>616</v>
      </c>
      <c r="AH299" s="26" t="s">
        <v>3059</v>
      </c>
      <c r="AI299" s="26" t="s">
        <v>3060</v>
      </c>
    </row>
    <row r="300" spans="1:35" s="26" customFormat="1" ht="16.5">
      <c r="A300" s="58">
        <v>36</v>
      </c>
      <c r="B300" s="115"/>
      <c r="C300" s="59">
        <f t="shared" si="39"/>
        <v>9785041931445</v>
      </c>
      <c r="D300" s="60" t="s">
        <v>36</v>
      </c>
      <c r="E300" s="61" t="s">
        <v>247</v>
      </c>
      <c r="F300" s="62" t="s">
        <v>34</v>
      </c>
      <c r="G300" s="63">
        <v>112</v>
      </c>
      <c r="H300" s="60" t="s">
        <v>3411</v>
      </c>
      <c r="I300" s="60" t="s">
        <v>3412</v>
      </c>
      <c r="J300" s="60" t="s">
        <v>3413</v>
      </c>
      <c r="K300" s="64">
        <v>2024</v>
      </c>
      <c r="L300" s="60" t="s">
        <v>30</v>
      </c>
      <c r="M300" s="60" t="s">
        <v>3414</v>
      </c>
      <c r="N300" s="60" t="s">
        <v>3415</v>
      </c>
      <c r="O300" s="60" t="s">
        <v>3416</v>
      </c>
      <c r="P300" s="60" t="s">
        <v>3417</v>
      </c>
      <c r="Q300" s="106">
        <f t="shared" si="36"/>
        <v>27.3</v>
      </c>
      <c r="R300" s="1"/>
      <c r="S300" s="99" t="str">
        <f t="shared" si="40"/>
        <v/>
      </c>
      <c r="T300" s="65" t="str">
        <f t="shared" si="41"/>
        <v>Image</v>
      </c>
      <c r="U300" s="66">
        <v>9785041931445</v>
      </c>
      <c r="V300" s="60" t="s">
        <v>3418</v>
      </c>
      <c r="W300" s="109">
        <v>27.3</v>
      </c>
      <c r="X300" s="67" t="s">
        <v>3419</v>
      </c>
      <c r="Y300" s="60" t="s">
        <v>3420</v>
      </c>
      <c r="Z300" s="60" t="s">
        <v>3421</v>
      </c>
      <c r="AA300" s="68" t="s">
        <v>3422</v>
      </c>
      <c r="AB300" s="26">
        <v>317</v>
      </c>
      <c r="AD300" s="26" t="s">
        <v>70</v>
      </c>
      <c r="AE300" s="26" t="s">
        <v>175</v>
      </c>
      <c r="AF300" s="26" t="s">
        <v>3017</v>
      </c>
      <c r="AG300" s="26" t="s">
        <v>3058</v>
      </c>
      <c r="AH300" s="26" t="s">
        <v>3059</v>
      </c>
      <c r="AI300" s="26" t="s">
        <v>3060</v>
      </c>
    </row>
    <row r="301" spans="1:35" s="26" customFormat="1" ht="16.5">
      <c r="A301" s="58">
        <v>37</v>
      </c>
      <c r="B301" s="115" t="s">
        <v>3884</v>
      </c>
      <c r="C301" s="59">
        <f t="shared" si="39"/>
        <v>9785604973936</v>
      </c>
      <c r="D301" s="60" t="s">
        <v>36</v>
      </c>
      <c r="E301" s="61" t="s">
        <v>247</v>
      </c>
      <c r="F301" s="62" t="s">
        <v>6</v>
      </c>
      <c r="G301" s="63">
        <v>32</v>
      </c>
      <c r="H301" s="60" t="s">
        <v>3423</v>
      </c>
      <c r="I301" s="60" t="s">
        <v>3424</v>
      </c>
      <c r="J301" s="60" t="s">
        <v>3425</v>
      </c>
      <c r="K301" s="64">
        <v>2024</v>
      </c>
      <c r="L301" s="60" t="s">
        <v>96</v>
      </c>
      <c r="M301" s="60" t="s">
        <v>3426</v>
      </c>
      <c r="N301" s="60" t="s">
        <v>3427</v>
      </c>
      <c r="O301" s="60" t="s">
        <v>3428</v>
      </c>
      <c r="P301" s="60" t="s">
        <v>3429</v>
      </c>
      <c r="Q301" s="106">
        <f t="shared" si="36"/>
        <v>28.3</v>
      </c>
      <c r="R301" s="1"/>
      <c r="S301" s="99" t="str">
        <f t="shared" si="40"/>
        <v/>
      </c>
      <c r="T301" s="65" t="str">
        <f t="shared" si="41"/>
        <v>Image</v>
      </c>
      <c r="U301" s="66">
        <v>9785604973936</v>
      </c>
      <c r="V301" s="60" t="s">
        <v>3430</v>
      </c>
      <c r="W301" s="109">
        <v>28.3</v>
      </c>
      <c r="X301" s="67" t="s">
        <v>3431</v>
      </c>
      <c r="Y301" s="60" t="s">
        <v>3432</v>
      </c>
      <c r="Z301" s="60" t="s">
        <v>3433</v>
      </c>
      <c r="AA301" s="68" t="s">
        <v>3434</v>
      </c>
      <c r="AB301" s="26">
        <v>320</v>
      </c>
      <c r="AD301" s="26" t="s">
        <v>209</v>
      </c>
      <c r="AE301" s="26" t="s">
        <v>210</v>
      </c>
      <c r="AF301" s="26" t="s">
        <v>3017</v>
      </c>
      <c r="AG301" s="26" t="s">
        <v>3018</v>
      </c>
      <c r="AH301" s="26" t="s">
        <v>3174</v>
      </c>
      <c r="AI301" s="26" t="s">
        <v>3175</v>
      </c>
    </row>
    <row r="302" spans="1:35" s="26" customFormat="1" ht="16.5">
      <c r="A302" s="58">
        <v>38</v>
      </c>
      <c r="B302" s="115"/>
      <c r="C302" s="59">
        <f t="shared" si="39"/>
        <v>9785171621377</v>
      </c>
      <c r="D302" s="60" t="s">
        <v>36</v>
      </c>
      <c r="E302" s="61" t="s">
        <v>247</v>
      </c>
      <c r="F302" s="62" t="s">
        <v>6</v>
      </c>
      <c r="G302" s="63">
        <v>32</v>
      </c>
      <c r="H302" s="60" t="s">
        <v>3435</v>
      </c>
      <c r="I302" s="60" t="s">
        <v>3436</v>
      </c>
      <c r="J302" s="60" t="s">
        <v>3437</v>
      </c>
      <c r="K302" s="64">
        <v>2024</v>
      </c>
      <c r="L302" s="60" t="s">
        <v>46</v>
      </c>
      <c r="M302" s="60" t="s">
        <v>3438</v>
      </c>
      <c r="N302" s="60" t="s">
        <v>3439</v>
      </c>
      <c r="O302" s="60" t="s">
        <v>3440</v>
      </c>
      <c r="P302" s="60" t="s">
        <v>3441</v>
      </c>
      <c r="Q302" s="106">
        <f t="shared" si="36"/>
        <v>23.3</v>
      </c>
      <c r="R302" s="1"/>
      <c r="S302" s="99" t="str">
        <f t="shared" si="40"/>
        <v/>
      </c>
      <c r="T302" s="65" t="str">
        <f t="shared" si="41"/>
        <v>Image</v>
      </c>
      <c r="U302" s="66">
        <v>9785171621377</v>
      </c>
      <c r="V302" s="60" t="s">
        <v>3442</v>
      </c>
      <c r="W302" s="109">
        <v>23.3</v>
      </c>
      <c r="X302" s="67" t="s">
        <v>3443</v>
      </c>
      <c r="Y302" s="60" t="s">
        <v>3444</v>
      </c>
      <c r="Z302" s="60" t="s">
        <v>3445</v>
      </c>
      <c r="AA302" s="68" t="s">
        <v>3446</v>
      </c>
      <c r="AB302" s="26">
        <v>291</v>
      </c>
      <c r="AD302" s="26" t="s">
        <v>223</v>
      </c>
      <c r="AE302" s="26" t="s">
        <v>224</v>
      </c>
      <c r="AF302" s="26" t="s">
        <v>3017</v>
      </c>
      <c r="AG302" s="26" t="s">
        <v>3149</v>
      </c>
      <c r="AH302" s="26" t="s">
        <v>3129</v>
      </c>
      <c r="AI302" s="26" t="s">
        <v>3130</v>
      </c>
    </row>
    <row r="303" spans="1:35" s="26" customFormat="1" ht="16.5">
      <c r="A303" s="58">
        <v>39</v>
      </c>
      <c r="B303" s="115"/>
      <c r="C303" s="59">
        <f t="shared" si="39"/>
        <v>9785389226036</v>
      </c>
      <c r="D303" s="60" t="s">
        <v>36</v>
      </c>
      <c r="E303" s="61" t="s">
        <v>247</v>
      </c>
      <c r="F303" s="62" t="s">
        <v>34</v>
      </c>
      <c r="G303" s="63">
        <v>96</v>
      </c>
      <c r="H303" s="60" t="s">
        <v>3447</v>
      </c>
      <c r="I303" s="60" t="s">
        <v>3448</v>
      </c>
      <c r="J303" s="60" t="s">
        <v>3449</v>
      </c>
      <c r="K303" s="64">
        <v>2024</v>
      </c>
      <c r="L303" s="60" t="s">
        <v>3179</v>
      </c>
      <c r="M303" s="60" t="s">
        <v>162</v>
      </c>
      <c r="N303" s="60" t="s">
        <v>3450</v>
      </c>
      <c r="O303" s="60" t="s">
        <v>3451</v>
      </c>
      <c r="P303" s="60" t="s">
        <v>3452</v>
      </c>
      <c r="Q303" s="106">
        <f t="shared" si="36"/>
        <v>24.6</v>
      </c>
      <c r="R303" s="1"/>
      <c r="S303" s="99" t="str">
        <f t="shared" si="40"/>
        <v/>
      </c>
      <c r="T303" s="65" t="str">
        <f t="shared" si="41"/>
        <v>Image</v>
      </c>
      <c r="U303" s="66">
        <v>9785389226036</v>
      </c>
      <c r="V303" s="60" t="s">
        <v>3453</v>
      </c>
      <c r="W303" s="109">
        <v>24.6</v>
      </c>
      <c r="X303" s="67" t="s">
        <v>3454</v>
      </c>
      <c r="Y303" s="60" t="s">
        <v>3455</v>
      </c>
      <c r="Z303" s="60" t="s">
        <v>3456</v>
      </c>
      <c r="AA303" s="68" t="s">
        <v>3457</v>
      </c>
      <c r="AB303" s="26">
        <v>324</v>
      </c>
      <c r="AD303" s="26" t="s">
        <v>3188</v>
      </c>
      <c r="AE303" s="26" t="s">
        <v>3189</v>
      </c>
      <c r="AF303" s="26" t="s">
        <v>3017</v>
      </c>
      <c r="AG303" s="26" t="s">
        <v>616</v>
      </c>
      <c r="AH303" s="26" t="s">
        <v>3059</v>
      </c>
      <c r="AI303" s="26" t="s">
        <v>3060</v>
      </c>
    </row>
    <row r="304" spans="1:35" s="26" customFormat="1" ht="16.5">
      <c r="A304" s="58">
        <v>40</v>
      </c>
      <c r="B304" s="115" t="s">
        <v>3884</v>
      </c>
      <c r="C304" s="59">
        <f t="shared" si="39"/>
        <v>9785171622176</v>
      </c>
      <c r="D304" s="60" t="s">
        <v>36</v>
      </c>
      <c r="E304" s="61" t="s">
        <v>247</v>
      </c>
      <c r="F304" s="62" t="s">
        <v>6</v>
      </c>
      <c r="G304" s="63">
        <v>48</v>
      </c>
      <c r="H304" s="60" t="s">
        <v>3458</v>
      </c>
      <c r="I304" s="60" t="s">
        <v>3459</v>
      </c>
      <c r="J304" s="60" t="s">
        <v>3460</v>
      </c>
      <c r="K304" s="64">
        <v>2024</v>
      </c>
      <c r="L304" s="60" t="s">
        <v>29</v>
      </c>
      <c r="M304" s="60" t="s">
        <v>156</v>
      </c>
      <c r="N304" s="60" t="s">
        <v>3461</v>
      </c>
      <c r="O304" s="60" t="s">
        <v>3462</v>
      </c>
      <c r="P304" s="60" t="s">
        <v>3463</v>
      </c>
      <c r="Q304" s="106">
        <f t="shared" si="36"/>
        <v>26.7</v>
      </c>
      <c r="R304" s="1"/>
      <c r="S304" s="99" t="str">
        <f t="shared" si="40"/>
        <v/>
      </c>
      <c r="T304" s="65" t="str">
        <f t="shared" si="41"/>
        <v>Image</v>
      </c>
      <c r="U304" s="66">
        <v>9785171622176</v>
      </c>
      <c r="V304" s="60" t="s">
        <v>3464</v>
      </c>
      <c r="W304" s="109">
        <v>26.7</v>
      </c>
      <c r="X304" s="67" t="s">
        <v>3465</v>
      </c>
      <c r="Y304" s="60" t="s">
        <v>3466</v>
      </c>
      <c r="Z304" s="60" t="s">
        <v>3467</v>
      </c>
      <c r="AA304" s="68" t="s">
        <v>3468</v>
      </c>
      <c r="AB304" s="26">
        <v>331</v>
      </c>
      <c r="AD304" s="26" t="s">
        <v>67</v>
      </c>
      <c r="AE304" s="26" t="s">
        <v>67</v>
      </c>
      <c r="AF304" s="26" t="s">
        <v>3017</v>
      </c>
      <c r="AG304" s="26" t="s">
        <v>3173</v>
      </c>
      <c r="AH304" s="26" t="s">
        <v>3174</v>
      </c>
      <c r="AI304" s="26" t="s">
        <v>3175</v>
      </c>
    </row>
    <row r="305" spans="1:35" s="26" customFormat="1" ht="16.5">
      <c r="A305" s="58">
        <v>41</v>
      </c>
      <c r="B305" s="115" t="s">
        <v>3884</v>
      </c>
      <c r="C305" s="59">
        <f t="shared" si="39"/>
        <v>9785171622183</v>
      </c>
      <c r="D305" s="60" t="s">
        <v>36</v>
      </c>
      <c r="E305" s="61" t="s">
        <v>247</v>
      </c>
      <c r="F305" s="62" t="s">
        <v>6</v>
      </c>
      <c r="G305" s="63">
        <v>48</v>
      </c>
      <c r="H305" s="60" t="s">
        <v>3469</v>
      </c>
      <c r="I305" s="60" t="s">
        <v>3470</v>
      </c>
      <c r="J305" s="60" t="s">
        <v>3471</v>
      </c>
      <c r="K305" s="64">
        <v>2024</v>
      </c>
      <c r="L305" s="60" t="s">
        <v>46</v>
      </c>
      <c r="M305" s="60" t="s">
        <v>156</v>
      </c>
      <c r="N305" s="60" t="s">
        <v>3472</v>
      </c>
      <c r="O305" s="60" t="s">
        <v>3473</v>
      </c>
      <c r="P305" s="60" t="s">
        <v>3474</v>
      </c>
      <c r="Q305" s="106">
        <f t="shared" si="36"/>
        <v>26.4</v>
      </c>
      <c r="R305" s="1"/>
      <c r="S305" s="99" t="str">
        <f t="shared" si="40"/>
        <v/>
      </c>
      <c r="T305" s="65" t="str">
        <f t="shared" si="41"/>
        <v>Image</v>
      </c>
      <c r="U305" s="66">
        <v>9785171622183</v>
      </c>
      <c r="V305" s="60" t="s">
        <v>3475</v>
      </c>
      <c r="W305" s="109">
        <v>26.4</v>
      </c>
      <c r="X305" s="67" t="s">
        <v>3476</v>
      </c>
      <c r="Y305" s="60" t="s">
        <v>3477</v>
      </c>
      <c r="Z305" s="60" t="s">
        <v>3478</v>
      </c>
      <c r="AA305" s="68" t="s">
        <v>3479</v>
      </c>
      <c r="AB305" s="26">
        <v>325</v>
      </c>
      <c r="AD305" s="26" t="s">
        <v>223</v>
      </c>
      <c r="AE305" s="26" t="s">
        <v>224</v>
      </c>
      <c r="AF305" s="26" t="s">
        <v>3017</v>
      </c>
      <c r="AG305" s="26" t="s">
        <v>3149</v>
      </c>
      <c r="AH305" s="26" t="s">
        <v>3129</v>
      </c>
      <c r="AI305" s="26" t="s">
        <v>3130</v>
      </c>
    </row>
    <row r="306" spans="1:35" s="26" customFormat="1" ht="16.5">
      <c r="A306" s="58">
        <v>42</v>
      </c>
      <c r="B306" s="115"/>
      <c r="C306" s="59">
        <f t="shared" si="39"/>
        <v>9785000596401</v>
      </c>
      <c r="D306" s="60" t="s">
        <v>36</v>
      </c>
      <c r="E306" s="61" t="s">
        <v>247</v>
      </c>
      <c r="F306" s="62" t="s">
        <v>34</v>
      </c>
      <c r="G306" s="63">
        <v>352</v>
      </c>
      <c r="H306" s="60"/>
      <c r="I306" s="60" t="s">
        <v>3480</v>
      </c>
      <c r="J306" s="60" t="s">
        <v>3481</v>
      </c>
      <c r="K306" s="64">
        <v>2024</v>
      </c>
      <c r="L306" s="60" t="s">
        <v>3482</v>
      </c>
      <c r="M306" s="60"/>
      <c r="N306" s="60"/>
      <c r="O306" s="60" t="s">
        <v>3483</v>
      </c>
      <c r="P306" s="60" t="s">
        <v>3484</v>
      </c>
      <c r="Q306" s="106">
        <f t="shared" si="36"/>
        <v>58</v>
      </c>
      <c r="R306" s="1"/>
      <c r="S306" s="99" t="str">
        <f t="shared" si="40"/>
        <v/>
      </c>
      <c r="T306" s="65" t="str">
        <f t="shared" si="41"/>
        <v>Image</v>
      </c>
      <c r="U306" s="66">
        <v>9785000596401</v>
      </c>
      <c r="V306" s="60" t="s">
        <v>3485</v>
      </c>
      <c r="W306" s="109">
        <v>58</v>
      </c>
      <c r="X306" s="67" t="s">
        <v>3486</v>
      </c>
      <c r="Y306" s="60" t="s">
        <v>3487</v>
      </c>
      <c r="Z306" s="60"/>
      <c r="AA306" s="68" t="s">
        <v>3488</v>
      </c>
      <c r="AB306" s="26">
        <v>446</v>
      </c>
      <c r="AD306" s="26" t="s">
        <v>3489</v>
      </c>
      <c r="AE306" s="26" t="s">
        <v>3490</v>
      </c>
      <c r="AF306" s="26" t="s">
        <v>3017</v>
      </c>
      <c r="AG306" s="26" t="s">
        <v>3058</v>
      </c>
      <c r="AH306" s="26" t="s">
        <v>3059</v>
      </c>
      <c r="AI306" s="26" t="s">
        <v>3060</v>
      </c>
    </row>
    <row r="307" spans="1:35" s="26" customFormat="1" ht="16.5">
      <c r="A307" s="58">
        <v>43</v>
      </c>
      <c r="B307" s="115"/>
      <c r="C307" s="59">
        <f t="shared" si="39"/>
        <v>9785222415634</v>
      </c>
      <c r="D307" s="60" t="s">
        <v>36</v>
      </c>
      <c r="E307" s="61" t="s">
        <v>247</v>
      </c>
      <c r="F307" s="62" t="s">
        <v>6</v>
      </c>
      <c r="G307" s="63">
        <v>61</v>
      </c>
      <c r="H307" s="60"/>
      <c r="I307" s="60" t="s">
        <v>3491</v>
      </c>
      <c r="J307" s="60" t="s">
        <v>3492</v>
      </c>
      <c r="K307" s="64">
        <v>2024</v>
      </c>
      <c r="L307" s="60" t="s">
        <v>131</v>
      </c>
      <c r="M307" s="60" t="s">
        <v>3493</v>
      </c>
      <c r="N307" s="60"/>
      <c r="O307" s="60" t="s">
        <v>3494</v>
      </c>
      <c r="P307" s="60" t="s">
        <v>3495</v>
      </c>
      <c r="Q307" s="106">
        <f t="shared" si="36"/>
        <v>20.399999999999999</v>
      </c>
      <c r="R307" s="1"/>
      <c r="S307" s="99" t="str">
        <f t="shared" si="40"/>
        <v/>
      </c>
      <c r="T307" s="65" t="str">
        <f t="shared" si="41"/>
        <v>Image</v>
      </c>
      <c r="U307" s="66">
        <v>9785222415634</v>
      </c>
      <c r="V307" s="60" t="s">
        <v>3496</v>
      </c>
      <c r="W307" s="109">
        <v>20.399999999999999</v>
      </c>
      <c r="X307" s="67" t="s">
        <v>3497</v>
      </c>
      <c r="Y307" s="60" t="s">
        <v>3498</v>
      </c>
      <c r="Z307" s="60"/>
      <c r="AA307" s="68" t="s">
        <v>3499</v>
      </c>
      <c r="AB307" s="26">
        <v>183</v>
      </c>
      <c r="AD307" s="26" t="s">
        <v>194</v>
      </c>
      <c r="AE307" s="26" t="s">
        <v>132</v>
      </c>
      <c r="AF307" s="26" t="s">
        <v>3017</v>
      </c>
      <c r="AG307" s="26" t="s">
        <v>3257</v>
      </c>
      <c r="AH307" s="26" t="s">
        <v>3129</v>
      </c>
      <c r="AI307" s="26" t="s">
        <v>3130</v>
      </c>
    </row>
    <row r="308" spans="1:35" s="26" customFormat="1" ht="16.5">
      <c r="A308" s="58">
        <v>44</v>
      </c>
      <c r="B308" s="115"/>
      <c r="C308" s="59">
        <f t="shared" si="39"/>
        <v>9785041685874</v>
      </c>
      <c r="D308" s="60" t="s">
        <v>36</v>
      </c>
      <c r="E308" s="61" t="s">
        <v>248</v>
      </c>
      <c r="F308" s="62" t="s">
        <v>6</v>
      </c>
      <c r="G308" s="63">
        <v>160</v>
      </c>
      <c r="H308" s="60" t="s">
        <v>3500</v>
      </c>
      <c r="I308" s="60" t="s">
        <v>3501</v>
      </c>
      <c r="J308" s="60" t="s">
        <v>3502</v>
      </c>
      <c r="K308" s="64">
        <v>2024</v>
      </c>
      <c r="L308" s="60" t="s">
        <v>30</v>
      </c>
      <c r="M308" s="60" t="s">
        <v>3503</v>
      </c>
      <c r="N308" s="60" t="s">
        <v>3504</v>
      </c>
      <c r="O308" s="60" t="s">
        <v>3505</v>
      </c>
      <c r="P308" s="60" t="s">
        <v>3506</v>
      </c>
      <c r="Q308" s="106">
        <f t="shared" si="36"/>
        <v>31.1</v>
      </c>
      <c r="R308" s="1"/>
      <c r="S308" s="99" t="str">
        <f t="shared" si="40"/>
        <v/>
      </c>
      <c r="T308" s="65" t="str">
        <f t="shared" si="41"/>
        <v>Image</v>
      </c>
      <c r="U308" s="66">
        <v>9785041685874</v>
      </c>
      <c r="V308" s="60" t="s">
        <v>3507</v>
      </c>
      <c r="W308" s="109">
        <v>31.1</v>
      </c>
      <c r="X308" s="67" t="s">
        <v>3508</v>
      </c>
      <c r="Y308" s="60" t="s">
        <v>3509</v>
      </c>
      <c r="Z308" s="60" t="s">
        <v>3504</v>
      </c>
      <c r="AA308" s="68" t="s">
        <v>3510</v>
      </c>
      <c r="AB308" s="26">
        <v>343</v>
      </c>
      <c r="AD308" s="26" t="s">
        <v>70</v>
      </c>
      <c r="AE308" s="26" t="s">
        <v>175</v>
      </c>
      <c r="AF308" s="26" t="s">
        <v>3017</v>
      </c>
      <c r="AG308" s="26" t="s">
        <v>616</v>
      </c>
      <c r="AH308" s="26" t="s">
        <v>3511</v>
      </c>
      <c r="AI308" s="26" t="s">
        <v>617</v>
      </c>
    </row>
    <row r="309" spans="1:35" s="26" customFormat="1" ht="16.5">
      <c r="A309" s="58">
        <v>45</v>
      </c>
      <c r="B309" s="115"/>
      <c r="C309" s="59">
        <f t="shared" si="39"/>
        <v>9785041896379</v>
      </c>
      <c r="D309" s="60" t="s">
        <v>36</v>
      </c>
      <c r="E309" s="61" t="s">
        <v>246</v>
      </c>
      <c r="F309" s="62" t="s">
        <v>34</v>
      </c>
      <c r="G309" s="63">
        <v>80</v>
      </c>
      <c r="H309" s="60" t="s">
        <v>3512</v>
      </c>
      <c r="I309" s="60" t="s">
        <v>3513</v>
      </c>
      <c r="J309" s="60" t="s">
        <v>3514</v>
      </c>
      <c r="K309" s="64">
        <v>2024</v>
      </c>
      <c r="L309" s="60" t="s">
        <v>85</v>
      </c>
      <c r="M309" s="60" t="s">
        <v>3515</v>
      </c>
      <c r="N309" s="60" t="s">
        <v>3516</v>
      </c>
      <c r="O309" s="60" t="s">
        <v>3517</v>
      </c>
      <c r="P309" s="60" t="s">
        <v>3518</v>
      </c>
      <c r="Q309" s="106">
        <f t="shared" si="36"/>
        <v>27.4</v>
      </c>
      <c r="R309" s="1"/>
      <c r="S309" s="99" t="str">
        <f t="shared" si="40"/>
        <v/>
      </c>
      <c r="T309" s="65" t="str">
        <f t="shared" si="41"/>
        <v>Image</v>
      </c>
      <c r="U309" s="66">
        <v>9785041896379</v>
      </c>
      <c r="V309" s="60" t="s">
        <v>3519</v>
      </c>
      <c r="W309" s="109">
        <v>27.4</v>
      </c>
      <c r="X309" s="67" t="s">
        <v>3520</v>
      </c>
      <c r="Y309" s="60" t="s">
        <v>3521</v>
      </c>
      <c r="Z309" s="60" t="s">
        <v>3522</v>
      </c>
      <c r="AA309" s="68" t="s">
        <v>3523</v>
      </c>
      <c r="AB309" s="26">
        <v>395</v>
      </c>
      <c r="AD309" s="26" t="s">
        <v>229</v>
      </c>
      <c r="AE309" s="26" t="s">
        <v>230</v>
      </c>
      <c r="AF309" s="26" t="s">
        <v>3017</v>
      </c>
      <c r="AG309" s="26" t="s">
        <v>616</v>
      </c>
      <c r="AH309" s="26" t="s">
        <v>3511</v>
      </c>
      <c r="AI309" s="26" t="s">
        <v>617</v>
      </c>
    </row>
    <row r="310" spans="1:35" s="26" customFormat="1" ht="16.5">
      <c r="A310" s="58">
        <v>46</v>
      </c>
      <c r="B310" s="115"/>
      <c r="C310" s="59">
        <f t="shared" si="39"/>
        <v>9785389235151</v>
      </c>
      <c r="D310" s="60" t="s">
        <v>36</v>
      </c>
      <c r="E310" s="61" t="s">
        <v>246</v>
      </c>
      <c r="F310" s="62" t="s">
        <v>34</v>
      </c>
      <c r="G310" s="63">
        <v>48</v>
      </c>
      <c r="H310" s="60" t="s">
        <v>3524</v>
      </c>
      <c r="I310" s="60" t="s">
        <v>3525</v>
      </c>
      <c r="J310" s="60" t="s">
        <v>3526</v>
      </c>
      <c r="K310" s="64">
        <v>2024</v>
      </c>
      <c r="L310" s="60" t="s">
        <v>3179</v>
      </c>
      <c r="M310" s="60" t="s">
        <v>3527</v>
      </c>
      <c r="N310" s="60" t="s">
        <v>3528</v>
      </c>
      <c r="O310" s="60" t="s">
        <v>3529</v>
      </c>
      <c r="P310" s="60" t="s">
        <v>3530</v>
      </c>
      <c r="Q310" s="106">
        <f t="shared" si="36"/>
        <v>37.299999999999997</v>
      </c>
      <c r="R310" s="1"/>
      <c r="S310" s="99" t="str">
        <f t="shared" si="40"/>
        <v/>
      </c>
      <c r="T310" s="65" t="str">
        <f t="shared" si="41"/>
        <v>Image</v>
      </c>
      <c r="U310" s="66">
        <v>9785389235151</v>
      </c>
      <c r="V310" s="60" t="s">
        <v>3531</v>
      </c>
      <c r="W310" s="109">
        <v>37.299999999999997</v>
      </c>
      <c r="X310" s="67" t="s">
        <v>3532</v>
      </c>
      <c r="Y310" s="60" t="s">
        <v>3533</v>
      </c>
      <c r="Z310" s="60" t="s">
        <v>3534</v>
      </c>
      <c r="AA310" s="68" t="s">
        <v>3535</v>
      </c>
      <c r="AB310" s="26">
        <v>498</v>
      </c>
      <c r="AD310" s="26" t="s">
        <v>3188</v>
      </c>
      <c r="AE310" s="26" t="s">
        <v>3189</v>
      </c>
      <c r="AF310" s="26" t="s">
        <v>3017</v>
      </c>
      <c r="AG310" s="26" t="s">
        <v>794</v>
      </c>
      <c r="AH310" s="26" t="s">
        <v>3536</v>
      </c>
      <c r="AI310" s="26" t="s">
        <v>795</v>
      </c>
    </row>
    <row r="311" spans="1:35" s="26" customFormat="1" ht="16.5">
      <c r="A311" s="58">
        <v>47</v>
      </c>
      <c r="B311" s="115"/>
      <c r="C311" s="59">
        <f t="shared" si="39"/>
        <v>9785389227903</v>
      </c>
      <c r="D311" s="60" t="s">
        <v>36</v>
      </c>
      <c r="E311" s="61" t="s">
        <v>246</v>
      </c>
      <c r="F311" s="62" t="s">
        <v>6</v>
      </c>
      <c r="G311" s="63">
        <v>256</v>
      </c>
      <c r="H311" s="60" t="s">
        <v>158</v>
      </c>
      <c r="I311" s="60" t="s">
        <v>3882</v>
      </c>
      <c r="J311" s="60" t="s">
        <v>3537</v>
      </c>
      <c r="K311" s="64">
        <v>2024</v>
      </c>
      <c r="L311" s="60" t="s">
        <v>3179</v>
      </c>
      <c r="M311" s="60" t="s">
        <v>3538</v>
      </c>
      <c r="N311" s="60" t="s">
        <v>235</v>
      </c>
      <c r="O311" s="60" t="s">
        <v>3539</v>
      </c>
      <c r="P311" s="60" t="s">
        <v>3540</v>
      </c>
      <c r="Q311" s="106">
        <f t="shared" si="36"/>
        <v>39.5</v>
      </c>
      <c r="R311" s="1"/>
      <c r="S311" s="99" t="str">
        <f t="shared" si="40"/>
        <v/>
      </c>
      <c r="T311" s="65" t="str">
        <f t="shared" si="41"/>
        <v>Image</v>
      </c>
      <c r="U311" s="66">
        <v>9785389227903</v>
      </c>
      <c r="V311" s="60" t="s">
        <v>3541</v>
      </c>
      <c r="W311" s="109">
        <v>39.5</v>
      </c>
      <c r="X311" s="67" t="s">
        <v>3542</v>
      </c>
      <c r="Y311" s="60" t="s">
        <v>3543</v>
      </c>
      <c r="Z311" s="60" t="s">
        <v>236</v>
      </c>
      <c r="AA311" s="68" t="s">
        <v>3544</v>
      </c>
      <c r="AB311" s="26">
        <v>609</v>
      </c>
      <c r="AD311" s="26" t="s">
        <v>3188</v>
      </c>
      <c r="AE311" s="26" t="s">
        <v>3189</v>
      </c>
      <c r="AF311" s="26" t="s">
        <v>3017</v>
      </c>
      <c r="AG311" s="26" t="s">
        <v>616</v>
      </c>
      <c r="AH311" s="26" t="s">
        <v>3511</v>
      </c>
      <c r="AI311" s="26" t="s">
        <v>617</v>
      </c>
    </row>
    <row r="312" spans="1:35" s="26" customFormat="1" ht="16.5">
      <c r="A312" s="58">
        <v>48</v>
      </c>
      <c r="B312" s="115"/>
      <c r="C312" s="59">
        <f t="shared" si="39"/>
        <v>9785171630270</v>
      </c>
      <c r="D312" s="60" t="s">
        <v>36</v>
      </c>
      <c r="E312" s="61" t="s">
        <v>246</v>
      </c>
      <c r="F312" s="62" t="s">
        <v>6</v>
      </c>
      <c r="G312" s="63">
        <v>272</v>
      </c>
      <c r="H312" s="60" t="s">
        <v>3545</v>
      </c>
      <c r="I312" s="60" t="s">
        <v>3546</v>
      </c>
      <c r="J312" s="60" t="s">
        <v>3547</v>
      </c>
      <c r="K312" s="64">
        <v>2024</v>
      </c>
      <c r="L312" s="60" t="s">
        <v>29</v>
      </c>
      <c r="M312" s="60" t="s">
        <v>3548</v>
      </c>
      <c r="N312" s="60" t="s">
        <v>3549</v>
      </c>
      <c r="O312" s="60" t="s">
        <v>3550</v>
      </c>
      <c r="P312" s="60" t="s">
        <v>3551</v>
      </c>
      <c r="Q312" s="106">
        <f t="shared" si="36"/>
        <v>50.3</v>
      </c>
      <c r="R312" s="1"/>
      <c r="S312" s="99" t="str">
        <f t="shared" si="40"/>
        <v/>
      </c>
      <c r="T312" s="65" t="str">
        <f t="shared" si="41"/>
        <v>Image</v>
      </c>
      <c r="U312" s="66">
        <v>9785171630270</v>
      </c>
      <c r="V312" s="60" t="s">
        <v>3552</v>
      </c>
      <c r="W312" s="109">
        <v>50.3</v>
      </c>
      <c r="X312" s="67" t="s">
        <v>3553</v>
      </c>
      <c r="Y312" s="60" t="s">
        <v>3554</v>
      </c>
      <c r="Z312" s="60" t="s">
        <v>3555</v>
      </c>
      <c r="AA312" s="68" t="s">
        <v>3556</v>
      </c>
      <c r="AB312" s="26">
        <v>671</v>
      </c>
      <c r="AD312" s="26" t="s">
        <v>67</v>
      </c>
      <c r="AE312" s="26" t="s">
        <v>67</v>
      </c>
      <c r="AF312" s="26" t="s">
        <v>3017</v>
      </c>
      <c r="AG312" s="26" t="s">
        <v>616</v>
      </c>
      <c r="AH312" s="26" t="s">
        <v>3511</v>
      </c>
      <c r="AI312" s="26" t="s">
        <v>617</v>
      </c>
    </row>
    <row r="313" spans="1:35" s="26" customFormat="1" ht="16.5">
      <c r="A313" s="58">
        <v>49</v>
      </c>
      <c r="B313" s="115"/>
      <c r="C313" s="59">
        <f t="shared" si="39"/>
        <v>9785389249028</v>
      </c>
      <c r="D313" s="60" t="s">
        <v>36</v>
      </c>
      <c r="E313" s="61" t="s">
        <v>246</v>
      </c>
      <c r="F313" s="62" t="s">
        <v>6</v>
      </c>
      <c r="G313" s="63">
        <v>816</v>
      </c>
      <c r="H313" s="60" t="s">
        <v>159</v>
      </c>
      <c r="I313" s="60" t="s">
        <v>3557</v>
      </c>
      <c r="J313" s="60" t="s">
        <v>3558</v>
      </c>
      <c r="K313" s="64">
        <v>2024</v>
      </c>
      <c r="L313" s="60" t="s">
        <v>463</v>
      </c>
      <c r="M313" s="60" t="s">
        <v>3559</v>
      </c>
      <c r="N313" s="60" t="s">
        <v>237</v>
      </c>
      <c r="O313" s="60" t="s">
        <v>3560</v>
      </c>
      <c r="P313" s="60" t="s">
        <v>3561</v>
      </c>
      <c r="Q313" s="106">
        <f t="shared" si="36"/>
        <v>58.9</v>
      </c>
      <c r="R313" s="1"/>
      <c r="S313" s="99" t="str">
        <f t="shared" si="40"/>
        <v/>
      </c>
      <c r="T313" s="65" t="str">
        <f t="shared" si="41"/>
        <v>Image</v>
      </c>
      <c r="U313" s="66">
        <v>9785389249028</v>
      </c>
      <c r="V313" s="60" t="s">
        <v>3562</v>
      </c>
      <c r="W313" s="109">
        <v>58.9</v>
      </c>
      <c r="X313" s="67" t="s">
        <v>3563</v>
      </c>
      <c r="Y313" s="60" t="s">
        <v>3564</v>
      </c>
      <c r="Z313" s="60" t="s">
        <v>238</v>
      </c>
      <c r="AA313" s="68" t="s">
        <v>3565</v>
      </c>
      <c r="AB313" s="26">
        <v>960</v>
      </c>
      <c r="AD313" s="26" t="s">
        <v>472</v>
      </c>
      <c r="AE313" s="26" t="s">
        <v>473</v>
      </c>
      <c r="AF313" s="26" t="s">
        <v>3017</v>
      </c>
      <c r="AG313" s="26" t="s">
        <v>616</v>
      </c>
      <c r="AH313" s="26" t="s">
        <v>3511</v>
      </c>
      <c r="AI313" s="26" t="s">
        <v>617</v>
      </c>
    </row>
    <row r="314" spans="1:35" s="26" customFormat="1" ht="16.5">
      <c r="A314" s="58">
        <v>50</v>
      </c>
      <c r="B314" s="115"/>
      <c r="C314" s="59">
        <f t="shared" si="39"/>
        <v>9785699930272</v>
      </c>
      <c r="D314" s="60" t="s">
        <v>36</v>
      </c>
      <c r="E314" s="61" t="s">
        <v>246</v>
      </c>
      <c r="F314" s="62" t="s">
        <v>6</v>
      </c>
      <c r="G314" s="63">
        <v>160</v>
      </c>
      <c r="H314" s="60" t="s">
        <v>3566</v>
      </c>
      <c r="I314" s="60" t="s">
        <v>3883</v>
      </c>
      <c r="J314" s="60" t="s">
        <v>3567</v>
      </c>
      <c r="K314" s="64">
        <v>2024</v>
      </c>
      <c r="L314" s="60" t="s">
        <v>30</v>
      </c>
      <c r="M314" s="60" t="s">
        <v>3316</v>
      </c>
      <c r="N314" s="60" t="s">
        <v>3568</v>
      </c>
      <c r="O314" s="60" t="s">
        <v>3569</v>
      </c>
      <c r="P314" s="60" t="s">
        <v>3570</v>
      </c>
      <c r="Q314" s="106">
        <f t="shared" si="36"/>
        <v>42</v>
      </c>
      <c r="R314" s="1"/>
      <c r="S314" s="99" t="str">
        <f t="shared" si="40"/>
        <v/>
      </c>
      <c r="T314" s="65" t="str">
        <f t="shared" si="41"/>
        <v>Image</v>
      </c>
      <c r="U314" s="66">
        <v>9785699930272</v>
      </c>
      <c r="V314" s="60" t="s">
        <v>3571</v>
      </c>
      <c r="W314" s="109">
        <v>42</v>
      </c>
      <c r="X314" s="67" t="s">
        <v>3572</v>
      </c>
      <c r="Y314" s="60" t="s">
        <v>3573</v>
      </c>
      <c r="Z314" s="60" t="s">
        <v>3568</v>
      </c>
      <c r="AA314" s="68" t="s">
        <v>3574</v>
      </c>
      <c r="AB314" s="26">
        <v>603</v>
      </c>
      <c r="AD314" s="26" t="s">
        <v>70</v>
      </c>
      <c r="AE314" s="26" t="s">
        <v>175</v>
      </c>
      <c r="AF314" s="26" t="s">
        <v>3017</v>
      </c>
      <c r="AG314" s="26" t="s">
        <v>616</v>
      </c>
      <c r="AH314" s="26" t="s">
        <v>3511</v>
      </c>
      <c r="AI314" s="26" t="s">
        <v>617</v>
      </c>
    </row>
    <row r="315" spans="1:35" s="26" customFormat="1" ht="16.5">
      <c r="A315" s="58">
        <v>51</v>
      </c>
      <c r="B315" s="115"/>
      <c r="C315" s="59">
        <f t="shared" si="39"/>
        <v>9785041931933</v>
      </c>
      <c r="D315" s="60" t="s">
        <v>36</v>
      </c>
      <c r="E315" s="61" t="s">
        <v>246</v>
      </c>
      <c r="F315" s="62" t="s">
        <v>6</v>
      </c>
      <c r="G315" s="63">
        <v>352</v>
      </c>
      <c r="H315" s="60" t="s">
        <v>3575</v>
      </c>
      <c r="I315" s="60" t="s">
        <v>3886</v>
      </c>
      <c r="J315" s="60" t="s">
        <v>3576</v>
      </c>
      <c r="K315" s="64">
        <v>2024</v>
      </c>
      <c r="L315" s="60" t="s">
        <v>30</v>
      </c>
      <c r="M315" s="60" t="s">
        <v>3577</v>
      </c>
      <c r="N315" s="60" t="s">
        <v>3578</v>
      </c>
      <c r="O315" s="60" t="s">
        <v>3579</v>
      </c>
      <c r="P315" s="60" t="s">
        <v>3580</v>
      </c>
      <c r="Q315" s="106">
        <f t="shared" si="36"/>
        <v>24.4</v>
      </c>
      <c r="R315" s="1"/>
      <c r="S315" s="99" t="str">
        <f t="shared" si="40"/>
        <v/>
      </c>
      <c r="T315" s="65" t="str">
        <f t="shared" si="41"/>
        <v>Image</v>
      </c>
      <c r="U315" s="66">
        <v>9785041931933</v>
      </c>
      <c r="V315" s="60" t="s">
        <v>3581</v>
      </c>
      <c r="W315" s="109">
        <v>24.4</v>
      </c>
      <c r="X315" s="67" t="s">
        <v>3582</v>
      </c>
      <c r="Y315" s="60" t="s">
        <v>3583</v>
      </c>
      <c r="Z315" s="60" t="s">
        <v>3584</v>
      </c>
      <c r="AA315" s="68" t="s">
        <v>3585</v>
      </c>
      <c r="AB315" s="26">
        <v>389</v>
      </c>
      <c r="AD315" s="26" t="s">
        <v>70</v>
      </c>
      <c r="AE315" s="26" t="s">
        <v>175</v>
      </c>
      <c r="AF315" s="26" t="s">
        <v>3017</v>
      </c>
      <c r="AG315" s="26" t="s">
        <v>3586</v>
      </c>
      <c r="AH315" s="26" t="s">
        <v>3587</v>
      </c>
      <c r="AI315" s="26" t="s">
        <v>3588</v>
      </c>
    </row>
    <row r="316" spans="1:35" s="26" customFormat="1" ht="16.5">
      <c r="A316" s="58">
        <v>52</v>
      </c>
      <c r="B316" s="115"/>
      <c r="C316" s="59">
        <f t="shared" si="39"/>
        <v>9785171596071</v>
      </c>
      <c r="D316" s="60" t="s">
        <v>36</v>
      </c>
      <c r="E316" s="61" t="s">
        <v>246</v>
      </c>
      <c r="F316" s="62" t="s">
        <v>6</v>
      </c>
      <c r="G316" s="63">
        <v>128</v>
      </c>
      <c r="H316" s="60" t="s">
        <v>3589</v>
      </c>
      <c r="I316" s="60" t="s">
        <v>3590</v>
      </c>
      <c r="J316" s="60" t="s">
        <v>3591</v>
      </c>
      <c r="K316" s="64">
        <v>2024</v>
      </c>
      <c r="L316" s="60" t="s">
        <v>62</v>
      </c>
      <c r="M316" s="60" t="s">
        <v>3592</v>
      </c>
      <c r="N316" s="60" t="s">
        <v>3593</v>
      </c>
      <c r="O316" s="60" t="s">
        <v>3594</v>
      </c>
      <c r="P316" s="60" t="s">
        <v>3595</v>
      </c>
      <c r="Q316" s="106">
        <f t="shared" si="36"/>
        <v>25.7</v>
      </c>
      <c r="R316" s="1"/>
      <c r="S316" s="99" t="str">
        <f t="shared" si="40"/>
        <v/>
      </c>
      <c r="T316" s="65" t="str">
        <f t="shared" si="41"/>
        <v>Image</v>
      </c>
      <c r="U316" s="66">
        <v>9785171596071</v>
      </c>
      <c r="V316" s="60" t="s">
        <v>3596</v>
      </c>
      <c r="W316" s="109">
        <v>25.7</v>
      </c>
      <c r="X316" s="67" t="s">
        <v>3597</v>
      </c>
      <c r="Y316" s="60" t="s">
        <v>3598</v>
      </c>
      <c r="Z316" s="60" t="s">
        <v>3599</v>
      </c>
      <c r="AA316" s="68" t="s">
        <v>3600</v>
      </c>
      <c r="AB316" s="26">
        <v>315</v>
      </c>
      <c r="AD316" s="26" t="s">
        <v>239</v>
      </c>
      <c r="AE316" s="26" t="s">
        <v>240</v>
      </c>
      <c r="AF316" s="26" t="s">
        <v>3017</v>
      </c>
      <c r="AG316" s="26" t="s">
        <v>616</v>
      </c>
      <c r="AH316" s="26" t="s">
        <v>3511</v>
      </c>
      <c r="AI316" s="26" t="s">
        <v>617</v>
      </c>
    </row>
    <row r="317" spans="1:35" s="26" customFormat="1" ht="16.5">
      <c r="A317" s="58">
        <v>53</v>
      </c>
      <c r="B317" s="115"/>
      <c r="C317" s="59">
        <f t="shared" si="39"/>
        <v>9785171630034</v>
      </c>
      <c r="D317" s="60" t="s">
        <v>36</v>
      </c>
      <c r="E317" s="61" t="s">
        <v>246</v>
      </c>
      <c r="F317" s="62" t="s">
        <v>6</v>
      </c>
      <c r="G317" s="63">
        <v>192</v>
      </c>
      <c r="H317" s="60" t="s">
        <v>3601</v>
      </c>
      <c r="I317" s="60" t="s">
        <v>3602</v>
      </c>
      <c r="J317" s="60" t="s">
        <v>3603</v>
      </c>
      <c r="K317" s="64">
        <v>2024</v>
      </c>
      <c r="L317" s="60" t="s">
        <v>46</v>
      </c>
      <c r="M317" s="60" t="s">
        <v>3604</v>
      </c>
      <c r="N317" s="60" t="s">
        <v>3605</v>
      </c>
      <c r="O317" s="60" t="s">
        <v>3606</v>
      </c>
      <c r="P317" s="60" t="s">
        <v>3607</v>
      </c>
      <c r="Q317" s="106">
        <f t="shared" si="36"/>
        <v>54.4</v>
      </c>
      <c r="R317" s="1"/>
      <c r="S317" s="99" t="str">
        <f t="shared" si="40"/>
        <v/>
      </c>
      <c r="T317" s="65" t="str">
        <f t="shared" si="41"/>
        <v>Image</v>
      </c>
      <c r="U317" s="66">
        <v>9785171630034</v>
      </c>
      <c r="V317" s="60" t="s">
        <v>3608</v>
      </c>
      <c r="W317" s="109">
        <v>54.4</v>
      </c>
      <c r="X317" s="67" t="s">
        <v>3609</v>
      </c>
      <c r="Y317" s="60" t="s">
        <v>3610</v>
      </c>
      <c r="Z317" s="60" t="s">
        <v>3611</v>
      </c>
      <c r="AA317" s="68" t="s">
        <v>3612</v>
      </c>
      <c r="AB317" s="26">
        <v>781</v>
      </c>
      <c r="AD317" s="26" t="s">
        <v>223</v>
      </c>
      <c r="AE317" s="26" t="s">
        <v>224</v>
      </c>
      <c r="AF317" s="26" t="s">
        <v>3017</v>
      </c>
      <c r="AG317" s="26" t="s">
        <v>616</v>
      </c>
      <c r="AH317" s="26" t="s">
        <v>3511</v>
      </c>
      <c r="AI317" s="26" t="s">
        <v>617</v>
      </c>
    </row>
    <row r="318" spans="1:35" s="26" customFormat="1" ht="16.5">
      <c r="A318" s="58">
        <v>54</v>
      </c>
      <c r="B318" s="115"/>
      <c r="C318" s="59">
        <f t="shared" si="39"/>
        <v>9785002144624</v>
      </c>
      <c r="D318" s="60" t="s">
        <v>36</v>
      </c>
      <c r="E318" s="61" t="s">
        <v>246</v>
      </c>
      <c r="F318" s="62" t="s">
        <v>6</v>
      </c>
      <c r="G318" s="63">
        <v>512</v>
      </c>
      <c r="H318" s="60" t="s">
        <v>3613</v>
      </c>
      <c r="I318" s="60" t="s">
        <v>3614</v>
      </c>
      <c r="J318" s="60" t="s">
        <v>3615</v>
      </c>
      <c r="K318" s="64">
        <v>2024</v>
      </c>
      <c r="L318" s="60" t="s">
        <v>3098</v>
      </c>
      <c r="M318" s="60" t="s">
        <v>3616</v>
      </c>
      <c r="N318" s="60" t="s">
        <v>3617</v>
      </c>
      <c r="O318" s="60" t="s">
        <v>3618</v>
      </c>
      <c r="P318" s="60" t="s">
        <v>3619</v>
      </c>
      <c r="Q318" s="106">
        <f t="shared" si="36"/>
        <v>37.799999999999997</v>
      </c>
      <c r="R318" s="1"/>
      <c r="S318" s="99" t="str">
        <f t="shared" si="40"/>
        <v/>
      </c>
      <c r="T318" s="65" t="str">
        <f t="shared" si="41"/>
        <v>Image</v>
      </c>
      <c r="U318" s="66">
        <v>9785002144624</v>
      </c>
      <c r="V318" s="60" t="s">
        <v>3620</v>
      </c>
      <c r="W318" s="109">
        <v>37.799999999999997</v>
      </c>
      <c r="X318" s="67" t="s">
        <v>3621</v>
      </c>
      <c r="Y318" s="60" t="s">
        <v>3622</v>
      </c>
      <c r="Z318" s="60" t="s">
        <v>3623</v>
      </c>
      <c r="AA318" s="68" t="s">
        <v>3624</v>
      </c>
      <c r="AB318" s="26">
        <v>523</v>
      </c>
      <c r="AD318" s="26" t="s">
        <v>3108</v>
      </c>
      <c r="AE318" s="26" t="s">
        <v>3109</v>
      </c>
      <c r="AF318" s="26" t="s">
        <v>3017</v>
      </c>
      <c r="AG318" s="26" t="s">
        <v>794</v>
      </c>
      <c r="AH318" s="26" t="s">
        <v>3587</v>
      </c>
      <c r="AI318" s="26" t="s">
        <v>3588</v>
      </c>
    </row>
    <row r="319" spans="1:35" s="26" customFormat="1" ht="16.5">
      <c r="A319" s="58">
        <v>55</v>
      </c>
      <c r="B319" s="115"/>
      <c r="C319" s="59">
        <f t="shared" si="39"/>
        <v>9785041896454</v>
      </c>
      <c r="D319" s="60" t="s">
        <v>36</v>
      </c>
      <c r="E319" s="61" t="s">
        <v>246</v>
      </c>
      <c r="F319" s="62" t="s">
        <v>34</v>
      </c>
      <c r="G319" s="63">
        <v>80</v>
      </c>
      <c r="H319" s="60" t="s">
        <v>3625</v>
      </c>
      <c r="I319" s="60" t="s">
        <v>3626</v>
      </c>
      <c r="J319" s="60" t="s">
        <v>3627</v>
      </c>
      <c r="K319" s="64">
        <v>2024</v>
      </c>
      <c r="L319" s="60" t="s">
        <v>85</v>
      </c>
      <c r="M319" s="60" t="s">
        <v>3515</v>
      </c>
      <c r="N319" s="60" t="s">
        <v>3628</v>
      </c>
      <c r="O319" s="60" t="s">
        <v>3629</v>
      </c>
      <c r="P319" s="60" t="s">
        <v>3630</v>
      </c>
      <c r="Q319" s="106">
        <f t="shared" si="36"/>
        <v>27.1</v>
      </c>
      <c r="R319" s="1"/>
      <c r="S319" s="99" t="str">
        <f t="shared" si="40"/>
        <v/>
      </c>
      <c r="T319" s="65" t="str">
        <f t="shared" si="41"/>
        <v>Image</v>
      </c>
      <c r="U319" s="66">
        <v>9785041896454</v>
      </c>
      <c r="V319" s="60" t="s">
        <v>3631</v>
      </c>
      <c r="W319" s="109">
        <v>27.1</v>
      </c>
      <c r="X319" s="67" t="s">
        <v>3632</v>
      </c>
      <c r="Y319" s="60" t="s">
        <v>3633</v>
      </c>
      <c r="Z319" s="60" t="s">
        <v>3628</v>
      </c>
      <c r="AA319" s="68" t="s">
        <v>3634</v>
      </c>
      <c r="AB319" s="26">
        <v>387</v>
      </c>
      <c r="AD319" s="26" t="s">
        <v>229</v>
      </c>
      <c r="AE319" s="26" t="s">
        <v>230</v>
      </c>
      <c r="AF319" s="26" t="s">
        <v>3017</v>
      </c>
      <c r="AG319" s="26" t="s">
        <v>616</v>
      </c>
      <c r="AH319" s="26" t="s">
        <v>3511</v>
      </c>
      <c r="AI319" s="26" t="s">
        <v>617</v>
      </c>
    </row>
    <row r="320" spans="1:35" s="26" customFormat="1" ht="16.5">
      <c r="A320" s="58">
        <v>56</v>
      </c>
      <c r="B320" s="115"/>
      <c r="C320" s="59">
        <f t="shared" si="39"/>
        <v>9785171617882</v>
      </c>
      <c r="D320" s="60" t="s">
        <v>36</v>
      </c>
      <c r="E320" s="61" t="s">
        <v>246</v>
      </c>
      <c r="F320" s="62" t="s">
        <v>6</v>
      </c>
      <c r="G320" s="63">
        <v>192</v>
      </c>
      <c r="H320" s="60" t="s">
        <v>3635</v>
      </c>
      <c r="I320" s="60" t="s">
        <v>3636</v>
      </c>
      <c r="J320" s="60" t="s">
        <v>3637</v>
      </c>
      <c r="K320" s="64">
        <v>2024</v>
      </c>
      <c r="L320" s="60" t="s">
        <v>46</v>
      </c>
      <c r="M320" s="60" t="s">
        <v>3638</v>
      </c>
      <c r="N320" s="60" t="s">
        <v>3639</v>
      </c>
      <c r="O320" s="60" t="s">
        <v>3640</v>
      </c>
      <c r="P320" s="60" t="s">
        <v>3641</v>
      </c>
      <c r="Q320" s="106">
        <f t="shared" si="36"/>
        <v>60.7</v>
      </c>
      <c r="R320" s="1"/>
      <c r="S320" s="99" t="str">
        <f t="shared" si="40"/>
        <v/>
      </c>
      <c r="T320" s="65" t="str">
        <f t="shared" si="41"/>
        <v>Image</v>
      </c>
      <c r="U320" s="66">
        <v>9785171617882</v>
      </c>
      <c r="V320" s="60" t="s">
        <v>3642</v>
      </c>
      <c r="W320" s="109">
        <v>60.7</v>
      </c>
      <c r="X320" s="67" t="s">
        <v>3643</v>
      </c>
      <c r="Y320" s="60" t="s">
        <v>3644</v>
      </c>
      <c r="Z320" s="60" t="s">
        <v>3645</v>
      </c>
      <c r="AA320" s="68" t="s">
        <v>3646</v>
      </c>
      <c r="AB320" s="26">
        <v>920</v>
      </c>
      <c r="AD320" s="26" t="s">
        <v>223</v>
      </c>
      <c r="AE320" s="26" t="s">
        <v>224</v>
      </c>
      <c r="AF320" s="26" t="s">
        <v>3017</v>
      </c>
      <c r="AG320" s="26" t="s">
        <v>616</v>
      </c>
      <c r="AH320" s="26" t="s">
        <v>3587</v>
      </c>
      <c r="AI320" s="26" t="s">
        <v>3588</v>
      </c>
    </row>
    <row r="321" spans="1:35" s="26" customFormat="1" ht="16.5">
      <c r="A321" s="58">
        <v>57</v>
      </c>
      <c r="B321" s="115"/>
      <c r="C321" s="59">
        <f t="shared" si="39"/>
        <v>9785041931469</v>
      </c>
      <c r="D321" s="60" t="s">
        <v>36</v>
      </c>
      <c r="E321" s="61" t="s">
        <v>246</v>
      </c>
      <c r="F321" s="62" t="s">
        <v>34</v>
      </c>
      <c r="G321" s="63">
        <v>112</v>
      </c>
      <c r="H321" s="60" t="s">
        <v>3647</v>
      </c>
      <c r="I321" s="60" t="s">
        <v>3648</v>
      </c>
      <c r="J321" s="60" t="s">
        <v>3649</v>
      </c>
      <c r="K321" s="64">
        <v>2024</v>
      </c>
      <c r="L321" s="60" t="s">
        <v>85</v>
      </c>
      <c r="M321" s="60" t="s">
        <v>3414</v>
      </c>
      <c r="N321" s="60" t="s">
        <v>3650</v>
      </c>
      <c r="O321" s="60" t="s">
        <v>3651</v>
      </c>
      <c r="P321" s="60" t="s">
        <v>3652</v>
      </c>
      <c r="Q321" s="106">
        <f t="shared" si="36"/>
        <v>27.1</v>
      </c>
      <c r="R321" s="1"/>
      <c r="S321" s="99" t="str">
        <f t="shared" si="40"/>
        <v/>
      </c>
      <c r="T321" s="65" t="str">
        <f t="shared" si="41"/>
        <v>Image</v>
      </c>
      <c r="U321" s="66">
        <v>9785041931469</v>
      </c>
      <c r="V321" s="60" t="s">
        <v>3653</v>
      </c>
      <c r="W321" s="109">
        <v>27.1</v>
      </c>
      <c r="X321" s="67" t="s">
        <v>3654</v>
      </c>
      <c r="Y321" s="60" t="s">
        <v>3655</v>
      </c>
      <c r="Z321" s="60" t="s">
        <v>3656</v>
      </c>
      <c r="AA321" s="68" t="s">
        <v>3657</v>
      </c>
      <c r="AB321" s="26">
        <v>311</v>
      </c>
      <c r="AD321" s="26" t="s">
        <v>229</v>
      </c>
      <c r="AE321" s="26" t="s">
        <v>230</v>
      </c>
      <c r="AF321" s="26" t="s">
        <v>3017</v>
      </c>
      <c r="AG321" s="26" t="s">
        <v>616</v>
      </c>
      <c r="AH321" s="26" t="s">
        <v>3511</v>
      </c>
      <c r="AI321" s="26" t="s">
        <v>617</v>
      </c>
    </row>
    <row r="322" spans="1:35" s="26" customFormat="1" ht="16.5">
      <c r="A322" s="58">
        <v>58</v>
      </c>
      <c r="B322" s="115"/>
      <c r="C322" s="59">
        <f t="shared" si="39"/>
        <v>9785041916848</v>
      </c>
      <c r="D322" s="60" t="s">
        <v>36</v>
      </c>
      <c r="E322" s="61" t="s">
        <v>246</v>
      </c>
      <c r="F322" s="62" t="s">
        <v>6</v>
      </c>
      <c r="G322" s="63">
        <v>112</v>
      </c>
      <c r="H322" s="60" t="s">
        <v>135</v>
      </c>
      <c r="I322" s="60" t="s">
        <v>3658</v>
      </c>
      <c r="J322" s="60" t="s">
        <v>3659</v>
      </c>
      <c r="K322" s="64">
        <v>2024</v>
      </c>
      <c r="L322" s="60" t="s">
        <v>30</v>
      </c>
      <c r="M322" s="60" t="s">
        <v>3660</v>
      </c>
      <c r="N322" s="60" t="s">
        <v>195</v>
      </c>
      <c r="O322" s="60" t="s">
        <v>3661</v>
      </c>
      <c r="P322" s="60" t="s">
        <v>3662</v>
      </c>
      <c r="Q322" s="106">
        <f t="shared" si="36"/>
        <v>54.9</v>
      </c>
      <c r="R322" s="1"/>
      <c r="S322" s="99" t="str">
        <f t="shared" si="40"/>
        <v/>
      </c>
      <c r="T322" s="65" t="str">
        <f t="shared" si="41"/>
        <v>Image</v>
      </c>
      <c r="U322" s="66">
        <v>9785041916848</v>
      </c>
      <c r="V322" s="60" t="s">
        <v>3663</v>
      </c>
      <c r="W322" s="109">
        <v>54.9</v>
      </c>
      <c r="X322" s="67" t="s">
        <v>3664</v>
      </c>
      <c r="Y322" s="60" t="s">
        <v>3665</v>
      </c>
      <c r="Z322" s="60" t="s">
        <v>195</v>
      </c>
      <c r="AA322" s="68" t="s">
        <v>3666</v>
      </c>
      <c r="AB322" s="26">
        <v>400</v>
      </c>
      <c r="AD322" s="26" t="s">
        <v>70</v>
      </c>
      <c r="AE322" s="26" t="s">
        <v>175</v>
      </c>
      <c r="AF322" s="26" t="s">
        <v>3017</v>
      </c>
      <c r="AG322" s="26" t="s">
        <v>616</v>
      </c>
      <c r="AH322" s="26" t="s">
        <v>3511</v>
      </c>
      <c r="AI322" s="26" t="s">
        <v>617</v>
      </c>
    </row>
    <row r="323" spans="1:35" s="26" customFormat="1" ht="16.5">
      <c r="A323" s="58">
        <v>59</v>
      </c>
      <c r="B323" s="115"/>
      <c r="C323" s="59">
        <f t="shared" si="39"/>
        <v>9785171575809</v>
      </c>
      <c r="D323" s="60" t="s">
        <v>36</v>
      </c>
      <c r="E323" s="61" t="s">
        <v>246</v>
      </c>
      <c r="F323" s="62" t="s">
        <v>6</v>
      </c>
      <c r="G323" s="63">
        <v>144</v>
      </c>
      <c r="H323" s="60" t="s">
        <v>3667</v>
      </c>
      <c r="I323" s="60" t="s">
        <v>3668</v>
      </c>
      <c r="J323" s="60" t="s">
        <v>3669</v>
      </c>
      <c r="K323" s="64">
        <v>2024</v>
      </c>
      <c r="L323" s="60" t="s">
        <v>46</v>
      </c>
      <c r="M323" s="60" t="s">
        <v>3670</v>
      </c>
      <c r="N323" s="60" t="s">
        <v>3671</v>
      </c>
      <c r="O323" s="60" t="s">
        <v>3672</v>
      </c>
      <c r="P323" s="60" t="s">
        <v>3673</v>
      </c>
      <c r="Q323" s="106">
        <f t="shared" si="36"/>
        <v>14.7</v>
      </c>
      <c r="R323" s="1"/>
      <c r="S323" s="99" t="str">
        <f t="shared" si="40"/>
        <v/>
      </c>
      <c r="T323" s="65" t="str">
        <f t="shared" si="41"/>
        <v>Image</v>
      </c>
      <c r="U323" s="66">
        <v>9785171575809</v>
      </c>
      <c r="V323" s="60" t="s">
        <v>3674</v>
      </c>
      <c r="W323" s="109">
        <v>14.7</v>
      </c>
      <c r="X323" s="67" t="s">
        <v>3675</v>
      </c>
      <c r="Y323" s="60" t="s">
        <v>3676</v>
      </c>
      <c r="Z323" s="60" t="s">
        <v>3671</v>
      </c>
      <c r="AA323" s="68" t="s">
        <v>3677</v>
      </c>
      <c r="AB323" s="26">
        <v>227</v>
      </c>
      <c r="AD323" s="26" t="s">
        <v>223</v>
      </c>
      <c r="AE323" s="26" t="s">
        <v>224</v>
      </c>
      <c r="AF323" s="26" t="s">
        <v>3017</v>
      </c>
      <c r="AG323" s="26" t="s">
        <v>616</v>
      </c>
      <c r="AH323" s="26" t="s">
        <v>3511</v>
      </c>
      <c r="AI323" s="26" t="s">
        <v>617</v>
      </c>
    </row>
    <row r="324" spans="1:35" s="26" customFormat="1" ht="16.5">
      <c r="A324" s="58">
        <v>60</v>
      </c>
      <c r="B324" s="115"/>
      <c r="C324" s="59">
        <f t="shared" si="39"/>
        <v>9785041869274</v>
      </c>
      <c r="D324" s="60" t="s">
        <v>36</v>
      </c>
      <c r="E324" s="61" t="s">
        <v>246</v>
      </c>
      <c r="F324" s="62" t="s">
        <v>6</v>
      </c>
      <c r="G324" s="63">
        <v>688</v>
      </c>
      <c r="H324" s="60" t="s">
        <v>3678</v>
      </c>
      <c r="I324" s="60" t="s">
        <v>3679</v>
      </c>
      <c r="J324" s="60" t="s">
        <v>3680</v>
      </c>
      <c r="K324" s="64">
        <v>2024</v>
      </c>
      <c r="L324" s="60" t="s">
        <v>30</v>
      </c>
      <c r="M324" s="60" t="s">
        <v>3681</v>
      </c>
      <c r="N324" s="60" t="s">
        <v>3682</v>
      </c>
      <c r="O324" s="60" t="s">
        <v>3683</v>
      </c>
      <c r="P324" s="60" t="s">
        <v>3684</v>
      </c>
      <c r="Q324" s="106">
        <f t="shared" si="36"/>
        <v>46.3</v>
      </c>
      <c r="R324" s="1"/>
      <c r="S324" s="99" t="str">
        <f t="shared" si="40"/>
        <v/>
      </c>
      <c r="T324" s="65" t="str">
        <f t="shared" si="41"/>
        <v>Image</v>
      </c>
      <c r="U324" s="66">
        <v>9785041869274</v>
      </c>
      <c r="V324" s="60" t="s">
        <v>3685</v>
      </c>
      <c r="W324" s="109">
        <v>46.3</v>
      </c>
      <c r="X324" s="67" t="s">
        <v>3686</v>
      </c>
      <c r="Y324" s="60" t="s">
        <v>3687</v>
      </c>
      <c r="Z324" s="60" t="s">
        <v>3688</v>
      </c>
      <c r="AA324" s="68" t="s">
        <v>3689</v>
      </c>
      <c r="AB324" s="26">
        <v>715</v>
      </c>
      <c r="AD324" s="26" t="s">
        <v>70</v>
      </c>
      <c r="AE324" s="26" t="s">
        <v>175</v>
      </c>
      <c r="AF324" s="26" t="s">
        <v>3017</v>
      </c>
      <c r="AG324" s="26" t="s">
        <v>616</v>
      </c>
      <c r="AH324" s="26" t="s">
        <v>3511</v>
      </c>
      <c r="AI324" s="26" t="s">
        <v>617</v>
      </c>
    </row>
    <row r="325" spans="1:35" s="26" customFormat="1" ht="16.5">
      <c r="A325" s="58">
        <v>61</v>
      </c>
      <c r="B325" s="115"/>
      <c r="C325" s="59">
        <f t="shared" si="39"/>
        <v>9785171577766</v>
      </c>
      <c r="D325" s="60" t="s">
        <v>36</v>
      </c>
      <c r="E325" s="61" t="s">
        <v>246</v>
      </c>
      <c r="F325" s="62" t="s">
        <v>6</v>
      </c>
      <c r="G325" s="63">
        <v>176</v>
      </c>
      <c r="H325" s="60" t="s">
        <v>3690</v>
      </c>
      <c r="I325" s="60" t="s">
        <v>3691</v>
      </c>
      <c r="J325" s="60" t="s">
        <v>3692</v>
      </c>
      <c r="K325" s="64">
        <v>2024</v>
      </c>
      <c r="L325" s="60" t="s">
        <v>62</v>
      </c>
      <c r="M325" s="60" t="s">
        <v>3693</v>
      </c>
      <c r="N325" s="60" t="s">
        <v>3694</v>
      </c>
      <c r="O325" s="60" t="s">
        <v>3695</v>
      </c>
      <c r="P325" s="60" t="s">
        <v>3696</v>
      </c>
      <c r="Q325" s="106">
        <f t="shared" si="36"/>
        <v>55.7</v>
      </c>
      <c r="R325" s="1"/>
      <c r="S325" s="99" t="str">
        <f t="shared" si="40"/>
        <v/>
      </c>
      <c r="T325" s="65" t="str">
        <f t="shared" si="41"/>
        <v>Image</v>
      </c>
      <c r="U325" s="66">
        <v>9785171577766</v>
      </c>
      <c r="V325" s="60" t="s">
        <v>3697</v>
      </c>
      <c r="W325" s="109">
        <v>55.7</v>
      </c>
      <c r="X325" s="67" t="s">
        <v>3698</v>
      </c>
      <c r="Y325" s="60" t="s">
        <v>3699</v>
      </c>
      <c r="Z325" s="60" t="s">
        <v>3700</v>
      </c>
      <c r="AA325" s="68" t="s">
        <v>3701</v>
      </c>
      <c r="AB325" s="26">
        <v>754</v>
      </c>
      <c r="AD325" s="26" t="s">
        <v>239</v>
      </c>
      <c r="AE325" s="26" t="s">
        <v>240</v>
      </c>
      <c r="AF325" s="26" t="s">
        <v>3017</v>
      </c>
      <c r="AG325" s="26" t="s">
        <v>616</v>
      </c>
      <c r="AH325" s="26" t="s">
        <v>3511</v>
      </c>
      <c r="AI325" s="26" t="s">
        <v>617</v>
      </c>
    </row>
    <row r="326" spans="1:35" s="26" customFormat="1" ht="16.5">
      <c r="A326" s="58">
        <v>62</v>
      </c>
      <c r="B326" s="115"/>
      <c r="C326" s="59">
        <f t="shared" si="39"/>
        <v>9785171609337</v>
      </c>
      <c r="D326" s="60" t="s">
        <v>36</v>
      </c>
      <c r="E326" s="61" t="s">
        <v>246</v>
      </c>
      <c r="F326" s="62" t="s">
        <v>6</v>
      </c>
      <c r="G326" s="63">
        <v>224</v>
      </c>
      <c r="H326" s="60" t="s">
        <v>3702</v>
      </c>
      <c r="I326" s="60" t="s">
        <v>3703</v>
      </c>
      <c r="J326" s="60" t="s">
        <v>3704</v>
      </c>
      <c r="K326" s="64">
        <v>2024</v>
      </c>
      <c r="L326" s="60" t="s">
        <v>29</v>
      </c>
      <c r="M326" s="60" t="s">
        <v>98</v>
      </c>
      <c r="N326" s="60" t="s">
        <v>3705</v>
      </c>
      <c r="O326" s="60" t="s">
        <v>3706</v>
      </c>
      <c r="P326" s="60" t="s">
        <v>3707</v>
      </c>
      <c r="Q326" s="106">
        <f t="shared" si="36"/>
        <v>16.7</v>
      </c>
      <c r="R326" s="1"/>
      <c r="S326" s="99" t="str">
        <f t="shared" si="40"/>
        <v/>
      </c>
      <c r="T326" s="65" t="str">
        <f t="shared" si="41"/>
        <v>Image</v>
      </c>
      <c r="U326" s="66">
        <v>9785171609337</v>
      </c>
      <c r="V326" s="60" t="s">
        <v>3708</v>
      </c>
      <c r="W326" s="109">
        <v>16.7</v>
      </c>
      <c r="X326" s="67" t="s">
        <v>3709</v>
      </c>
      <c r="Y326" s="60" t="s">
        <v>3710</v>
      </c>
      <c r="Z326" s="60" t="s">
        <v>3711</v>
      </c>
      <c r="AA326" s="68" t="s">
        <v>3712</v>
      </c>
      <c r="AB326" s="26">
        <v>261</v>
      </c>
      <c r="AD326" s="26" t="s">
        <v>67</v>
      </c>
      <c r="AE326" s="26" t="s">
        <v>67</v>
      </c>
      <c r="AF326" s="26" t="s">
        <v>3017</v>
      </c>
      <c r="AG326" s="26" t="s">
        <v>794</v>
      </c>
      <c r="AH326" s="26" t="s">
        <v>3536</v>
      </c>
      <c r="AI326" s="26" t="s">
        <v>795</v>
      </c>
    </row>
    <row r="327" spans="1:35" s="26" customFormat="1" ht="16.5">
      <c r="A327" s="58">
        <v>63</v>
      </c>
      <c r="B327" s="115"/>
      <c r="C327" s="59">
        <f t="shared" si="39"/>
        <v>9785171633288</v>
      </c>
      <c r="D327" s="60" t="s">
        <v>36</v>
      </c>
      <c r="E327" s="61" t="s">
        <v>246</v>
      </c>
      <c r="F327" s="62" t="s">
        <v>34</v>
      </c>
      <c r="G327" s="63">
        <v>224</v>
      </c>
      <c r="H327" s="60" t="s">
        <v>3713</v>
      </c>
      <c r="I327" s="60" t="s">
        <v>3714</v>
      </c>
      <c r="J327" s="60" t="s">
        <v>3715</v>
      </c>
      <c r="K327" s="64">
        <v>2024</v>
      </c>
      <c r="L327" s="60" t="s">
        <v>45</v>
      </c>
      <c r="M327" s="60" t="s">
        <v>157</v>
      </c>
      <c r="N327" s="60" t="s">
        <v>3716</v>
      </c>
      <c r="O327" s="60" t="s">
        <v>3717</v>
      </c>
      <c r="P327" s="60" t="s">
        <v>3718</v>
      </c>
      <c r="Q327" s="106">
        <f t="shared" si="36"/>
        <v>20.2</v>
      </c>
      <c r="R327" s="1"/>
      <c r="S327" s="99" t="str">
        <f t="shared" si="40"/>
        <v/>
      </c>
      <c r="T327" s="65" t="str">
        <f t="shared" si="41"/>
        <v>Image</v>
      </c>
      <c r="U327" s="66">
        <v>9785171633288</v>
      </c>
      <c r="V327" s="60" t="s">
        <v>3719</v>
      </c>
      <c r="W327" s="109">
        <v>20.2</v>
      </c>
      <c r="X327" s="67" t="s">
        <v>3720</v>
      </c>
      <c r="Y327" s="60" t="s">
        <v>3721</v>
      </c>
      <c r="Z327" s="60" t="s">
        <v>3722</v>
      </c>
      <c r="AA327" s="68" t="s">
        <v>3723</v>
      </c>
      <c r="AB327" s="26">
        <v>295</v>
      </c>
      <c r="AD327" s="26" t="s">
        <v>81</v>
      </c>
      <c r="AE327" s="26" t="s">
        <v>81</v>
      </c>
      <c r="AF327" s="26" t="s">
        <v>3017</v>
      </c>
      <c r="AG327" s="26" t="s">
        <v>616</v>
      </c>
      <c r="AH327" s="26" t="s">
        <v>3511</v>
      </c>
      <c r="AI327" s="26" t="s">
        <v>617</v>
      </c>
    </row>
    <row r="328" spans="1:35" s="26" customFormat="1" ht="16.5">
      <c r="A328" s="58">
        <v>64</v>
      </c>
      <c r="B328" s="115"/>
      <c r="C328" s="59">
        <f t="shared" ref="C328:C338" si="42">HYPERLINK("https://sentrumbookstore.com/catalog/books/"&amp;U328&amp;"/",U328)</f>
        <v>9785389220003</v>
      </c>
      <c r="D328" s="60" t="s">
        <v>36</v>
      </c>
      <c r="E328" s="61" t="s">
        <v>246</v>
      </c>
      <c r="F328" s="62" t="s">
        <v>6</v>
      </c>
      <c r="G328" s="63">
        <v>144</v>
      </c>
      <c r="H328" s="60" t="s">
        <v>3724</v>
      </c>
      <c r="I328" s="60" t="s">
        <v>3725</v>
      </c>
      <c r="J328" s="60" t="s">
        <v>3726</v>
      </c>
      <c r="K328" s="64">
        <v>2024</v>
      </c>
      <c r="L328" s="60" t="s">
        <v>3179</v>
      </c>
      <c r="M328" s="60" t="s">
        <v>3538</v>
      </c>
      <c r="N328" s="60" t="s">
        <v>3727</v>
      </c>
      <c r="O328" s="60" t="s">
        <v>3728</v>
      </c>
      <c r="P328" s="60" t="s">
        <v>3729</v>
      </c>
      <c r="Q328" s="106">
        <f t="shared" si="36"/>
        <v>38.5</v>
      </c>
      <c r="R328" s="1"/>
      <c r="S328" s="99" t="str">
        <f t="shared" ref="S328:S338" si="43">IF(R328="","",R328*Q328)</f>
        <v/>
      </c>
      <c r="T328" s="65" t="str">
        <f t="shared" ref="T328:T338" si="44">HYPERLINK(V328,"Image")</f>
        <v>Image</v>
      </c>
      <c r="U328" s="66">
        <v>9785389220003</v>
      </c>
      <c r="V328" s="60" t="s">
        <v>3730</v>
      </c>
      <c r="W328" s="109">
        <v>38.5</v>
      </c>
      <c r="X328" s="67" t="s">
        <v>3731</v>
      </c>
      <c r="Y328" s="60" t="s">
        <v>3732</v>
      </c>
      <c r="Z328" s="60" t="s">
        <v>3733</v>
      </c>
      <c r="AA328" s="68" t="s">
        <v>3734</v>
      </c>
      <c r="AB328" s="26">
        <v>584</v>
      </c>
      <c r="AD328" s="26" t="s">
        <v>3188</v>
      </c>
      <c r="AE328" s="26" t="s">
        <v>3189</v>
      </c>
      <c r="AF328" s="26" t="s">
        <v>3017</v>
      </c>
      <c r="AG328" s="26" t="s">
        <v>794</v>
      </c>
      <c r="AH328" s="26" t="s">
        <v>3536</v>
      </c>
      <c r="AI328" s="26" t="s">
        <v>795</v>
      </c>
    </row>
    <row r="329" spans="1:35" s="26" customFormat="1" ht="16.5">
      <c r="A329" s="58">
        <v>65</v>
      </c>
      <c r="B329" s="115" t="s">
        <v>3884</v>
      </c>
      <c r="C329" s="59">
        <f t="shared" si="42"/>
        <v>9785002144327</v>
      </c>
      <c r="D329" s="60" t="s">
        <v>36</v>
      </c>
      <c r="E329" s="61" t="s">
        <v>246</v>
      </c>
      <c r="F329" s="62" t="s">
        <v>6</v>
      </c>
      <c r="G329" s="63">
        <v>480</v>
      </c>
      <c r="H329" s="60" t="s">
        <v>3735</v>
      </c>
      <c r="I329" s="60" t="s">
        <v>3736</v>
      </c>
      <c r="J329" s="60" t="s">
        <v>3737</v>
      </c>
      <c r="K329" s="64">
        <v>2024</v>
      </c>
      <c r="L329" s="60" t="s">
        <v>3098</v>
      </c>
      <c r="M329" s="60" t="s">
        <v>3738</v>
      </c>
      <c r="N329" s="60" t="s">
        <v>3739</v>
      </c>
      <c r="O329" s="60" t="s">
        <v>3740</v>
      </c>
      <c r="P329" s="60" t="s">
        <v>3741</v>
      </c>
      <c r="Q329" s="106">
        <f t="shared" ref="Q329:Q339" si="45">ROUND(W329*(100%-Discount),1)</f>
        <v>35</v>
      </c>
      <c r="R329" s="1"/>
      <c r="S329" s="99" t="str">
        <f t="shared" si="43"/>
        <v/>
      </c>
      <c r="T329" s="65" t="str">
        <f t="shared" si="44"/>
        <v>Image</v>
      </c>
      <c r="U329" s="66">
        <v>9785002144327</v>
      </c>
      <c r="V329" s="60" t="s">
        <v>3742</v>
      </c>
      <c r="W329" s="109">
        <v>35</v>
      </c>
      <c r="X329" s="67" t="s">
        <v>3743</v>
      </c>
      <c r="Y329" s="60" t="s">
        <v>3744</v>
      </c>
      <c r="Z329" s="60" t="s">
        <v>3745</v>
      </c>
      <c r="AA329" s="68" t="s">
        <v>3746</v>
      </c>
      <c r="AB329" s="26">
        <v>490</v>
      </c>
      <c r="AD329" s="26" t="s">
        <v>3108</v>
      </c>
      <c r="AE329" s="26" t="s">
        <v>3109</v>
      </c>
      <c r="AF329" s="26" t="s">
        <v>3017</v>
      </c>
      <c r="AG329" s="26" t="s">
        <v>794</v>
      </c>
      <c r="AH329" s="26" t="s">
        <v>3536</v>
      </c>
      <c r="AI329" s="26" t="s">
        <v>795</v>
      </c>
    </row>
    <row r="330" spans="1:35" s="26" customFormat="1" ht="16.5">
      <c r="A330" s="58">
        <v>66</v>
      </c>
      <c r="B330" s="115"/>
      <c r="C330" s="59">
        <f t="shared" si="42"/>
        <v>9785171459451</v>
      </c>
      <c r="D330" s="60" t="s">
        <v>36</v>
      </c>
      <c r="E330" s="61" t="s">
        <v>246</v>
      </c>
      <c r="F330" s="62" t="s">
        <v>6</v>
      </c>
      <c r="G330" s="63">
        <v>192</v>
      </c>
      <c r="H330" s="60" t="s">
        <v>3280</v>
      </c>
      <c r="I330" s="60" t="s">
        <v>3747</v>
      </c>
      <c r="J330" s="60" t="s">
        <v>3748</v>
      </c>
      <c r="K330" s="64">
        <v>2024</v>
      </c>
      <c r="L330" s="60" t="s">
        <v>46</v>
      </c>
      <c r="M330" s="60" t="s">
        <v>3281</v>
      </c>
      <c r="N330" s="60" t="s">
        <v>3283</v>
      </c>
      <c r="O330" s="60" t="s">
        <v>3749</v>
      </c>
      <c r="P330" s="60" t="s">
        <v>3750</v>
      </c>
      <c r="Q330" s="106">
        <f t="shared" si="45"/>
        <v>21.3</v>
      </c>
      <c r="R330" s="1"/>
      <c r="S330" s="99" t="str">
        <f t="shared" si="43"/>
        <v/>
      </c>
      <c r="T330" s="65" t="str">
        <f t="shared" si="44"/>
        <v>Image</v>
      </c>
      <c r="U330" s="66">
        <v>9785171459451</v>
      </c>
      <c r="V330" s="60" t="s">
        <v>3751</v>
      </c>
      <c r="W330" s="109">
        <v>21.3</v>
      </c>
      <c r="X330" s="67" t="s">
        <v>3752</v>
      </c>
      <c r="Y330" s="60" t="s">
        <v>3753</v>
      </c>
      <c r="Z330" s="60" t="s">
        <v>3289</v>
      </c>
      <c r="AA330" s="68" t="s">
        <v>3754</v>
      </c>
      <c r="AB330" s="26">
        <v>262</v>
      </c>
      <c r="AD330" s="26" t="s">
        <v>223</v>
      </c>
      <c r="AE330" s="26" t="s">
        <v>224</v>
      </c>
      <c r="AF330" s="26" t="s">
        <v>3017</v>
      </c>
      <c r="AG330" s="26" t="s">
        <v>616</v>
      </c>
      <c r="AH330" s="26" t="s">
        <v>3511</v>
      </c>
      <c r="AI330" s="26" t="s">
        <v>617</v>
      </c>
    </row>
    <row r="331" spans="1:35" s="26" customFormat="1" ht="16.5">
      <c r="A331" s="58">
        <v>67</v>
      </c>
      <c r="B331" s="115"/>
      <c r="C331" s="59">
        <f t="shared" si="42"/>
        <v>9785171619268</v>
      </c>
      <c r="D331" s="60" t="s">
        <v>36</v>
      </c>
      <c r="E331" s="61" t="s">
        <v>246</v>
      </c>
      <c r="F331" s="62" t="s">
        <v>6</v>
      </c>
      <c r="G331" s="63">
        <v>320</v>
      </c>
      <c r="H331" s="60" t="s">
        <v>170</v>
      </c>
      <c r="I331" s="60" t="s">
        <v>3755</v>
      </c>
      <c r="J331" s="60" t="s">
        <v>3756</v>
      </c>
      <c r="K331" s="64">
        <v>2024</v>
      </c>
      <c r="L331" s="60" t="s">
        <v>62</v>
      </c>
      <c r="M331" s="60" t="s">
        <v>171</v>
      </c>
      <c r="N331" s="60" t="s">
        <v>243</v>
      </c>
      <c r="O331" s="60" t="s">
        <v>3757</v>
      </c>
      <c r="P331" s="60" t="s">
        <v>3758</v>
      </c>
      <c r="Q331" s="106">
        <f t="shared" si="45"/>
        <v>31.9</v>
      </c>
      <c r="R331" s="1"/>
      <c r="S331" s="99" t="str">
        <f t="shared" si="43"/>
        <v/>
      </c>
      <c r="T331" s="65" t="str">
        <f t="shared" si="44"/>
        <v>Image</v>
      </c>
      <c r="U331" s="66">
        <v>9785171619268</v>
      </c>
      <c r="V331" s="60" t="s">
        <v>3759</v>
      </c>
      <c r="W331" s="109">
        <v>31.9</v>
      </c>
      <c r="X331" s="67" t="s">
        <v>3760</v>
      </c>
      <c r="Y331" s="60" t="s">
        <v>3761</v>
      </c>
      <c r="Z331" s="60" t="s">
        <v>244</v>
      </c>
      <c r="AA331" s="68" t="s">
        <v>3762</v>
      </c>
      <c r="AB331" s="26">
        <v>431</v>
      </c>
      <c r="AD331" s="26" t="s">
        <v>239</v>
      </c>
      <c r="AE331" s="26" t="s">
        <v>240</v>
      </c>
      <c r="AF331" s="26" t="s">
        <v>3017</v>
      </c>
      <c r="AG331" s="26" t="s">
        <v>3018</v>
      </c>
      <c r="AH331" s="26" t="s">
        <v>3511</v>
      </c>
      <c r="AI331" s="26" t="s">
        <v>617</v>
      </c>
    </row>
    <row r="332" spans="1:35" s="26" customFormat="1" ht="16.5">
      <c r="A332" s="58">
        <v>68</v>
      </c>
      <c r="B332" s="115"/>
      <c r="C332" s="59">
        <f t="shared" si="42"/>
        <v>9785041878467</v>
      </c>
      <c r="D332" s="60" t="s">
        <v>36</v>
      </c>
      <c r="E332" s="61" t="s">
        <v>246</v>
      </c>
      <c r="F332" s="62" t="s">
        <v>34</v>
      </c>
      <c r="G332" s="63">
        <v>152</v>
      </c>
      <c r="H332" s="60" t="s">
        <v>3763</v>
      </c>
      <c r="I332" s="60" t="s">
        <v>3764</v>
      </c>
      <c r="J332" s="60" t="s">
        <v>3765</v>
      </c>
      <c r="K332" s="64">
        <v>2024</v>
      </c>
      <c r="L332" s="60" t="s">
        <v>85</v>
      </c>
      <c r="M332" s="60" t="s">
        <v>3766</v>
      </c>
      <c r="N332" s="60" t="s">
        <v>3767</v>
      </c>
      <c r="O332" s="60" t="s">
        <v>3768</v>
      </c>
      <c r="P332" s="60" t="s">
        <v>3769</v>
      </c>
      <c r="Q332" s="106">
        <f t="shared" si="45"/>
        <v>43.4</v>
      </c>
      <c r="R332" s="1"/>
      <c r="S332" s="99" t="str">
        <f t="shared" si="43"/>
        <v/>
      </c>
      <c r="T332" s="65" t="str">
        <f t="shared" si="44"/>
        <v>Image</v>
      </c>
      <c r="U332" s="66">
        <v>9785041878467</v>
      </c>
      <c r="V332" s="60" t="s">
        <v>3770</v>
      </c>
      <c r="W332" s="109">
        <v>43.4</v>
      </c>
      <c r="X332" s="67" t="s">
        <v>3771</v>
      </c>
      <c r="Y332" s="60" t="s">
        <v>3772</v>
      </c>
      <c r="Z332" s="60" t="s">
        <v>3767</v>
      </c>
      <c r="AA332" s="68" t="s">
        <v>3773</v>
      </c>
      <c r="AB332" s="26">
        <v>540</v>
      </c>
      <c r="AD332" s="26" t="s">
        <v>229</v>
      </c>
      <c r="AE332" s="26" t="s">
        <v>230</v>
      </c>
      <c r="AF332" s="26" t="s">
        <v>3017</v>
      </c>
      <c r="AG332" s="26" t="s">
        <v>616</v>
      </c>
      <c r="AH332" s="26" t="s">
        <v>3511</v>
      </c>
      <c r="AI332" s="26" t="s">
        <v>617</v>
      </c>
    </row>
    <row r="333" spans="1:35" s="26" customFormat="1" ht="16.5">
      <c r="A333" s="58">
        <v>69</v>
      </c>
      <c r="B333" s="115"/>
      <c r="C333" s="59">
        <f t="shared" si="42"/>
        <v>9785389251229</v>
      </c>
      <c r="D333" s="60" t="s">
        <v>36</v>
      </c>
      <c r="E333" s="61" t="s">
        <v>246</v>
      </c>
      <c r="F333" s="62" t="s">
        <v>6</v>
      </c>
      <c r="G333" s="63">
        <v>128</v>
      </c>
      <c r="H333" s="60" t="s">
        <v>3774</v>
      </c>
      <c r="I333" s="60" t="s">
        <v>3775</v>
      </c>
      <c r="J333" s="60" t="s">
        <v>3776</v>
      </c>
      <c r="K333" s="64">
        <v>2024</v>
      </c>
      <c r="L333" s="60" t="s">
        <v>3179</v>
      </c>
      <c r="M333" s="60" t="s">
        <v>3777</v>
      </c>
      <c r="N333" s="60" t="s">
        <v>3778</v>
      </c>
      <c r="O333" s="60" t="s">
        <v>3779</v>
      </c>
      <c r="P333" s="60" t="s">
        <v>3780</v>
      </c>
      <c r="Q333" s="106">
        <f t="shared" si="45"/>
        <v>54.8</v>
      </c>
      <c r="R333" s="1"/>
      <c r="S333" s="99" t="str">
        <f t="shared" si="43"/>
        <v/>
      </c>
      <c r="T333" s="65" t="str">
        <f t="shared" si="44"/>
        <v>Image</v>
      </c>
      <c r="U333" s="66">
        <v>9785389251229</v>
      </c>
      <c r="V333" s="60" t="s">
        <v>3781</v>
      </c>
      <c r="W333" s="111">
        <v>54.8</v>
      </c>
      <c r="X333" s="67" t="s">
        <v>3782</v>
      </c>
      <c r="Y333" s="60" t="s">
        <v>3783</v>
      </c>
      <c r="Z333" s="60" t="s">
        <v>3778</v>
      </c>
      <c r="AA333" s="68" t="s">
        <v>3784</v>
      </c>
      <c r="AB333" s="26">
        <v>905</v>
      </c>
      <c r="AD333" s="26" t="s">
        <v>3188</v>
      </c>
      <c r="AE333" s="26" t="s">
        <v>3189</v>
      </c>
      <c r="AF333" s="26" t="s">
        <v>3017</v>
      </c>
      <c r="AG333" s="26" t="s">
        <v>616</v>
      </c>
      <c r="AH333" s="26" t="s">
        <v>3511</v>
      </c>
      <c r="AI333" s="26" t="s">
        <v>617</v>
      </c>
    </row>
    <row r="334" spans="1:35" s="26" customFormat="1" ht="16.5">
      <c r="A334" s="58">
        <v>70</v>
      </c>
      <c r="B334" s="115"/>
      <c r="C334" s="59">
        <f t="shared" si="42"/>
        <v>9785171605100</v>
      </c>
      <c r="D334" s="60" t="s">
        <v>36</v>
      </c>
      <c r="E334" s="61" t="s">
        <v>246</v>
      </c>
      <c r="F334" s="62" t="s">
        <v>6</v>
      </c>
      <c r="G334" s="63">
        <v>48</v>
      </c>
      <c r="H334" s="60" t="s">
        <v>3785</v>
      </c>
      <c r="I334" s="60" t="s">
        <v>3786</v>
      </c>
      <c r="J334" s="60" t="s">
        <v>3787</v>
      </c>
      <c r="K334" s="64">
        <v>2024</v>
      </c>
      <c r="L334" s="60" t="s">
        <v>62</v>
      </c>
      <c r="M334" s="60" t="s">
        <v>3788</v>
      </c>
      <c r="N334" s="60" t="s">
        <v>3789</v>
      </c>
      <c r="O334" s="60" t="s">
        <v>3790</v>
      </c>
      <c r="P334" s="60" t="s">
        <v>3791</v>
      </c>
      <c r="Q334" s="106">
        <f t="shared" si="45"/>
        <v>28.4</v>
      </c>
      <c r="R334" s="1"/>
      <c r="S334" s="99" t="str">
        <f t="shared" si="43"/>
        <v/>
      </c>
      <c r="T334" s="65" t="str">
        <f t="shared" si="44"/>
        <v>Image</v>
      </c>
      <c r="U334" s="66">
        <v>9785171605100</v>
      </c>
      <c r="V334" s="60" t="s">
        <v>3792</v>
      </c>
      <c r="W334" s="109">
        <v>28.4</v>
      </c>
      <c r="X334" s="67" t="s">
        <v>3793</v>
      </c>
      <c r="Y334" s="60" t="s">
        <v>3794</v>
      </c>
      <c r="Z334" s="60" t="s">
        <v>3795</v>
      </c>
      <c r="AA334" s="68" t="s">
        <v>3796</v>
      </c>
      <c r="AB334" s="26">
        <v>353</v>
      </c>
      <c r="AD334" s="26" t="s">
        <v>239</v>
      </c>
      <c r="AE334" s="26" t="s">
        <v>240</v>
      </c>
      <c r="AF334" s="26" t="s">
        <v>3017</v>
      </c>
      <c r="AG334" s="26" t="s">
        <v>616</v>
      </c>
      <c r="AH334" s="26" t="s">
        <v>3511</v>
      </c>
      <c r="AI334" s="26" t="s">
        <v>617</v>
      </c>
    </row>
    <row r="335" spans="1:35" s="26" customFormat="1" ht="16.5">
      <c r="A335" s="58">
        <v>71</v>
      </c>
      <c r="B335" s="115"/>
      <c r="C335" s="59">
        <f t="shared" si="42"/>
        <v>9785171602284</v>
      </c>
      <c r="D335" s="60" t="s">
        <v>36</v>
      </c>
      <c r="E335" s="61" t="s">
        <v>246</v>
      </c>
      <c r="F335" s="62" t="s">
        <v>34</v>
      </c>
      <c r="G335" s="63">
        <v>160</v>
      </c>
      <c r="H335" s="60" t="s">
        <v>3797</v>
      </c>
      <c r="I335" s="60" t="s">
        <v>3798</v>
      </c>
      <c r="J335" s="60" t="s">
        <v>3799</v>
      </c>
      <c r="K335" s="64">
        <v>2024</v>
      </c>
      <c r="L335" s="60" t="s">
        <v>45</v>
      </c>
      <c r="M335" s="60" t="s">
        <v>3800</v>
      </c>
      <c r="N335" s="60" t="s">
        <v>3801</v>
      </c>
      <c r="O335" s="60" t="s">
        <v>3802</v>
      </c>
      <c r="P335" s="60" t="s">
        <v>3803</v>
      </c>
      <c r="Q335" s="106">
        <f t="shared" si="45"/>
        <v>56.3</v>
      </c>
      <c r="R335" s="1"/>
      <c r="S335" s="99" t="str">
        <f t="shared" si="43"/>
        <v/>
      </c>
      <c r="T335" s="65" t="str">
        <f t="shared" si="44"/>
        <v>Image</v>
      </c>
      <c r="U335" s="66">
        <v>9785171602284</v>
      </c>
      <c r="V335" s="60" t="s">
        <v>3804</v>
      </c>
      <c r="W335" s="109">
        <v>56.3</v>
      </c>
      <c r="X335" s="67" t="s">
        <v>3805</v>
      </c>
      <c r="Y335" s="60" t="s">
        <v>3806</v>
      </c>
      <c r="Z335" s="60" t="s">
        <v>3807</v>
      </c>
      <c r="AA335" s="68" t="s">
        <v>3808</v>
      </c>
      <c r="AB335" s="26">
        <v>803</v>
      </c>
      <c r="AD335" s="26" t="s">
        <v>81</v>
      </c>
      <c r="AE335" s="26" t="s">
        <v>81</v>
      </c>
      <c r="AF335" s="26" t="s">
        <v>3017</v>
      </c>
      <c r="AG335" s="26" t="s">
        <v>616</v>
      </c>
      <c r="AH335" s="26" t="s">
        <v>3587</v>
      </c>
      <c r="AI335" s="26" t="s">
        <v>3588</v>
      </c>
    </row>
    <row r="336" spans="1:35" s="26" customFormat="1" ht="16.5">
      <c r="A336" s="58">
        <v>72</v>
      </c>
      <c r="B336" s="115"/>
      <c r="C336" s="59">
        <f t="shared" si="42"/>
        <v>9785171633790</v>
      </c>
      <c r="D336" s="60" t="s">
        <v>36</v>
      </c>
      <c r="E336" s="61" t="s">
        <v>246</v>
      </c>
      <c r="F336" s="62" t="s">
        <v>34</v>
      </c>
      <c r="G336" s="63">
        <v>64</v>
      </c>
      <c r="H336" s="60" t="s">
        <v>3809</v>
      </c>
      <c r="I336" s="60" t="s">
        <v>161</v>
      </c>
      <c r="J336" s="60" t="s">
        <v>3810</v>
      </c>
      <c r="K336" s="64">
        <v>2024</v>
      </c>
      <c r="L336" s="60" t="s">
        <v>29</v>
      </c>
      <c r="M336" s="60" t="s">
        <v>3811</v>
      </c>
      <c r="N336" s="60" t="s">
        <v>3812</v>
      </c>
      <c r="O336" s="60" t="s">
        <v>163</v>
      </c>
      <c r="P336" s="60" t="s">
        <v>3813</v>
      </c>
      <c r="Q336" s="106">
        <f t="shared" si="45"/>
        <v>30.7</v>
      </c>
      <c r="R336" s="1"/>
      <c r="S336" s="99" t="str">
        <f t="shared" si="43"/>
        <v/>
      </c>
      <c r="T336" s="65" t="str">
        <f t="shared" si="44"/>
        <v>Image</v>
      </c>
      <c r="U336" s="66">
        <v>9785171633790</v>
      </c>
      <c r="V336" s="60" t="s">
        <v>3814</v>
      </c>
      <c r="W336" s="109">
        <v>30.7</v>
      </c>
      <c r="X336" s="67" t="s">
        <v>3815</v>
      </c>
      <c r="Y336" s="60" t="s">
        <v>3816</v>
      </c>
      <c r="Z336" s="60" t="s">
        <v>3817</v>
      </c>
      <c r="AA336" s="68" t="s">
        <v>164</v>
      </c>
      <c r="AB336" s="26">
        <v>462</v>
      </c>
      <c r="AD336" s="26" t="s">
        <v>67</v>
      </c>
      <c r="AE336" s="26" t="s">
        <v>67</v>
      </c>
      <c r="AF336" s="26" t="s">
        <v>3017</v>
      </c>
      <c r="AG336" s="26" t="s">
        <v>616</v>
      </c>
      <c r="AH336" s="26" t="s">
        <v>3511</v>
      </c>
      <c r="AI336" s="26" t="s">
        <v>617</v>
      </c>
    </row>
    <row r="337" spans="1:35" s="26" customFormat="1" ht="16.5">
      <c r="A337" s="58">
        <v>73</v>
      </c>
      <c r="B337" s="115"/>
      <c r="C337" s="59">
        <f t="shared" si="42"/>
        <v>9785171619398</v>
      </c>
      <c r="D337" s="60" t="s">
        <v>36</v>
      </c>
      <c r="E337" s="61" t="s">
        <v>246</v>
      </c>
      <c r="F337" s="62" t="s">
        <v>6</v>
      </c>
      <c r="G337" s="63">
        <v>128</v>
      </c>
      <c r="H337" s="60" t="s">
        <v>3818</v>
      </c>
      <c r="I337" s="60" t="s">
        <v>3819</v>
      </c>
      <c r="J337" s="60" t="s">
        <v>3820</v>
      </c>
      <c r="K337" s="64">
        <v>2024</v>
      </c>
      <c r="L337" s="60" t="s">
        <v>62</v>
      </c>
      <c r="M337" s="60" t="s">
        <v>3821</v>
      </c>
      <c r="N337" s="60" t="s">
        <v>3822</v>
      </c>
      <c r="O337" s="60" t="s">
        <v>3823</v>
      </c>
      <c r="P337" s="60" t="s">
        <v>3824</v>
      </c>
      <c r="Q337" s="106">
        <f t="shared" si="45"/>
        <v>23.3</v>
      </c>
      <c r="R337" s="1"/>
      <c r="S337" s="99" t="str">
        <f t="shared" si="43"/>
        <v/>
      </c>
      <c r="T337" s="65" t="str">
        <f t="shared" si="44"/>
        <v>Image</v>
      </c>
      <c r="U337" s="66">
        <v>9785171619398</v>
      </c>
      <c r="V337" s="60" t="s">
        <v>3825</v>
      </c>
      <c r="W337" s="109">
        <v>23.3</v>
      </c>
      <c r="X337" s="67" t="s">
        <v>3826</v>
      </c>
      <c r="Y337" s="60" t="s">
        <v>3827</v>
      </c>
      <c r="Z337" s="60" t="s">
        <v>3828</v>
      </c>
      <c r="AA337" s="68" t="s">
        <v>3829</v>
      </c>
      <c r="AB337" s="26">
        <v>252</v>
      </c>
      <c r="AD337" s="26" t="s">
        <v>239</v>
      </c>
      <c r="AE337" s="26" t="s">
        <v>240</v>
      </c>
      <c r="AF337" s="26" t="s">
        <v>3017</v>
      </c>
      <c r="AG337" s="26" t="s">
        <v>616</v>
      </c>
      <c r="AH337" s="26" t="s">
        <v>3511</v>
      </c>
      <c r="AI337" s="26" t="s">
        <v>617</v>
      </c>
    </row>
    <row r="338" spans="1:35" s="26" customFormat="1" ht="16.5">
      <c r="A338" s="58">
        <v>74</v>
      </c>
      <c r="B338" s="115"/>
      <c r="C338" s="59">
        <f t="shared" si="42"/>
        <v>9785171602970</v>
      </c>
      <c r="D338" s="60" t="s">
        <v>36</v>
      </c>
      <c r="E338" s="61" t="s">
        <v>246</v>
      </c>
      <c r="F338" s="62" t="s">
        <v>6</v>
      </c>
      <c r="G338" s="63">
        <v>176</v>
      </c>
      <c r="H338" s="60" t="s">
        <v>3830</v>
      </c>
      <c r="I338" s="60" t="s">
        <v>3831</v>
      </c>
      <c r="J338" s="60" t="s">
        <v>3832</v>
      </c>
      <c r="K338" s="64">
        <v>2024</v>
      </c>
      <c r="L338" s="60" t="s">
        <v>29</v>
      </c>
      <c r="M338" s="60" t="s">
        <v>3833</v>
      </c>
      <c r="N338" s="60" t="s">
        <v>3834</v>
      </c>
      <c r="O338" s="60" t="s">
        <v>3835</v>
      </c>
      <c r="P338" s="60" t="s">
        <v>3836</v>
      </c>
      <c r="Q338" s="106">
        <f t="shared" si="45"/>
        <v>23.8</v>
      </c>
      <c r="R338" s="1"/>
      <c r="S338" s="99" t="str">
        <f t="shared" si="43"/>
        <v/>
      </c>
      <c r="T338" s="65" t="str">
        <f t="shared" si="44"/>
        <v>Image</v>
      </c>
      <c r="U338" s="66">
        <v>9785171602970</v>
      </c>
      <c r="V338" s="60" t="s">
        <v>3837</v>
      </c>
      <c r="W338" s="109">
        <v>23.8</v>
      </c>
      <c r="X338" s="67" t="s">
        <v>3838</v>
      </c>
      <c r="Y338" s="60" t="s">
        <v>3839</v>
      </c>
      <c r="Z338" s="60" t="s">
        <v>3840</v>
      </c>
      <c r="AA338" s="68" t="s">
        <v>3841</v>
      </c>
      <c r="AB338" s="26">
        <v>266</v>
      </c>
      <c r="AD338" s="26" t="s">
        <v>67</v>
      </c>
      <c r="AE338" s="26" t="s">
        <v>67</v>
      </c>
      <c r="AF338" s="26" t="s">
        <v>3017</v>
      </c>
      <c r="AG338" s="26" t="s">
        <v>616</v>
      </c>
      <c r="AH338" s="26" t="s">
        <v>3511</v>
      </c>
      <c r="AI338" s="26" t="s">
        <v>617</v>
      </c>
    </row>
    <row r="339" spans="1:35" s="26" customFormat="1" ht="16.5">
      <c r="A339" s="58">
        <v>75</v>
      </c>
      <c r="B339" s="115"/>
      <c r="C339" s="59">
        <f t="shared" ref="C339" si="46">HYPERLINK("https://sentrumbookstore.com/catalog/books/"&amp;U339&amp;"/",U339)</f>
        <v>9785389189874</v>
      </c>
      <c r="D339" s="60" t="s">
        <v>36</v>
      </c>
      <c r="E339" s="61" t="s">
        <v>246</v>
      </c>
      <c r="F339" s="62" t="s">
        <v>6</v>
      </c>
      <c r="G339" s="63">
        <v>512</v>
      </c>
      <c r="H339" s="60" t="s">
        <v>3842</v>
      </c>
      <c r="I339" s="60" t="s">
        <v>3843</v>
      </c>
      <c r="J339" s="60" t="s">
        <v>3844</v>
      </c>
      <c r="K339" s="64">
        <v>2024</v>
      </c>
      <c r="L339" s="60" t="s">
        <v>199</v>
      </c>
      <c r="M339" s="60" t="s">
        <v>3845</v>
      </c>
      <c r="N339" s="60" t="s">
        <v>3846</v>
      </c>
      <c r="O339" s="60" t="s">
        <v>3847</v>
      </c>
      <c r="P339" s="60" t="s">
        <v>3848</v>
      </c>
      <c r="Q339" s="106">
        <f t="shared" si="45"/>
        <v>44.6</v>
      </c>
      <c r="R339" s="1"/>
      <c r="S339" s="99" t="str">
        <f t="shared" ref="S339" si="47">IF(R339="","",R339*Q339)</f>
        <v/>
      </c>
      <c r="T339" s="65" t="str">
        <f t="shared" ref="T339" si="48">HYPERLINK(V339,"Image")</f>
        <v>Image</v>
      </c>
      <c r="U339" s="66">
        <v>9785389189874</v>
      </c>
      <c r="V339" s="60" t="s">
        <v>3849</v>
      </c>
      <c r="W339" s="109">
        <v>44.6</v>
      </c>
      <c r="X339" s="67" t="s">
        <v>3850</v>
      </c>
      <c r="Y339" s="60" t="s">
        <v>3851</v>
      </c>
      <c r="Z339" s="60" t="s">
        <v>3852</v>
      </c>
      <c r="AA339" s="68" t="s">
        <v>3853</v>
      </c>
      <c r="AB339" s="26">
        <v>648</v>
      </c>
      <c r="AD339" s="26" t="s">
        <v>200</v>
      </c>
      <c r="AE339" s="26" t="s">
        <v>201</v>
      </c>
      <c r="AF339" s="26" t="s">
        <v>3017</v>
      </c>
      <c r="AG339" s="26" t="s">
        <v>616</v>
      </c>
      <c r="AH339" s="26" t="s">
        <v>3587</v>
      </c>
      <c r="AI339" s="26" t="s">
        <v>3588</v>
      </c>
    </row>
    <row r="340" spans="1:35" s="26" customFormat="1" ht="15.75" customHeight="1">
      <c r="A340" s="77"/>
      <c r="B340" s="120"/>
      <c r="C340" s="122"/>
      <c r="D340" s="123"/>
      <c r="E340" s="123"/>
      <c r="F340" s="123"/>
      <c r="G340" s="123"/>
      <c r="H340" s="123"/>
      <c r="I340" s="124"/>
      <c r="J340" s="78"/>
      <c r="K340" s="78"/>
      <c r="L340" s="78"/>
      <c r="M340" s="79"/>
      <c r="O340" s="78"/>
      <c r="Q340" s="93"/>
      <c r="R340" s="28"/>
      <c r="S340" s="96"/>
      <c r="V340" s="80"/>
      <c r="W340" s="109"/>
      <c r="AA340" s="81"/>
      <c r="AB340" s="3"/>
    </row>
    <row r="341" spans="1:35" s="48" customFormat="1" ht="20.25">
      <c r="A341" s="82"/>
      <c r="B341" s="83"/>
      <c r="C341" s="46" t="s">
        <v>17</v>
      </c>
      <c r="D341" s="84">
        <f>COUNTA(I9:I339)-3</f>
        <v>323</v>
      </c>
      <c r="E341" s="46" t="s">
        <v>51</v>
      </c>
      <c r="F341" s="85"/>
      <c r="G341" s="85"/>
      <c r="H341" s="86"/>
      <c r="I341" s="86"/>
      <c r="J341" s="86"/>
      <c r="K341" s="86"/>
      <c r="L341" s="86"/>
      <c r="M341" s="85"/>
      <c r="N341" s="46"/>
      <c r="O341" s="84"/>
      <c r="P341" s="87">
        <f>SUM(P6:P8)</f>
        <v>323</v>
      </c>
      <c r="Q341" s="72"/>
      <c r="R341" s="87">
        <f>SUM(R6:R8)</f>
        <v>0</v>
      </c>
      <c r="S341" s="100">
        <f>SUM(S6:S8)</f>
        <v>0</v>
      </c>
      <c r="T341" s="86"/>
      <c r="U341" s="88"/>
      <c r="V341" s="89"/>
      <c r="W341" s="108"/>
      <c r="X341" s="55"/>
      <c r="Y341" s="55"/>
      <c r="Z341" s="55"/>
      <c r="AA341" s="90"/>
      <c r="AB341" s="57"/>
    </row>
  </sheetData>
  <sheetProtection sheet="1" objects="1" scenarios="1" formatCells="0" formatColumns="0" formatRows="0" insertColumns="0" insertRows="0" insertHyperlinks="0" autoFilter="0"/>
  <autoFilter ref="A9:AI341" xr:uid="{00000000-0001-0000-0000-000000000000}"/>
  <sortState xmlns:xlrd2="http://schemas.microsoft.com/office/spreadsheetml/2017/richdata2" ref="A11:AI176">
    <sortCondition ref="E11:E176"/>
    <sortCondition ref="H11:H176"/>
    <sortCondition ref="I11:I176"/>
  </sortState>
  <mergeCells count="12">
    <mergeCell ref="C340:I340"/>
    <mergeCell ref="S2:V2"/>
    <mergeCell ref="C8:I8"/>
    <mergeCell ref="A1:R1"/>
    <mergeCell ref="H6:L7"/>
    <mergeCell ref="L2:O2"/>
    <mergeCell ref="I2:J2"/>
    <mergeCell ref="D2:H2"/>
    <mergeCell ref="C7:E7"/>
    <mergeCell ref="A4:R4"/>
    <mergeCell ref="N7:O7"/>
    <mergeCell ref="A5:R5"/>
  </mergeCells>
  <hyperlinks>
    <hyperlink ref="D2" r:id="rId1" display="ira@sentrummarketing.com" xr:uid="{00000000-0004-0000-0000-000000000000}"/>
    <hyperlink ref="I2:J2" r:id="rId2" display="e-mail:  irina@sentrummarketing.com" xr:uid="{00000000-0004-0000-0000-000001000000}"/>
  </hyperlinks>
  <pageMargins left="0.59055118110236227" right="0.19685039370078741" top="0.19685039370078741" bottom="0.39370078740157483" header="0.31496062992125984" footer="0.23622047244094491"/>
  <pageSetup paperSize="9" scale="58" fitToHeight="0" orientation="landscape" r:id="rId3"/>
  <headerFooter>
    <oddFooter>&amp;L&amp;"Arial Narrow,обычный"&amp;12&amp;F&amp;R&amp;"Arial Narrow,полужирный"&amp;12&amp;P from &amp;N</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12</vt:i4>
      </vt:variant>
    </vt:vector>
  </HeadingPairs>
  <TitlesOfParts>
    <vt:vector size="13" baseType="lpstr">
      <vt:lpstr>Order Form RU May 2024</vt:lpstr>
      <vt:lpstr>Discount</vt:lpstr>
      <vt:lpstr>EURO</vt:lpstr>
      <vt:lpstr>Q_1</vt:lpstr>
      <vt:lpstr>Q_2</vt:lpstr>
      <vt:lpstr>Q_3</vt:lpstr>
      <vt:lpstr>Q_All</vt:lpstr>
      <vt:lpstr>S_1</vt:lpstr>
      <vt:lpstr>S_2</vt:lpstr>
      <vt:lpstr>S_3</vt:lpstr>
      <vt:lpstr>S_All</vt:lpstr>
      <vt:lpstr>'Order Form RU May 2024'!Заголовки_для_печати</vt:lpstr>
      <vt:lpstr>'Order Form RU May 2024'!Область_печати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ZelmanovIgor</dc:creator>
  <cp:lastModifiedBy>Игорь Зельманов</cp:lastModifiedBy>
  <cp:lastPrinted>2023-11-25T09:18:25Z</cp:lastPrinted>
  <dcterms:created xsi:type="dcterms:W3CDTF">2015-03-07T18:09:26Z</dcterms:created>
  <dcterms:modified xsi:type="dcterms:W3CDTF">2024-05-21T02:51:30Z</dcterms:modified>
</cp:coreProperties>
</file>