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ЭтаКнига"/>
  <mc:AlternateContent xmlns:mc="http://schemas.openxmlformats.org/markup-compatibility/2006">
    <mc:Choice Requires="x15">
      <x15ac:absPath xmlns:x15ac="http://schemas.microsoft.com/office/spreadsheetml/2010/11/ac" url="/Users/Ira/Documents/Sentrum 2022/"/>
    </mc:Choice>
  </mc:AlternateContent>
  <xr:revisionPtr revIDLastSave="0" documentId="8_{3FEFEC06-B1C1-AF4F-8500-24AE6454B120}" xr6:coauthVersionLast="47" xr6:coauthVersionMax="47" xr10:uidLastSave="{00000000-0000-0000-0000-000000000000}"/>
  <bookViews>
    <workbookView xWindow="13220" yWindow="540" windowWidth="28800" windowHeight="29120" xr2:uid="{00000000-000D-0000-FFFF-FFFF00000000}"/>
  </bookViews>
  <sheets>
    <sheet name="Order Form" sheetId="1" r:id="rId1"/>
  </sheets>
  <definedNames>
    <definedName name="_xlnm._FilterDatabase" localSheetId="0" hidden="1">'Order Form'!$A$11:$Z$287</definedName>
    <definedName name="_xlnm.Print_Area" localSheetId="0">'Order Form'!$A$1:$S$287</definedName>
    <definedName name="_xlnm.Print_Titles" localSheetId="0">'Order Form'!$11:$11</definedName>
    <definedName name="Q_1">'Order Form'!$S$12</definedName>
    <definedName name="Q_2">'Order Form'!$S$171</definedName>
    <definedName name="Q_3">'Order Form'!$S$247</definedName>
    <definedName name="Q_4">'Order Form'!#REF!</definedName>
    <definedName name="Q_5">'Order Form'!#REF!</definedName>
    <definedName name="Q_6">'Order Form'!#REF!</definedName>
    <definedName name="Q_7">'Order Form'!#REF!</definedName>
    <definedName name="Q_8">'Order Form'!#REF!</definedName>
    <definedName name="Q_All">'Order Form'!$R$287</definedName>
    <definedName name="S_1">'Order Form'!$T$12</definedName>
    <definedName name="S_2">'Order Form'!$T$171</definedName>
    <definedName name="S_3">'Order Form'!$T$247</definedName>
    <definedName name="S_4">'Order Form'!#REF!</definedName>
    <definedName name="S_5">'Order Form'!#REF!</definedName>
    <definedName name="S_6">'Order Form'!#REF!</definedName>
    <definedName name="S_7">'Order Form'!#REF!</definedName>
    <definedName name="S_8">'Order Form'!#REF!</definedName>
    <definedName name="S_All">'Order Form'!$S$287</definedName>
  </definedNames>
  <calcPr calcId="191029" iterate="1" iterate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86" i="1" l="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201" i="1"/>
  <c r="K200" i="1"/>
  <c r="K199" i="1"/>
  <c r="K198" i="1"/>
  <c r="K197" i="1"/>
  <c r="K196" i="1"/>
  <c r="K195" i="1"/>
  <c r="K194" i="1"/>
  <c r="K193" i="1"/>
  <c r="K192" i="1"/>
  <c r="K191" i="1"/>
  <c r="K190" i="1"/>
  <c r="K189" i="1"/>
  <c r="K188" i="1"/>
  <c r="K187" i="1"/>
  <c r="K186" i="1"/>
  <c r="K185" i="1"/>
  <c r="K184" i="1"/>
  <c r="K183" i="1"/>
  <c r="K182" i="1"/>
  <c r="K181" i="1"/>
  <c r="K180" i="1"/>
  <c r="K179" i="1"/>
  <c r="K178" i="1"/>
  <c r="K177" i="1"/>
  <c r="K176" i="1"/>
  <c r="K175" i="1"/>
  <c r="K174" i="1"/>
  <c r="K173" i="1"/>
  <c r="K172"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105" i="1"/>
  <c r="K104" i="1"/>
  <c r="K103" i="1"/>
  <c r="K102" i="1"/>
  <c r="K101" i="1"/>
  <c r="K100" i="1"/>
  <c r="K99" i="1"/>
  <c r="K98" i="1"/>
  <c r="K97" i="1"/>
  <c r="K96" i="1"/>
  <c r="K95" i="1"/>
  <c r="K94" i="1"/>
  <c r="K93" i="1"/>
  <c r="K92" i="1"/>
  <c r="K91" i="1"/>
  <c r="K90" i="1"/>
  <c r="K89" i="1"/>
  <c r="K88" i="1"/>
  <c r="K87" i="1"/>
  <c r="K86" i="1"/>
  <c r="K85" i="1"/>
  <c r="K84" i="1"/>
  <c r="K83" i="1"/>
  <c r="K82" i="1"/>
  <c r="K81" i="1"/>
  <c r="K80" i="1"/>
  <c r="K79" i="1"/>
  <c r="K78" i="1"/>
  <c r="K77" i="1"/>
  <c r="K76" i="1"/>
  <c r="K75" i="1"/>
  <c r="K74"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K13" i="1"/>
  <c r="G13" i="1"/>
  <c r="U281" i="1"/>
  <c r="U276" i="1"/>
  <c r="U269" i="1"/>
  <c r="U265" i="1"/>
  <c r="U257" i="1"/>
  <c r="U237" i="1"/>
  <c r="U233" i="1"/>
  <c r="U230" i="1"/>
  <c r="U223" i="1"/>
  <c r="U221" i="1"/>
  <c r="U213" i="1"/>
  <c r="U208" i="1"/>
  <c r="U194" i="1"/>
  <c r="U193" i="1"/>
  <c r="U188" i="1"/>
  <c r="U177" i="1"/>
  <c r="U176" i="1"/>
  <c r="U175" i="1"/>
  <c r="U168" i="1"/>
  <c r="U166" i="1"/>
  <c r="U165" i="1"/>
  <c r="U159" i="1"/>
  <c r="U149" i="1"/>
  <c r="U146" i="1"/>
  <c r="U129" i="1"/>
  <c r="U126" i="1"/>
  <c r="U125" i="1"/>
  <c r="U119" i="1"/>
  <c r="U107" i="1"/>
  <c r="U105" i="1"/>
  <c r="U102" i="1"/>
  <c r="U101" i="1"/>
  <c r="U96" i="1"/>
  <c r="U91" i="1"/>
  <c r="U67" i="1"/>
  <c r="U59" i="1"/>
  <c r="U58" i="1"/>
  <c r="U42" i="1"/>
  <c r="U38" i="1"/>
  <c r="U35" i="1"/>
  <c r="U30" i="1"/>
  <c r="U14" i="1"/>
  <c r="U286" i="1"/>
  <c r="U285" i="1"/>
  <c r="U284" i="1"/>
  <c r="U283" i="1"/>
  <c r="U282" i="1"/>
  <c r="U280" i="1"/>
  <c r="U279" i="1"/>
  <c r="U278" i="1"/>
  <c r="U277" i="1"/>
  <c r="U275" i="1"/>
  <c r="U274" i="1"/>
  <c r="U273" i="1"/>
  <c r="U272" i="1"/>
  <c r="U271" i="1"/>
  <c r="U270" i="1"/>
  <c r="U268" i="1"/>
  <c r="U267" i="1"/>
  <c r="U266" i="1"/>
  <c r="U264" i="1"/>
  <c r="U263" i="1"/>
  <c r="U262" i="1"/>
  <c r="U261" i="1"/>
  <c r="U260" i="1"/>
  <c r="U259" i="1"/>
  <c r="U258" i="1"/>
  <c r="U256" i="1"/>
  <c r="U255" i="1"/>
  <c r="U254" i="1"/>
  <c r="U253" i="1"/>
  <c r="U252" i="1"/>
  <c r="U251" i="1"/>
  <c r="U250" i="1"/>
  <c r="U249" i="1"/>
  <c r="U248" i="1"/>
  <c r="U246" i="1"/>
  <c r="U245" i="1"/>
  <c r="U244" i="1"/>
  <c r="U243" i="1"/>
  <c r="U242" i="1"/>
  <c r="U241" i="1"/>
  <c r="U240" i="1"/>
  <c r="U239" i="1"/>
  <c r="U238" i="1"/>
  <c r="U236" i="1"/>
  <c r="U235" i="1"/>
  <c r="U234" i="1"/>
  <c r="U232" i="1"/>
  <c r="U231" i="1"/>
  <c r="U229" i="1"/>
  <c r="U228" i="1"/>
  <c r="U227" i="1"/>
  <c r="U226" i="1"/>
  <c r="U225" i="1"/>
  <c r="U224" i="1"/>
  <c r="U222" i="1"/>
  <c r="U220" i="1"/>
  <c r="U219" i="1"/>
  <c r="U218" i="1"/>
  <c r="U217" i="1"/>
  <c r="U216" i="1"/>
  <c r="U215" i="1"/>
  <c r="U214" i="1"/>
  <c r="U212" i="1"/>
  <c r="U211" i="1"/>
  <c r="U210" i="1"/>
  <c r="U209" i="1"/>
  <c r="U207" i="1"/>
  <c r="U206" i="1"/>
  <c r="U205" i="1"/>
  <c r="U204" i="1"/>
  <c r="U203" i="1"/>
  <c r="U202" i="1"/>
  <c r="U201" i="1"/>
  <c r="U200" i="1"/>
  <c r="U199" i="1"/>
  <c r="U198" i="1"/>
  <c r="U197" i="1"/>
  <c r="U196" i="1"/>
  <c r="U195" i="1"/>
  <c r="U192" i="1"/>
  <c r="U191" i="1"/>
  <c r="U190" i="1"/>
  <c r="U189" i="1"/>
  <c r="U187" i="1"/>
  <c r="U186" i="1"/>
  <c r="U185" i="1"/>
  <c r="U184" i="1"/>
  <c r="U183" i="1"/>
  <c r="U182" i="1"/>
  <c r="U181" i="1"/>
  <c r="U180" i="1"/>
  <c r="U179" i="1"/>
  <c r="U178" i="1"/>
  <c r="U174" i="1"/>
  <c r="U173" i="1"/>
  <c r="U172" i="1"/>
  <c r="U170" i="1"/>
  <c r="U169" i="1"/>
  <c r="U167" i="1"/>
  <c r="U164" i="1"/>
  <c r="U163" i="1"/>
  <c r="U162" i="1"/>
  <c r="U161" i="1"/>
  <c r="U160" i="1"/>
  <c r="U158" i="1"/>
  <c r="U157" i="1"/>
  <c r="U156" i="1"/>
  <c r="U155" i="1"/>
  <c r="U154" i="1"/>
  <c r="U153" i="1"/>
  <c r="U152" i="1"/>
  <c r="U151" i="1"/>
  <c r="U150" i="1"/>
  <c r="U148" i="1"/>
  <c r="U147" i="1"/>
  <c r="U145" i="1"/>
  <c r="U144" i="1"/>
  <c r="U143" i="1"/>
  <c r="U142" i="1"/>
  <c r="U141" i="1"/>
  <c r="U140" i="1"/>
  <c r="U139" i="1"/>
  <c r="U138" i="1"/>
  <c r="U137" i="1"/>
  <c r="U136" i="1"/>
  <c r="U135" i="1"/>
  <c r="U134" i="1"/>
  <c r="U133" i="1"/>
  <c r="U132" i="1"/>
  <c r="U131" i="1"/>
  <c r="U130" i="1"/>
  <c r="U128" i="1"/>
  <c r="U127" i="1"/>
  <c r="U124" i="1"/>
  <c r="U123" i="1"/>
  <c r="U122" i="1"/>
  <c r="U121" i="1"/>
  <c r="U120" i="1"/>
  <c r="U118" i="1"/>
  <c r="U117" i="1"/>
  <c r="U116" i="1"/>
  <c r="U115" i="1"/>
  <c r="U114" i="1"/>
  <c r="U113" i="1"/>
  <c r="U112" i="1"/>
  <c r="U111" i="1"/>
  <c r="U110" i="1"/>
  <c r="U109" i="1"/>
  <c r="U108" i="1"/>
  <c r="U106" i="1"/>
  <c r="U104" i="1"/>
  <c r="U103" i="1"/>
  <c r="U100" i="1"/>
  <c r="U99" i="1"/>
  <c r="U98" i="1"/>
  <c r="U97" i="1"/>
  <c r="U95" i="1"/>
  <c r="U94" i="1"/>
  <c r="U93" i="1"/>
  <c r="U92" i="1"/>
  <c r="U90" i="1"/>
  <c r="U89" i="1"/>
  <c r="U88" i="1"/>
  <c r="U87" i="1"/>
  <c r="U86" i="1"/>
  <c r="U85" i="1"/>
  <c r="U84" i="1"/>
  <c r="U83" i="1"/>
  <c r="U82" i="1"/>
  <c r="U81" i="1"/>
  <c r="U80" i="1"/>
  <c r="U79" i="1"/>
  <c r="U78" i="1"/>
  <c r="U77" i="1"/>
  <c r="U76" i="1"/>
  <c r="U75" i="1"/>
  <c r="U74" i="1"/>
  <c r="U73" i="1"/>
  <c r="U72" i="1"/>
  <c r="U71" i="1"/>
  <c r="U70" i="1"/>
  <c r="U69" i="1"/>
  <c r="U68" i="1"/>
  <c r="U66" i="1"/>
  <c r="U65" i="1"/>
  <c r="U64" i="1"/>
  <c r="U63" i="1"/>
  <c r="U62" i="1"/>
  <c r="U61" i="1"/>
  <c r="U60" i="1"/>
  <c r="U57" i="1"/>
  <c r="U56" i="1"/>
  <c r="U55" i="1"/>
  <c r="U54" i="1"/>
  <c r="U53" i="1"/>
  <c r="U52" i="1"/>
  <c r="U51" i="1"/>
  <c r="U50" i="1"/>
  <c r="U49" i="1"/>
  <c r="U48" i="1"/>
  <c r="U47" i="1"/>
  <c r="U46" i="1"/>
  <c r="U45" i="1"/>
  <c r="U44" i="1"/>
  <c r="U43" i="1"/>
  <c r="U41" i="1"/>
  <c r="U40" i="1"/>
  <c r="U39" i="1"/>
  <c r="U37" i="1"/>
  <c r="U36" i="1"/>
  <c r="U34" i="1"/>
  <c r="U33" i="1"/>
  <c r="U32" i="1"/>
  <c r="U31" i="1"/>
  <c r="U29" i="1"/>
  <c r="U28" i="1"/>
  <c r="U27" i="1"/>
  <c r="U26" i="1"/>
  <c r="U25" i="1"/>
  <c r="U24" i="1"/>
  <c r="U23" i="1"/>
  <c r="U22" i="1"/>
  <c r="U21" i="1"/>
  <c r="U20" i="1"/>
  <c r="U19" i="1"/>
  <c r="U18" i="1"/>
  <c r="U17" i="1"/>
  <c r="U16" i="1"/>
  <c r="U15" i="1"/>
  <c r="U13"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T243" i="1"/>
  <c r="T242" i="1"/>
  <c r="T241" i="1"/>
  <c r="T240" i="1"/>
  <c r="T239" i="1"/>
  <c r="T238" i="1"/>
  <c r="T237" i="1"/>
  <c r="T236" i="1"/>
  <c r="T235" i="1"/>
  <c r="T234" i="1"/>
  <c r="T233" i="1"/>
  <c r="T232" i="1"/>
  <c r="T231" i="1"/>
  <c r="T230" i="1"/>
  <c r="T229" i="1"/>
  <c r="T228" i="1"/>
  <c r="T227" i="1"/>
  <c r="T226" i="1"/>
  <c r="T225" i="1"/>
  <c r="T224" i="1"/>
  <c r="T223" i="1"/>
  <c r="T222" i="1"/>
  <c r="T221" i="1"/>
  <c r="T220" i="1"/>
  <c r="T219" i="1"/>
  <c r="T218" i="1"/>
  <c r="T217" i="1"/>
  <c r="T216" i="1"/>
  <c r="T215" i="1"/>
  <c r="T214" i="1"/>
  <c r="T213" i="1"/>
  <c r="T212" i="1"/>
  <c r="T211" i="1"/>
  <c r="T210" i="1"/>
  <c r="T209" i="1"/>
  <c r="T208" i="1"/>
  <c r="T207" i="1"/>
  <c r="T206" i="1"/>
  <c r="T205" i="1"/>
  <c r="T204" i="1"/>
  <c r="T203" i="1"/>
  <c r="T202" i="1"/>
  <c r="T201"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T282" i="1"/>
  <c r="T281" i="1"/>
  <c r="T280" i="1"/>
  <c r="T279" i="1"/>
  <c r="T278" i="1"/>
  <c r="T277" i="1"/>
  <c r="T276" i="1"/>
  <c r="T275" i="1"/>
  <c r="T274" i="1"/>
  <c r="T273" i="1"/>
  <c r="T272" i="1"/>
  <c r="T271" i="1"/>
  <c r="T270" i="1"/>
  <c r="T269" i="1"/>
  <c r="T268" i="1"/>
  <c r="T267" i="1"/>
  <c r="T266" i="1"/>
  <c r="T265" i="1"/>
  <c r="T264" i="1"/>
  <c r="T263" i="1"/>
  <c r="T262" i="1"/>
  <c r="T261" i="1"/>
  <c r="T260" i="1"/>
  <c r="T259" i="1"/>
  <c r="T258" i="1"/>
  <c r="T257" i="1"/>
  <c r="T256" i="1"/>
  <c r="T255" i="1"/>
  <c r="T254" i="1"/>
  <c r="T253" i="1"/>
  <c r="T286" i="1"/>
  <c r="T285" i="1"/>
  <c r="T122"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6" i="1"/>
  <c r="T75" i="1"/>
  <c r="T74" i="1"/>
  <c r="T73" i="1"/>
  <c r="T72" i="1"/>
  <c r="T71" i="1"/>
  <c r="T70" i="1"/>
  <c r="T69" i="1"/>
  <c r="T68" i="1"/>
  <c r="T67" i="1"/>
  <c r="T66"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34" i="1"/>
  <c r="T33" i="1"/>
  <c r="T32" i="1"/>
  <c r="T31" i="1"/>
  <c r="T30" i="1"/>
  <c r="T29" i="1"/>
  <c r="T28" i="1"/>
  <c r="T27" i="1"/>
  <c r="T26" i="1"/>
  <c r="T25" i="1"/>
  <c r="T24" i="1"/>
  <c r="T23" i="1"/>
  <c r="T22" i="1"/>
  <c r="T21" i="1"/>
  <c r="T20" i="1"/>
  <c r="T19" i="1"/>
  <c r="T18" i="1"/>
  <c r="T65" i="1"/>
  <c r="T64" i="1"/>
  <c r="T63"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17" i="1"/>
  <c r="T16" i="1"/>
  <c r="T15" i="1"/>
  <c r="T14" i="1"/>
  <c r="T13" i="1"/>
  <c r="T246" i="1"/>
  <c r="T245" i="1"/>
  <c r="T244" i="1"/>
  <c r="T172" i="1"/>
  <c r="T284" i="1"/>
  <c r="T283" i="1"/>
  <c r="T252" i="1"/>
  <c r="T251" i="1"/>
  <c r="T250" i="1"/>
  <c r="T249" i="1"/>
  <c r="T248" i="1"/>
  <c r="S171" i="1"/>
  <c r="S9" i="1" s="1"/>
  <c r="S12" i="1"/>
  <c r="S8" i="1" s="1"/>
  <c r="S247" i="1"/>
  <c r="S10" i="1" s="1"/>
  <c r="T12" i="1"/>
  <c r="T8" i="1" s="1"/>
  <c r="S287" i="1" s="1"/>
  <c r="T247" i="1"/>
  <c r="T10" i="1" s="1"/>
  <c r="T171" i="1"/>
  <c r="T9" i="1" s="1"/>
  <c r="R28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ZelmanovIgor</author>
  </authors>
  <commentList>
    <comment ref="S11" authorId="0" shapeId="0" xr:uid="{00000000-0006-0000-0000-000001000000}">
      <text>
        <r>
          <rPr>
            <b/>
            <sz val="9"/>
            <color indexed="81"/>
            <rFont val="Tahoma"/>
            <family val="2"/>
            <charset val="204"/>
          </rPr>
          <t>Help:
Place your order and set filter = Non Blank</t>
        </r>
        <r>
          <rPr>
            <sz val="9"/>
            <color indexed="81"/>
            <rFont val="Tahoma"/>
            <family val="2"/>
            <charset val="204"/>
          </rPr>
          <t xml:space="preserve">
</t>
        </r>
      </text>
    </comment>
  </commentList>
</comments>
</file>

<file path=xl/sharedStrings.xml><?xml version="1.0" encoding="utf-8"?>
<sst xmlns="http://schemas.openxmlformats.org/spreadsheetml/2006/main" count="4068" uniqueCount="2640">
  <si>
    <t>Category</t>
  </si>
  <si>
    <t>Publisher</t>
  </si>
  <si>
    <t>Title (English)</t>
  </si>
  <si>
    <t>Year</t>
  </si>
  <si>
    <t>Annotaion  (English)</t>
  </si>
  <si>
    <t>Type</t>
  </si>
  <si>
    <t>#</t>
  </si>
  <si>
    <t>book</t>
  </si>
  <si>
    <t>F</t>
  </si>
  <si>
    <t>F / NF</t>
  </si>
  <si>
    <t>sentrumbookstore.com</t>
  </si>
  <si>
    <t>Your Order</t>
  </si>
  <si>
    <t>Amount</t>
  </si>
  <si>
    <t>Mystery, Thrillers</t>
  </si>
  <si>
    <t>Literature, Fiction</t>
  </si>
  <si>
    <t>Romance</t>
  </si>
  <si>
    <t>Science Fiction, Fantasy</t>
  </si>
  <si>
    <t>Reference, Scientific</t>
  </si>
  <si>
    <t>Biographies, Memoirs</t>
  </si>
  <si>
    <t>Philosophy, Politics, Social Sciences</t>
  </si>
  <si>
    <t>History</t>
  </si>
  <si>
    <t>Kids Books (3-10 years)</t>
  </si>
  <si>
    <t>NonFiction</t>
  </si>
  <si>
    <t>Children's</t>
  </si>
  <si>
    <t>Adult Fiction Books</t>
  </si>
  <si>
    <t>Adult NonFiction Books</t>
  </si>
  <si>
    <t>Children's Books</t>
  </si>
  <si>
    <t>Health, Mind, Body</t>
  </si>
  <si>
    <t>EAN</t>
  </si>
  <si>
    <t>Type here Name of Your Library</t>
  </si>
  <si>
    <t>ira@sentrummarketing.com</t>
  </si>
  <si>
    <t>Fiction</t>
  </si>
  <si>
    <t>Prices and book availability in this catalog will be valid for thirty days after the month of issuance</t>
  </si>
  <si>
    <t>Cooking, Food, Wine</t>
  </si>
  <si>
    <r>
      <rPr>
        <b/>
        <sz val="28"/>
        <rFont val="Arial Narrow"/>
        <family val="2"/>
        <charset val="204"/>
      </rPr>
      <t>Sentrum Marketing, LLC.</t>
    </r>
    <r>
      <rPr>
        <b/>
        <i/>
        <sz val="20"/>
        <rFont val="CG Times"/>
        <family val="1"/>
      </rPr>
      <t xml:space="preserve">
</t>
    </r>
    <r>
      <rPr>
        <b/>
        <sz val="14"/>
        <rFont val="Arial Narrow"/>
        <family val="2"/>
        <charset val="204"/>
      </rPr>
      <t>45 Union St., Boston, MA 02135 Tel.: 617-770-3690</t>
    </r>
  </si>
  <si>
    <t>М.: Эксмо</t>
  </si>
  <si>
    <t>М.: Текст</t>
  </si>
  <si>
    <t>Александрова, Наталья</t>
  </si>
  <si>
    <t>Ростов-на-Дону: Феникс</t>
  </si>
  <si>
    <t>De La Cruz, Melissa</t>
  </si>
  <si>
    <t>Де Ла Круз, Мелисса</t>
  </si>
  <si>
    <t>Донцова, Дарья</t>
  </si>
  <si>
    <t>Гейман, Нил</t>
  </si>
  <si>
    <t>М.: Симпозиум</t>
  </si>
  <si>
    <t>Kleypas, Lisa</t>
  </si>
  <si>
    <t>Клейпас, Лиза</t>
  </si>
  <si>
    <t>М.: Вече</t>
  </si>
  <si>
    <t>Malysheva, Anna</t>
  </si>
  <si>
    <t>Малышева, Анна</t>
  </si>
  <si>
    <t>М.: Книжники</t>
  </si>
  <si>
    <t>NF</t>
  </si>
  <si>
    <t>М.: Родина</t>
  </si>
  <si>
    <t>М.: Молодая гвардия</t>
  </si>
  <si>
    <t>М.: Центрполиграф</t>
  </si>
  <si>
    <t>Baby Books (0-3 years)</t>
  </si>
  <si>
    <t xml:space="preserve">Title (Russian) </t>
  </si>
  <si>
    <t>Author (Russian)</t>
  </si>
  <si>
    <t>Annotation (Russian)</t>
  </si>
  <si>
    <t>Total</t>
  </si>
  <si>
    <t>М.: Синдбад</t>
  </si>
  <si>
    <t>М.: Азбука-Аттикус</t>
  </si>
  <si>
    <t>М.: АСТ</t>
  </si>
  <si>
    <t>М.: Новое литературное обозрение</t>
  </si>
  <si>
    <t>Palahniuk, Chuck</t>
  </si>
  <si>
    <t>Паланик, Чак</t>
  </si>
  <si>
    <t>М.: Наше Завтра</t>
  </si>
  <si>
    <t>М.: Алгоритм</t>
  </si>
  <si>
    <t>Grisham, John</t>
  </si>
  <si>
    <t>Гришэм, Джон</t>
  </si>
  <si>
    <t>Dontsova, Daria</t>
  </si>
  <si>
    <t>Lugantseva, Tatiana</t>
  </si>
  <si>
    <t>Луганцева, Татьяна</t>
  </si>
  <si>
    <t>McManus, Karen</t>
  </si>
  <si>
    <t>One of us is lying</t>
  </si>
  <si>
    <t>Макманус, Карен</t>
  </si>
  <si>
    <t>Солнцева, Наталья</t>
  </si>
  <si>
    <t>Лукьяненко, Сергей</t>
  </si>
  <si>
    <t>Meyer, Marissa</t>
  </si>
  <si>
    <t>Мейер, Марисса</t>
  </si>
  <si>
    <t>Volkova, Paola</t>
  </si>
  <si>
    <t>Волкова, Паола</t>
  </si>
  <si>
    <t>М.: Зебра-Е</t>
  </si>
  <si>
    <t>М.: Альпина Паблишер</t>
  </si>
  <si>
    <t>Nabokov, Nick</t>
  </si>
  <si>
    <t>Набокова, Ника</t>
  </si>
  <si>
    <t>М.: Стрекоза</t>
  </si>
  <si>
    <t>М.: Росмэн</t>
  </si>
  <si>
    <t>Динозавры</t>
  </si>
  <si>
    <t>Dinosaurs</t>
  </si>
  <si>
    <t>Price</t>
  </si>
  <si>
    <t>Series</t>
  </si>
  <si>
    <t>Book Cover</t>
  </si>
  <si>
    <t>Отдельные издания</t>
  </si>
  <si>
    <t>Азбука/бестселлер</t>
  </si>
  <si>
    <t>Новый мировой триллер</t>
  </si>
  <si>
    <t>Яркие страницы</t>
  </si>
  <si>
    <t>Большой роман</t>
  </si>
  <si>
    <t>Люди, которые всегда рядом со мной</t>
  </si>
  <si>
    <t>Мойес Джоджо</t>
  </si>
  <si>
    <t>The Big Book. Исторический роман</t>
  </si>
  <si>
    <t>Азбука-поэзия</t>
  </si>
  <si>
    <t>Звезды мирового детектива (тв/обл.)</t>
  </si>
  <si>
    <t>От битника до Паланика</t>
  </si>
  <si>
    <t>The Big Book (тв/обл.)</t>
  </si>
  <si>
    <t>Хиты экрана</t>
  </si>
  <si>
    <t>Библиотека классики</t>
  </si>
  <si>
    <t>Азбука-бестселлер</t>
  </si>
  <si>
    <t>Лучшие дорамы</t>
  </si>
  <si>
    <t>Роковой артефакт</t>
  </si>
  <si>
    <t>Психологический триллер</t>
  </si>
  <si>
    <t>Татьяна Устинова рекомендует</t>
  </si>
  <si>
    <t>Гришэм: лучшее</t>
  </si>
  <si>
    <t>Иронический детектив</t>
  </si>
  <si>
    <t>Задержи дыхание. Проза Анны Малышевой</t>
  </si>
  <si>
    <t>Детективы Галины Романовой. Метод Женщины</t>
  </si>
  <si>
    <t>Мистический детектив</t>
  </si>
  <si>
    <t>Шарм</t>
  </si>
  <si>
    <t>Очарование</t>
  </si>
  <si>
    <t>Звезды новой фантастики</t>
  </si>
  <si>
    <t>Звезды новой фэнтези</t>
  </si>
  <si>
    <t>Книги Сергея Лукьяненко</t>
  </si>
  <si>
    <t>Лунные хроники. М. Мейер. Лучшие романы</t>
  </si>
  <si>
    <t>Культурный слой</t>
  </si>
  <si>
    <t>Великие шестидесятники</t>
  </si>
  <si>
    <t>Весь Петр Вайль</t>
  </si>
  <si>
    <t>Персона</t>
  </si>
  <si>
    <t>Покорившие мир</t>
  </si>
  <si>
    <t>Высокая кухня</t>
  </si>
  <si>
    <t>Аромат домашней выпечки. Простые рецепты на любой вкус</t>
  </si>
  <si>
    <t>Psychology#KnowHow</t>
  </si>
  <si>
    <t>Trend. Psychology</t>
  </si>
  <si>
    <t>Русская история</t>
  </si>
  <si>
    <t>История Англии</t>
  </si>
  <si>
    <t>Анатомия спецслужб</t>
  </si>
  <si>
    <t>Советский век</t>
  </si>
  <si>
    <t>Документальный триллер</t>
  </si>
  <si>
    <t>Научно-популярная литература</t>
  </si>
  <si>
    <t>Холокост. Правдивая история</t>
  </si>
  <si>
    <t>Лучший друг - Конни</t>
  </si>
  <si>
    <t>Большая детская библиотека</t>
  </si>
  <si>
    <t>Детская иллюстрированная классика</t>
  </si>
  <si>
    <t>Кешет / Радуга</t>
  </si>
  <si>
    <t xml:space="preserve"> Author (English)</t>
  </si>
  <si>
    <t>Graphic Novels</t>
  </si>
  <si>
    <t>Фэн, Цзысу</t>
  </si>
  <si>
    <t>Assassin's Creed: Вальгалла. Кровные братья</t>
  </si>
  <si>
    <t>Манга. Assassin's Creed</t>
  </si>
  <si>
    <t>Feng, Zixu</t>
  </si>
  <si>
    <t>Assassin's Creed: Valhalla. Blood brothers</t>
  </si>
  <si>
    <t>М.: Азбука-Аттикус; Азбука</t>
  </si>
  <si>
    <t>Акунин, Б.</t>
  </si>
  <si>
    <t>Доброключения и рассуждения Луция Катина</t>
  </si>
  <si>
    <t>Долгожданный новый роман от известного автора!Произведения Бориса Акунина цепляют особой достоверностью.Это уникальная книга, снабженная аудиовизуальным контентом!Захватывающие приключения героя в эпоху Галантного века.Легкий, яркий, выразительный стиль повествования.Этот роман, написанный в духе авантюрно-философских романов XVIII столетия, описывает захватывающую эпоху, когда человечество училось обустраивать общество, мыслить и любить по-новому. Что-то получалось, что-то нет, но скучно не было</t>
  </si>
  <si>
    <t>История Российского государства в романах и повестях</t>
  </si>
  <si>
    <t>Akunin, B.</t>
  </si>
  <si>
    <t>Good connections and reasoning of Lucius Katin</t>
  </si>
  <si>
    <t>A long-awaited new novel from a famous author!The works of Boris Akunin cling with special authenticity.This is a unique book, equipped with audiovisual content!Exciting adventures of a hero in the era of the Gallant Age.Light, bright, expressive style of narration.This novel, written in the spirit of adventurous philosophical novels of the XVIII century, describes an exciting era when humanity was learning to equip society, think and love in a new way. Some things worked out, some didn't, but it wasn't boring</t>
  </si>
  <si>
    <t>Прочитай меня. Откровенный бестселлер</t>
  </si>
  <si>
    <t>Андреева, Паулина</t>
  </si>
  <si>
    <t>Псих</t>
  </si>
  <si>
    <t>Олег — нарцисс и социопат, при этом, он успешный психотерапевт из центрального округа Москвы. Свою работу он лишь терпит, людей не выносит и тщательно скрывает от всех тайны своей жизни. Год назад без вести пропала его жена — и Олег до сих пор не знает, что с ней произошло.«Псих», первый сериал Фёдора Бондарчука и первый большой сценарий Паулины Андреевой, — это захватывающее путешествие по улицам столицы и сознанию ее жителей. Зрители хвалят этот проект Студии «Видеопрокат» за необычный сюжет и атмосферу, критики подмечают точность характеристик и остроту диалогов. Один из самых ярких сериальных дебютов прошлого года — теперь и на бумаге, в формате киносценария.«Псих», бесспорно, рефлексия и по столице, и по ее жителям, но самое главное, по чувствам, чутко схваченная сценаристом Паулиной Андреевой в диалогах и характерах и режиссером Бондарчуком в визуальных решениях».Денис Виленкин, 'Афиша Daily'«Псих», написанный Паулиной Андреевой и снятый Федором Бондарчуком, поворачивает жизнь столичной богемы совсем другой стороной к зрителю: гораздо более близкой к суровой пандемийной реальности и одновременно к «Исчезнувшей» Дэвида Финчера».Анна Федина, VogueСериал Бондарчука — Андреевой нравов не бичует, он не ходит за стигмой, он к ней в гости ходит, ведет светскую, по-московски токсичную, быструю беседу, сочетающую легкость пинг-понга с глубиной замера полезности.Константин Кропоткин, 'Искусство кино'</t>
  </si>
  <si>
    <t>Киноstory</t>
  </si>
  <si>
    <t>Andreeva, Paulina</t>
  </si>
  <si>
    <t>Psycho</t>
  </si>
  <si>
    <t>Oleg is a narcissist and a sociopath, at the same time, he is a successful psychotherapist from the central district of Moscow. He only tolerates his work, can't stand people and carefully hides the secrets of his life from everyone. A year ago, his wife went missing — and Oleg still does not know what happened to her."Psycho", the first series by Fyodor Bondarchuk and the first big script by Paulina Andreeva, is an exciting journey through the streets of the capital and the consciousness of its inhabitants. Viewers praise this project of the Videoprokat Studio for its unusual plot and atmosphere, critics notice the accuracy of the characteristics and the sharpness of the dialogues. One of the most striking serial debuts of last year is now on paper, in the format of a screenplay."Psycho" is undoubtedly a reflection both on the capital and on its inhabitants, but most importantly, on feelings, sensitively captured by screenwriter Paulina Andreeva in dialogues and characters and director Bondarchuk in visual solutions."Denis Vilenkin, "Poster Daily""Psycho", written by Paulina Andreeva and shot by Fyodor Bondarchuk, turns the life of the capital's bohemians on a completely different side to the viewer: much closer to the harsh pandemic reality and at the same time to the "Disappeared" of David Fincher."Anna Fedina, Vogue The Bondarchuk—Andreeva series does not scourge morals, he does not go for stigma, he visits her, leads a secular, Moscow-style toxic, quick conversation that combines the ease of ping-pong with the depth of measuring utility.Konstantin Kropotkin, 'The Art of Cinema'</t>
  </si>
  <si>
    <t>Байетт, А.С.</t>
  </si>
  <si>
    <t>Живая вещь</t>
  </si>
  <si>
    <t>«Живая вещь» — это второй роман «Квартета Фредерики», считающегося, пожалуй, главным произведением кавалерственной дамы Ордена Британской империи Антонии Сьюзен Байетт. Тетралогия писалась в течение четверти века, и сюжет ее также имеет четвертьвековой охват, причем первые два романа вышли еще до удостоенного Букеровской премии международного бестселлера «Обладать», а третий и четвертый — после. Итак, Фредерика Поттер начинает учиться в Кембридже, неистово жадная до знаний, до самостоятельной, взрослой жизни, до любви, — ровно в тот момент истории, когда традиционно изолированная Британия получает массированную прививку европейской культуры и начинает необратимо меняться. Пока ее старшая сестра Стефани жертвует учебой и научной карьерой ради семьи, а младший брат Маркус оправляется от нервного срыва, Фредерика, в противовес Моне и Малларме, настаивавшим на «счастье постепенного угадывания предмета», предпочитает называть вещи своими именами. И ни Фредерика, ни Стефани, ни Маркус не догадываются, какая в будущем их всех ждет трагедия…Впервые на русском!</t>
  </si>
  <si>
    <t>М.: Азбука-Аттикус; Иностранка</t>
  </si>
  <si>
    <t>Byatt, A.S.</t>
  </si>
  <si>
    <t>A living thing</t>
  </si>
  <si>
    <t>"The Living Thing" is the second novel of the Frederica Quartet, which is considered, perhaps, the main work of the cavalier Lady of the Order of the British Empire, Antonia Susan Byatt. The tetralogy has been written for a quarter of a century, and its plot also has a quarter—century span, with the first two novels published before the Booker Prize-winning international bestseller Possess, and the third and fourth after. So, Frederica Potter begins studying at Cambridge, fiercely greedy for knowledge, for independent, adult life, for love — at exactly the moment in history when traditionally isolated Britain receives a massive inoculation of European culture and begins to change irreversibly. While her older sister Stephanie is sacrificing her studies and scientific career for the sake of her family, and her younger brother Marcus is recovering from a nervous breakdown, Frederica, in contrast to Monet and Mallarma, who insisted on "the happiness of gradually guessing the subject," prefers to call things by their proper names. And neither Frederica, nor Stephanie, nor Marcus have any idea what kind of tragedy awaits them all in the future…For the first time in Russian!</t>
  </si>
  <si>
    <t>Батчер, Дж.</t>
  </si>
  <si>
    <t>Архивы Дрездена. Кровавые ритуалы. Барабаны зомби</t>
  </si>
  <si>
    <t>Его зовут Гарри Блэкстоун Копперфилд Дрезден. Можете колдовать с этим именем — за последствия он не отвечает. Когда дела принимают странный оборот, когда то, чему положено хорониться во мраке, выползает на свет, когда никто больше не может помочь вам, звоните... Кому? Ему, Гарри Дрездену. Имя его есть в «Желтых страницах»…С вампирами у Гарри всегда были проблемы. А тут еще старый друг Дрездена вампир Томас просит его расследовать череду убийств кинозвезд, совершившихся на рабочей площадке прямо во время съемок. Но почему обычное вроде бы, не связанное с магией дело вызвало такой интерес в вампирских кругах Чикаго? Вот и Гарри в недоумении («Кровавые ритуалы»)…Маг и некромант Кеммлер, казненный за множество преступлений по приговору Белого Совета магов, хоть и предан законной смерти, но Слово его живет. И тот, кто первым доберется до манускрипта, который Кеммлер оставил миру, и совершит чудовищный ритуал, описанный в нем подробно, получит власть над мертвыми и живыми («Барабаны зомби»)…Цикл романов о Гарри Дрездене занимает достойное место в одном ряду с таким известным образцом фэнтези-детектива, как сериал о приключениях Гаррета, вышедший из-под пера Глена Кука.</t>
  </si>
  <si>
    <t>Butcher, J.</t>
  </si>
  <si>
    <t>Archives of Dresden. Bloody rituals. Zombie Drums</t>
  </si>
  <si>
    <t>His name is Harry Blackstone Copperfield Dresden. You can conjure with this name — he is not responsible for the consequences. When things take a strange turn, when what is supposed to be buried in darkness creeps out into the light, when no one else can help you, call... To whom? Him, Harry Dresden. His name is in the "Yellow Pages"…Harry had always had problems with vampires. And then there's Dresden's old friend vampire Thomas asks him to investigate a series of murders of movie stars committed on the work site right during filming. But why did a seemingly ordinary, non-magical case arouse such interest in Chicago vampire circles? Here's Harry at a loss ("Blood Rituals")…The magician and necromancer Kemmler, executed for many crimes by the verdict of the White Council of Magicians, though put to lawful death, but his Word lives on. And whoever gets to the manuscript that Kemmler left to the world first and performs the monstrous ritual described in it in detail will gain power over the dead and the living ("Zombie Drums")... The series of novels about Harry Dresden occupies a worthy place on a par with such a famous example of a fantasy detective story as the series about the adventures of Garrett, which came out from the pen of Glen Cook.</t>
  </si>
  <si>
    <t>М.: Ломоносовъ</t>
  </si>
  <si>
    <t>Быков, Дмитрий; Летт, Яна; Столбова, Татьяна</t>
  </si>
  <si>
    <t>Неизвестные: о них знают все, их не знает никто</t>
  </si>
  <si>
    <t>Анонимами остаются по разным причинам: один боится разоблачения, другой хочет оторваться от собственной биографии и остаться в читательской памяти только текстами, третий состоит на секретной службе, четвертый хочет сравняться с Богом, чье присутствие несомненно для многих, но облик непостижим.Великие Неизвестные, о которых рассказано в этой книге, представляют собою разные типы анонимности: это непойманные преступники вроде Джека-Потрошителя, предполагаемые представители спецслужб - таков Человек из Сомертона, неустановленные жертвы злодейств, как Женщина из долины Исдален, неизвестные гении вроде создателя главной древнерусской поэмы и современные мифотворцы, как уличный художник Бэнкси. Наделяя анонимов то любимыми, то ненавистными чертами, мы часто проявляем к ним более острый интерес, чем к самым скандальным историческим персонажам.Составил сборник Дмитрий Быков, он же автор предисловия и части очерков, остальные очерки написаны студентами семинара Д. Быкова в Свободном университете.Поиск реальных авторов шекспировского канона или лучшего советского романа сродни поиску Бога - и потому ни один ответ никого не устроит. Точно так же ни одна реальная личность, подставленная на место Железной маски или автора 'Слова о полку Игореве', не будет признана достоверно установленной, каких аргументов ни предъявляй... Аноним привлекателен не только потому, что любая тайна влечет человечество и назойливо требует как раскрытия, так и вечного сомнения (мир без тайн перестал бы внушать человеку религиозные чувства и утратил бы всю поэзию). Аноним прекрасен еще и потому, что позволяет подставить на его место своего фаворита... И эта тайна, включающая множество возможных разгадок, несомненно, милей одной-единственной истины.Дмитрий БыковСоставление и предисловие Дмитрия Быкова.</t>
  </si>
  <si>
    <t>Bykov, Dmitry; Lett, Yana; Stolbova, Tatiana</t>
  </si>
  <si>
    <t>Unknown: everyone knows about them, no one knows them</t>
  </si>
  <si>
    <t>Anonymous remain for various reasons: one is afraid of exposure, the other wants to break away from his own biography and remain in the reader's memory only by texts, the third is in the secret service, the fourth wants to be compared with God, whose presence is undoubtedly for many, but the appearance is incomprehensible.The Great Unknowns described in this book represent different types of anonymity: these are unsuspected criminals like Jack the Ripper, alleged representatives of the special services - such is the Man from Somerton, unidentified victims of villainy, like a woman from the Isdalen Valley, unknown geniuses like the creator of the main ancient Russian poem and modern myth-makers, like the street artist Banksy. By endowing anonymous with either beloved or hated traits, we often show a keener interest in them than in the most scandalous historical characters.Dmitry Bykov compiled the collection, he is also the author of the preface and part of the essays, the rest of the essays were written by students of D. Bykov's seminar at the Free University.The search for real authors of Shakespeare's canon or the best Soviet novel is akin to the search for God - and therefore no answer will suit anyone. Similarly, no real person substituted in place of the Iron Mask or the author of the "Words about Igor's Regiment" will be recognized as reliably established, no matter what arguments you present... Anonymous is attractive not only because any mystery attracts humanity and importunately demands both disclosure and eternal doubt (a world without secrets would cease to inspire a person with religious feelings and would lose all poetry). Anonymous is also beautiful because it allows you to substitute your favorite in his place... And this mystery, which includes many possible solutions, is undoubtedly more than a single truth.Dmitry BykovComposition and foreword by Dmitry Bykov.</t>
  </si>
  <si>
    <t>Вайль, Петр</t>
  </si>
  <si>
    <t>Свобода - точка отсчета</t>
  </si>
  <si>
    <t>“Свобода – точка отсчета” – сборник избранных эссе, статей, рецензий и интервью Петра Вайля. Писатель, литературовед, журналист и тонкий критик, Вайль с легкостью и непредвзятостью настоящего интеллектуала рассуждает о литературе, кино, искусстве, политике и жизни вообще. Но это не только отвлеченные рассуждения. В эссе вы найдете заметки о друзьях и знакомых, забавные случаи, теплые воспоминания, ссоры, примирения. Эмигрировав в США в 1977, Вайль общается с Довлатовым, с Бродским, с Абрамом Терцем, Григорием Гориным и многими другими, и обо всех оставляет очень тонкие, внимательные очерки.В целом, эти эссе объединяет слово “свобода”, неслучайно вынесенное в заглавие. Вайль много говорит о свободе в разных контекстах, но ключевой является мысль о потребности человека в свободе как состоянии души. Она необходима для настоящего существования и, в конце концов, для сформирования истинного мировоззрения.И именно целостность мировоззрения автора придают этому сборнику законченность. Из этих текстов можно многое узнать и о самом Вайле, о его ценностях, вкусах. Обладая обширной и разноплановой эрудицией, он дает нам широкий, уникальный и цельный взгляд на русскую культуру и словесность.</t>
  </si>
  <si>
    <t>М.: Corpus; АСТ</t>
  </si>
  <si>
    <t>Weil, Peter</t>
  </si>
  <si>
    <t>Freedom is the starting point</t>
  </si>
  <si>
    <t>"Freedom is a point of reference” is a collection of selected essays, articles, reviews and interviews by Peter Weil. A writer, literary critic, journalist and subtle critic, Weil talks about literature, cinema, art, politics and life in general with the ease and impartiality of a real intellectual. But this is not only abstract reasoning. In the essay you will find notes about friends and acquaintances, funny cases, warm memories, quarrels, reconciliation. Having emigrated to the USA in 1977, Weil communicates with Dovlatov, Brodsky, Abram Terts, Grigory Gorin and many others, and leaves very subtle, attentive essays about all of them.In general, these essays are united by the word “freedom”, which is not coincidentally included in the title. Weil talks a lot about freedom in different contexts, but the key is the idea of a person's need for freedom as a state of mind. It is necessary for real existence and, in the end, for the formation of a true worldview.And it is the integrity of the author's worldview that gives this collection completeness. From these texts, you can learn a lot about Vayl himself, about his values, tastes. With his extensive and diverse erudition, he gives us a broad, unique and integral view of Russian culture and literature.</t>
  </si>
  <si>
    <t>Волкова, С.В.</t>
  </si>
  <si>
    <t>Соавторы</t>
  </si>
  <si>
    <t>Две юные блогерши решают стать соавторами и написать роман в жанре психологического триллера. Для достоверности они ищут персонажей в социальных сетях. Но ни главная героиня Маша, ни её соавтор Белка не догадываются, насколько жизнь тесно переплетётся с их текстом и повлияет на их судьбы. Человек, выбранный случайным образом как прототип злодея, всё больше привлекает Машино внимание...</t>
  </si>
  <si>
    <t>Volkova, S.V.</t>
  </si>
  <si>
    <t>Co - authors</t>
  </si>
  <si>
    <t>Two young bloggers decide to become co-authors and write a novel in the genre of a psychological thriller. For authenticity, they are looking for characters on social networks. But neither the main character Masha nor her co-author Belka have any idea how closely life will intertwine with their text and affect their destinies. A person chosen randomly as a prototype of the villain is increasingly attracting the attention of the Machine...</t>
  </si>
  <si>
    <t>Воскресенская, Ю.Н.</t>
  </si>
  <si>
    <t>Мои посмертные приключения</t>
  </si>
  <si>
    <t>Действие повести-притчи начинается… со смерти главной героини. Множество испытаний ожидает ее по ту сторону жизни. Что это - странствия в аду, в поисках спасения от вечных мук? Только ад уж больно похож на нашу обыденную жизнь… может быть, не зря говорят, что смерть - это только начало, и только от нас зависит, что нас ждет впереди?</t>
  </si>
  <si>
    <t>Voskresenskaya, Yu.N.</t>
  </si>
  <si>
    <t>My posthumous Adventures</t>
  </si>
  <si>
    <t>The action of the story-parable begins… since the death of the main character. Many trials await her on the other side of life. What is this - wandering in hell, in search of salvation from eternal torment? Only hell is painfully similar to our everyday life ... maybe it's not for nothing that they say that death is just the beginning, and it depends only on us what awaits us ahead?</t>
  </si>
  <si>
    <t>Галаган, Эмилия</t>
  </si>
  <si>
    <t>Я люблю тебя лучше всех</t>
  </si>
  <si>
    <t>Я так хочу домой…Но на той станции поезда, к сожалению, не останавливаются.Это история взросления — офигения, онемения, озарения, переосмысления — и всего прочего, что может случиться с не слишком умной, не особенно красивой и не отмеченной талантами девочкой, родившейся в конце ХХ века в небольшом — вымышленно-реальном — поселке городского типа где-то на просторах России.</t>
  </si>
  <si>
    <t>Galagan, Emilia</t>
  </si>
  <si>
    <t>I love you best of all</t>
  </si>
  <si>
    <t>I want to go home so much…But unfortunately, trains don't stop at that station.This is a story of growing up — ofigenia, numbness, insight, rethinking — and everything else that can happen to a girl who is not too smart, not particularly beautiful and not marked with talents, who was born at the end of the twentieth century in a small — fictional-real —urban-type settlement somewhere in the vastness of Russia.</t>
  </si>
  <si>
    <t>Геррон, М.</t>
  </si>
  <si>
    <t>Мертвые львы</t>
  </si>
  <si>
    <t>Мика Геррона называли «Джоном Ле Карре нашего времени» и новой надеждой британской литературы, сравнивали с Рэймондом Чандлером и Кингсли Эмисом, Ивлином Во и Грэмом Грином, Элмором Леонардом и Джозефом Хеллером. Герроновские романы — это «смешная, на грани фарса, изумительно циничная карикатура на политиков, функционеров, междоусобную грызню и Большую игру» (Booklist), а его герои («хромые кони», они же слабаки из Слау-башни) — это проштрафившиеся контрразведчики, наказанные «за пристрастие к наркотикам, алкоголю или распутству_ за интриги и предательство_ за недовольство и сомнения_ а также за непростительную оплошность». Надзирает над ними Джексон Лэм — «Фальстаф наших дней» (Sunday Times) и «один из самых монструозных персонажей в современной литературе» (Бернард Корнуэлл). Во втором романе цикла, «Мертвые львы», старый знакомый Лэма времен службы в Берлине, бывший осведомитель по имени Дикки Боу, умирает в автобусе на подъезде к Оксфорду_ и мало того, что смерть его выглядит подозрительно, но на его мобильном телефоне Лэм находит неотправленное сообщение с одним словом: «Цикады». А значит есть вероятность, что мифическая агентурная сеть глубокой конспирации — не такая уж мифическая. Но в МИ-5 не до того, контрразведка парализована «аудитом, который больше напоминает инквизицию», и разбираться с «Цикадами» и их мифическим (или все же не мифическим?) руководителем предстоит Лэму и его «хромым коням»…По первым книгам цикла «Слау-башня» запущен в производство телесериал (два сезона сразу), съемки велись в 2020–2021 гг. Роль Джексона Лэма исполнил Гэри Олдман, также в сериале снялись Джек Лауден, Оливия Кук, Джонатан Прайс, Кристин Скотт Томас, Кристофер Чунг. Постановщиком первого сезона выступил Джеймс Хоуз («Мерлин», «Черное зеркало», «Доктор Кто», «Алиенист», «Воспитанные волками»).Впервые на русском!</t>
  </si>
  <si>
    <t>Herron, M.</t>
  </si>
  <si>
    <t>Dead Lions</t>
  </si>
  <si>
    <t>Mick Herron has been called the "John Le Carré of our time" and the new hope of British literature, compared to Raymond Chandler and Kingsley Amis, Evelyn Waugh and Graham Greene, Elmore Leonard and Joseph Heller. Herron's novels are "a funny, on the verge of farce, amazingly cynical caricature of politicians, functionaries, internecine squabbling and a Big Game" (Booklist), and his heroes ("lame horses", they are weaklings from the Slough Tower) are the wronged counterintelligence agents, punished "for addiction to drugs, alcohol or for debauchery_ for intrigue and betrayal_ for discontent and doubt_ and also for an unforgivable oversight." Jackson Lamb oversees them — "The Falstaff of our days" (Sunday Times) and "one of the most monstrous characters in modern literature" (Bernard Cornwell). In the second novel of the cycle, "Dead Lions", an old acquaintance of Lamb's from his time in Berlin, a former informant named Dickie Bow, dies on a bus at the entrance to Oxford_ and not only does his death look suspicious, but on his mobile phone Lamb finds an unsent message with one word: "Cicadas". So there is a possibility that the mythical secret service network of deep conspiracy is not so mythical. But MI5 is not up to it, counterintelligence is paralyzed by "an audit that looks more like an inquisition", and to deal with "Cicadas" and their mythical (or is it not mythical?) the leader will be Lam and his "lame horses"…According to the first books of the Slough Tower series, a television series was put into production (two seasons at once), filming was conducted in 2020-2021. The role of Jackson Lam was played by Gary Oldman, Jack Louden, Olivia Cooke, Jonathan Pryce, Kristin Scott Thomas, Christopher Chung also starred in the series. The director of the first season was James Hawes ("Merlin", "Black Mirror", "Doctor Who", "Alienist", "Brought up by Wolves").For the first time in Russian!</t>
  </si>
  <si>
    <t>Открытая книга</t>
  </si>
  <si>
    <t>Горовиц, Э.</t>
  </si>
  <si>
    <t>Совы охотятся ночью</t>
  </si>
  <si>
    <t>Смерть знаменитого писателя Алана Конвея поставила точку в редакторской карьере Сьюзен Райленд. Теперь она управляет отелем на берегу Эгейского моря, однако не слишком успешно — денег катастрофически не хватает. Скучая по лондонской суете, Сьюзен подумывает о том, не сбежать ли из этого райского местечка, и кажется, сама судьба подкидывает ей шанс. Супруги-англичане обращаются к Райленд за помощью, обещая хорошо заплатить. Исчезла их дочь, успев признаться родителям, что на страницах детективного романа Конвея нашла ключ к разгадке кровавого преступления, совершенного восемь лет назад в Суффолке... Редактором этой книжной серии, оказывается, была Сьюзен. Удастся ли ей распутать хитросплетения авторской мысли? Мисс Райленд срочно отправляется в Англию, испытывая настоящий азарт сыщика, и ей не сразу приходит в голову, что нельзя безнаказанно ворошить тайны прошлого. Но это становится очевидным, когда над ней нависает смертельная опасность...Роман в романе, литературная игра, полная загадок и мистификаций. Впервые на русском!</t>
  </si>
  <si>
    <t>Horowitz, E.</t>
  </si>
  <si>
    <t>Owls hunt at night</t>
  </si>
  <si>
    <t>The death of the famous writer Alan Conway put an end to the editorial career of Susan Ryland. Now she runs a hotel on the shores of the Aegean Sea, but not too successfully — there is not enough money catastrophically. Missing the hustle and bustle of London, Susan is thinking about whether to escape from this heavenly place, and it seems that fate itself throws her a chance. The English couple turn to Ryeland for help, promising to pay well. Their daughter disappeared, having managed to confess to her parents that she had found the key to solving a bloody crime committed eight years ago in Suffolk in the pages of Conway's detective novel... The editor of this book series, it turns out, was Susan. Will she be able to unravel the intricacies of the author's thought? Miss Ryland urgently goes to England, experiencing the real excitement of a detective, and it does not immediately occur to her that it is impossible to stir up the secrets of the past with impunity. But this becomes obvious when a deadly danger looms over her...A novel within a novel, a literary game full of riddles and hoaxes. For the first time in Russian!</t>
  </si>
  <si>
    <t>Гранже, Ж.-К.</t>
  </si>
  <si>
    <t>Обещания богов</t>
  </si>
  <si>
    <t>Берлин, 1939 год. В городе один за другим обнаруживаются кошмарно изуродованные женские трупы. Расследование поручают тайной полиции, но она в полной растерянности. Известно лишь, что все убитые принадлежали к высшему обществу_ все посещали очень изысканный закрытый женский клуб_ и всем незадолго до гибели снился зловещий Мраморный человек — то ли убийца, то ли мираж, то ли призрак.Серийные убийства надо раскрыть любой ценой, неудача чревата наказанием вплоть до расстрела, и от безнадежности следователь Франц Бивен, который не умеет раскрывать реальные преступления, зато умеет выбивать признания из невинных людей, объединяет усилия с двумя гражданскими психиатрами. Поиски убийцы поведут этих троих крайне извилистой тропой: вместе с ними читатель не раз упрется в тупик и в итоге отыщет правду в очень страшных краях.В своем новом романе «Обещания богов» признанный мэтр европейского детектива, обладатель многочисленных престижных премий Жан-Кристоф Гранже обращается к новому для себя жанру исторического триллера — и едва ли этот неустрашимый исследователь зла мог найти более подходящие декорации. Жертвы и палачи, которые стоят друг друга, всепроникающая паранойя и разгадка, которая никому не могла привидеться и в страшном сне, — Гранже раскрывает весь ужас человеческой природы, изуродованной невыносимыми обстоятельствами.Впервые на русском!</t>
  </si>
  <si>
    <t>Granger, J.-K.</t>
  </si>
  <si>
    <t>Promises of the Gods</t>
  </si>
  <si>
    <t>Berlin, 1939. In the city, one after another, horribly mutilated female corpses are discovered. The investigation is entrusted to the secret police, but she is at a complete loss. It is only known that all the victims belonged to high society_ all attended a very elegant closed women's club_ and shortly before their death, everyone dreamed of a sinister Marble man — either a murderer, or a mirage, or a ghost.Serial murders must be solved at any cost, failure is fraught with punishment up to execution, and out of hopelessness, investigator Franz Bevan, who does not know how to solve real crimes, but knows how to beat confessions out of innocent people, joins forces with two civilian psychiatrists. The search for the killer will lead these three along an extremely winding path: together with them, the reader will repeatedly run into a dead end and eventually find the truth in very scary places.In his new novel "Promises of the Gods", the recognized master of the European detective, winner of numerous prestigious awards Jean-Christophe Granger turns to a new genre of historical thriller for himself — and this intrepid researcher of evil could hardly find a more suitable scenery. Victims and executioners who are worth each other, pervasive paranoia and a solution that no one could have imagined even in a terrible dream — Grunge reveals the full horror of human nature, disfigured by unbearable circumstances.For the first time in Russian!</t>
  </si>
  <si>
    <t>Грешем, У.Л.</t>
  </si>
  <si>
    <t>Аллея кошмаров</t>
  </si>
  <si>
    <t>Впервые на русском — классический роман американского нуара, однажды уже экранизированный в золотую эпоху Голливуда с Тайроном Пауэром и Джоан Блонделл в главных ролях. А сейчас на мировые экраны выходит новая киноверсия: постановщик — Гильермо дель Торо («Лабиринт Фавна», «Форма воды», «Хребет дьявола», «Хеллбой»), в фильме снимались Брэдли Купер, Кейт Бланшетт, Уиллем Дефо, Рон Перлман, Руни Мара, Тони Колетт и др.Стэн Карлайл работает в странствующем балагане «Десять в одном». Он молод, талантлив и амбициозен и, тонко понимая человеческую натуру, имеет задатки успешного менталиста — «чтеца мыслей». И вот уже Стэн выступает на престижных площадках с собственным номером, и женится на красавице-ассистентке, а его спиритические сеансы пользуются большой популярностью в высших кругах общества. Но, даже готовя самую грандиозную аферу в своей карьере, он не в силах избавиться от образа «переулка кошмаров», что преследует его с детства…«Пресловутую американскую мечту Грешем выворачивает наизнанку. Его герой ковыляет во тьме по переулку кошмаров, до последнего надеясь — и мы надеемся вместе с ним, — что путь не окончится тупиком и впереди забрезжит свет» (Los Angeles Times).</t>
  </si>
  <si>
    <t>Gresham, W.L.</t>
  </si>
  <si>
    <t>Alley of Nightmares</t>
  </si>
  <si>
    <t>For the first time in Russian — a classic novel of American noir, once already filmed in the golden era of Hollywood with Tyrone Power and Joan Blondell in the lead roles. And now a new film version is coming to the world screens: directed by Guillermo del Toro ("The Labyrinth of the Faun", "The Shape of Water", "The Devil's Spine", "Hellboy"), the film starred Bradley Cooper, Cate Blanchett, Willem Dafoe, Ron Perlman, Rooney Mara, Toni Collette, etc.Stan Carlisle works in a traveling Ten-in-One booth. He is young, talented and ambitious and, having a subtle understanding of human nature, has the makings of a successful mentalist — a "mind reader". And now Stan performs at prestigious venues with his own number, and marries a beautiful assistant, and his spiritualistic sessions are very popular in the highest circles of society. But even while preparing the most grandiose scam in his career, he is unable to get rid of the image of the "alley of nightmares" that has haunted him since childhood..."The notorious American dream is turned inside out by Gresham. His hero hobbles in the dark along the alley of nightmares, hoping to the last — and we hope with him — that the path will not end in a dead end and light will dawn ahead" (Los Angeles Times).</t>
  </si>
  <si>
    <t>М.: Corpus</t>
  </si>
  <si>
    <t>Любовь &amp; Война</t>
  </si>
  <si>
    <t>1781 г. Олбани, Нью-Йорк.Война за независимость Америки в самом разгаре. Молодой полковник Александр Гамильтон и дочь именитой семьи Элизабет Скайлер начинают новую жизнь – в качестве супругов. Однако Алекс, как никогда, полон решимости доказать свою отвагу, даже если для этого придется оставить возлюбленную и отправиться на линию фронта.Но когда война неожиданно приближается к порогу самой Элизы, настает ее черед показать характер в борьбе за будущее страны… и свой брак.</t>
  </si>
  <si>
    <t>Любовь вне времени</t>
  </si>
  <si>
    <t>Love &amp;amp_amp_ War</t>
  </si>
  <si>
    <t>1781 Albany, New York.The American War of Independence is in full swing. A young colonel Alexander Hamilton and the daughter of an eminent family, Elizabeth Schuyler, begin a new life – as spouses. However, Alex, more than ever, is determined to prove his courage, even if it means leaving his beloved and going to the front line.But when the war unexpectedly approaches Eliza's doorstep, it's her turn to show character in the fight for the future of the country... and her marriage.</t>
  </si>
  <si>
    <t>Джеффрис, Д.</t>
  </si>
  <si>
    <t>Тосканская графиня</t>
  </si>
  <si>
    <t>Переломный момент в ходе Второй мировой. Начиная с 1943 года силы антифашистской коалиции постепенно вытесняют гитлеровцев из Италии, однако те неохотно сдают свои позиции, угрожая мирным жителям карательными операциями за любое содействие Сопротивлению или войскам союзников. Солдаты немецкой части, отступающей через Тоскану, размещаются на постой в деревне Кастелло, рядом с виллой графини Софии де Корси, и если нацисты узнают о том, что спрятано на вилле и кто здесь скрывается, графине и ее близким несдобровать. София понимает, что без чужой помощи ей не удастся сохранить свои тайны от врагов. И хотя в Италии военного времени даже хорошо знакомый человек может оказаться предателем, графиня решает довериться незваной гостье — италоамериканке Максин, которая приехала в Кастелло с важным заданием...Впервые на русском!</t>
  </si>
  <si>
    <t>Jeffries, D.</t>
  </si>
  <si>
    <t>The Tuscan Countess</t>
  </si>
  <si>
    <t>The turning point during the Second World War. Since 1943, the forces of the anti-fascist coalition have gradually ousted the Nazis from Italy, but they reluctantly give up their positions, threatening civilians with punitive operations for any assistance to the Resistance or Allied troops. The soldiers of the German unit retreating through Tuscany are stationed in the village of Castello, next to the villa of Countess Sofia de Corsi, and if the Nazis find out what is hidden in the villa and who is hiding here, the Countess and her family will be in trouble. Sofia understands that without someone else's help, she will not be able to keep her secrets from her enemies. And although in wartime Italy even a well—known person can turn out to be a traitor, the Countess decides to confide in an uninvited guest - Italian-American Maxine, who came to Castello with an important task...For the first time in Russian!</t>
  </si>
  <si>
    <t>Дивер, Дж.</t>
  </si>
  <si>
    <t>Холодная луна</t>
  </si>
  <si>
    <t>В Нью-Йорке начал орудовать серийный убийца, и у него очевидные планы на будущее. Он одержим точным подсчетом времени и называет себя Часовщиком. Последние минуты жизни его жертв отсчитывают старинные часы с изображенной на циферблате луной, которые он оставляет на месте преступления, и это единственная зацепка. Гениальный криминалист Линкольн Райм, прикованный к инвалидному креслу, вместе со своей ученицей и помощницей Амелией Сакс берется за расследование этого необычного дела. На сей раз в команде детективов появляется новый сильный игрок, Кэтрин Дэнс, полицейский психолог, специалист по кинесике — языку тела, ведь «самыми опасными преступниками, как правило, бывают те, чьи мотивы сложно понять». Но логика преступника неуловима, как и он сам, непредсказуемый, просчитывающий каждый свой шаг и каждую секунду в жутких сценариях убийств...</t>
  </si>
  <si>
    <t>Deaver, J.</t>
  </si>
  <si>
    <t>Cold Moon</t>
  </si>
  <si>
    <t>A serial killer has started operating in New York, and he has obvious plans for the future. He is obsessed with accurate time counting and calls himself a Watchmaker. The last minutes of his victims' lives are counted by an antique clock with the moon depicted on the dial, which he leaves at the crime scene, and this is the only clue. The brilliant criminologist Lincoln Rhyme, confined to a wheelchair, together with his student and assistant Amelia Sachs takes up the investigation of this unusual case. This time, a new strong player appears in the team of detectives, Catherine Dance, a police psychologist, a specialist in kinesics — body language, because "the most dangerous criminals, as a rule, are those whose motives are difficult to understand." But the logic of the criminal is elusive, like himself, unpredictable, calculating his every step and every second in terrible murder scenarios...</t>
  </si>
  <si>
    <t>М.: Захаров</t>
  </si>
  <si>
    <t>Зондберг; О.Генри</t>
  </si>
  <si>
    <t>Хризантемы крысе в подвал</t>
  </si>
  <si>
    <t>В стихах Ольги Зондберг приоткрываются «тонкие миры» микрособытий, мельчайших сдвигов в привычных, до боли знакомых вещах — как если бы словесная ткань, ткущая реальность, обнаружила вдруг микроскопическую прореху, зазор. Столь же неуловимое смещение, оставляющее все как есть, но чуть-чуть иным, образует особую дикцию этих стихов, сдержанно-аскетичных, «атональных», исполненных тайны и в то же время — ошеломительно открытых опыту парения, когда «словом любви может стать каждое». Ольга Зондберг родилась в Москве в 1972 году. Окончила химический факультет МГУ. Работает редактором-корректором. Публикуется с 1992 года. В 1999–2001 годах куратор сайта «Молодая русская литература». Переводила современную англоязычную, греческую, украинскую поэзию. Автор книг «Книга признаний» (1997), «Зимняя компания нулевого года» (2001), «Очень спокойный рассказ» (2003), «Семь часов одна минута» (2007), «Сообщения: imerologio» (2010), «Сообщения: граффити» (2013), «Вопреки нежеланию и занятости» (2017). Стихи и проза переведены на английский, итальянский и чешский языки. Короткий список Премии Андрея Белого в номинации «Проза» (2014). Живет в Москве.</t>
  </si>
  <si>
    <t>Zondberg; O.Henry</t>
  </si>
  <si>
    <t>Chrysanthemums rat in the basement</t>
  </si>
  <si>
    <t>Olga Zondberg's poems reveal the "subtle worlds" of micro—events, the smallest shifts in familiar, painfully familiar things - as if the verbal fabric weaving reality suddenly discovered a microscopic gap, a gap. An equally subtle shift, leaving everything as it is, but slightly different, forms a special diction of these verses, restrainedly ascetic, "atonal", full of mystery and at the same time stunningly open to the experience of soaring, when "everyone can become a word of love." Olga Zondberg was born in Moscow in 1972. Graduated from the Chemical Faculty of Moscow State University. Works as a proofreader editor. Published since 1992. In 1999-2001, he was the curator of the website "Young Russian Literature". Translated modern English, Greek, Ukrainian poetry. Author of the books "The Book of Confessions" (1997), "The Winter Company of the zero Year" (2001), "A Very Calm story" (2003), "Seven hours one Minute" (2007), "Messages: imerologio" (2010), "Messages: graffiti" (2013), "Despite unwillingness and employment" (2017). Poems and prose have been translated into English, Italian and Czech. The short list of the Andrei Bely Award in the category "Prose" (2014). Lives in Moscow.</t>
  </si>
  <si>
    <t>М.: Геликон Плюс</t>
  </si>
  <si>
    <t>Кабир, Максим; Абрамович, Евгений; Шендеров, Герман</t>
  </si>
  <si>
    <t>Самая страшная книга. 13 мертвецов</t>
  </si>
  <si>
    <t>Мифический Жнец, старуха с косой, гниющие зомби или просто увядший цветок — у смерти много лиц, но ее настоящий лик никому из живых неведом. Смерть — Великое Неизведанное. Смерть — Великое Неизбежное. И как все незнакомое, но грядущее — смерть пугает.В этой антологии собраны рассказы и повести о смерти и мертвецах. От самых экзотических (хоррор-вестерн от Максима Кабира, самурайский эпос Дмитрия Костюкевича) до простых, каждому понятных и близких (истории Алексея Шолохова и Майка Гелприна). И даже без черного юмора не обошлось, и некрореализму в традициях Мамлеева есть место на страницах этой книги.Ведь у смерти так много лиц… Вот они, перед вами, эти лица.</t>
  </si>
  <si>
    <t>Самая страшная книга</t>
  </si>
  <si>
    <t>Kabir, Maxim; Abramovich, Evgeny; Shenderov, German</t>
  </si>
  <si>
    <t>The scariest book. 13 dead men</t>
  </si>
  <si>
    <t>A mythical Reaper, an old woman with a scythe, rotting zombies or just a withered flower — death has many faces, but its real face is unknown to anyone alive. Death Is A Great Unknown. Death Is The Great Inevitable. And like everything unfamiliar, but coming — death scares.This anthology contains stories and stories about death and the dead. From the most exotic (horror-western by Maxim Kabir, samurai epic by Dmitry Kostyukevich) to simple, understandable and close to everyone (stories by Alexey Sholokhov and Mike Gelprin). And even without black humor, and necrorealism in the traditions of Mamleev has a place on the pages of this book.After all, death has so many faces… Here they are, in front of you, these faces.</t>
  </si>
  <si>
    <t>Канетти, Элиас</t>
  </si>
  <si>
    <t>Ослепление</t>
  </si>
  <si>
    <t>Самый известный роман Канетти 'Ослепление' ждала непростая судьба: его публикация в Вене в 1935 году осталась никем не замеченной, и лишь завоевав известность в Англии и Америке, он вернулся в немецкую литературу, где занял особое место как продолжатель традиций Кафки и Джойса.Главный герой, ученый-синолог Петер Кин, ведет замкнутый образ жизни в своей библиотеке и старается свести к минимуму контакты с обществом, посвящая все время изучению китайских литературных памятников. Но однажды, соблазненный своей экономкой, Кин вынужден столкнуться с реальностью и внешним миром, которого он так боится…</t>
  </si>
  <si>
    <t>Зарубежная классика</t>
  </si>
  <si>
    <t>Canetti, Elias</t>
  </si>
  <si>
    <t>Blinding</t>
  </si>
  <si>
    <t>Canetti's most famous novel, The Dazzle, had a difficult fate: its publication in Vienna in 1935 remained unnoticed by anyone, and only after gaining fame in England and America, he returned to German literature, where he took a special place as a continuer of the traditions of Kafka and Joyce.The main character, sinologist Peter Keen, leads a closed lifestyle in his library and tries to minimize contacts with society, devoting all his time to studying Chinese literary monuments. But one day, seduced by his housekeeper, Keen is forced to face reality and the outside world, which he is so afraid of…</t>
  </si>
  <si>
    <t>Карризи, Д.</t>
  </si>
  <si>
    <t>Я - бездна</t>
  </si>
  <si>
    <t>Поутру Чистильщик трудится на берегу озера Комо и увлеченно разглядывает мусор, потому что мусор всегда рассказывает о людях чистую правду. «Я невидимка», — думает Чистильщик и еще не знает, что ошибается.Он вообще многого не знает. Чистильщик не знает, что сейчас поднимет голову, посмотрит на озеро — и его невидимая жизнь, в которой полно горьких воспоминаний и еще больше кровавых тайн, даст течь, готовая пойти ко дну. И что одна истерзанная тринадцатилетняя девочка с фиолетовой челкой вот-вот посмотрит на него — и взаправду увидит. И что Охотница, надломленная женщина, которая годами спасает жертв домашнего насилия, уже взяла след и ищет его.Чистильщику пока еще не ведомо, что они трое, люди без имен, запертые каждый в своем личном ужасе, извилистыми путями идут к общей взрывной развязке, а их судьбу решит озеро Комо, которое скрывает и выдает чужие секреты, когда и как ему вздумается. Новый триллер «Я — бездна» Донато Карризи — роман о том, что бездна поджидает всех, и не все спасутся. Впервые на русском!</t>
  </si>
  <si>
    <t>Carrizi, D.</t>
  </si>
  <si>
    <t>I am the abyss</t>
  </si>
  <si>
    <t>In the morning, the Cleaner works on the shore of Lake Como and enthusiastically looks at the garbage, because garbage always tells the truth about people. "I'm invisible," the Cleaner thinks, and does not yet know that he is mistaken.He doesn't know much at all. The cleaner does not know that now he will raise his head, look at the lake — and his invisible life, which is full of bitter memories and even more bloody secrets, will leak, ready to go to the bottom. And that one tortured thirteen-year—old girl with purple bangs is about to look at him - and really see. And that the Huntress, a broken woman who has been saving victims of domestic violence for years, has already picked up the trail and is looking for him.The cleaner does not yet know that the three of them, people without names, locked each in their own personal horror, are winding their way to a common explosive denouement, and their fate will be decided by Lake Como, which hides and gives out other people's secrets when and how it pleases. The new thriller "I am the Abyss" by Donato Carrizi is a novel about the fact that the abyss is waiting for everyone, and not everyone will be saved. For the first time in Russian!</t>
  </si>
  <si>
    <t>Кейн, Б.</t>
  </si>
  <si>
    <t>Забытый легион</t>
  </si>
  <si>
    <t>Ромул и Фабиола — близнецы, родившиеся в рабстве, и с детства им предначертана незавидная судьба. В тринадцать лет хозяин продает Ромула в школу гладиаторов, Фабиолу же — в Лупанарий, публичный дом, где она попадется на глаза одному из самых влиятельных мужчин Рима.Тарквиний — этрусский воин и прорицатель, враг Рима, волею судеб обреченный сражаться за Республику в Забытом легионе. Бренн — галл, семью которого убили римляне. Движимый ненавистью, не сломленный, он становится одним из самых грозных и непобедимых гладиаторов своего времени — и наставником мальчика-раба Ромула, который день и ночь мечтает о лишь побеге и мести.Жизни этих четверых тесно сплетаются в эпическом романе Бена Кейна «Забытый легион», первом из одноименной трилогии, захватывающие события которой начинаются в Древнем Риме периода Республики, раздираемом коррупцией, насилием и политикой, и приводят героев к самым дальним рубежам известного мира.</t>
  </si>
  <si>
    <t>Kane, B.</t>
  </si>
  <si>
    <t>The Forgotten Legion</t>
  </si>
  <si>
    <t>Romulus and Fabiola are twins born in slavery, and from childhood they are destined for an unenviable fate. At the age of thirteen, the owner sells Romulus to the gladiator school, Fabiola to the Lupanarium, a brothel, where she will catch the eye of one of the most influential men in Rome.Tarquinius is an Etruscan warrior and soothsayer, an enemy of Rome, doomed by fate to fight for the Republic in a Forgotten legion. Brennus is a Gaul whose family was killed by the Romans. Driven by hatred, unbroken, he becomes one of the most formidable and invincible gladiators of his time — and the mentor of the slave boy Romulus, who day and night dreams only of escape and revenge.The lives of these four are closely intertwined in Ben Kane's epic novel "The Forgotten Legion", the first of the trilogy of the same name, the exciting events of which begin in Ancient Rome of the Republic period, torn apart by corruption, violence and politics, and lead the heroes to the furthest frontiers of the known world.</t>
  </si>
  <si>
    <t>Кекова, Светлана</t>
  </si>
  <si>
    <t>Яблоко и крест: Избранное</t>
  </si>
  <si>
    <t>Светлана Кекова — известный поэт и литературовед, автор семнадцати поэтических книг, исследователь творчества Н. Заболоцкого и А. Тарковского, лауреат ряда престижных литературных премий, в том числе премии им. Аполлона Григорьева и Новой Пушкинской. Её стихи переведены почти на все европейские языки. В новую книгу вошли лучшие стихотворения, написанные в 1970—2010-е годы.</t>
  </si>
  <si>
    <t>М.: Б.С.Г.- Пресс</t>
  </si>
  <si>
    <t>Kekova, Svetlana</t>
  </si>
  <si>
    <t>Apple and Cross: Favorites</t>
  </si>
  <si>
    <t>Svetlana Kekova is a well—known poet and literary critic, author of seventeen poetry books, researcher of the works of N. Zabolotsky and A. Tarkovsky, winner of a number of prestigious literary awards, including the prize named after Apollon Grigoriev and Novaya Pushkinskaya. Her poems have been translated into almost all European languages. The new book includes the best poems written in the 1970s and 2010s.</t>
  </si>
  <si>
    <t>Ким, Ынсук; Ким, Суён</t>
  </si>
  <si>
    <t>Мистер Солнечный Свет. Первая часть</t>
  </si>
  <si>
    <t>Чосон, конец XIX — начало XX века. Под натиском Японии страна постепенно утрачивает независимость.Юджин Чхве всегда ненавидел свою родину, погубившую всю его семью. Он сумел совершить невозможное — покинуть Чосон и перебраться в Америку. Однако спустя много лет Юджин вынужден вернуться в столь ненавистный ему Чосон, чтобы исполнять обязанности американского консула. В его сердце лишь пустота, одиночество и жажда мести. Однажды судьба сводит его с совершенно непохожим на него человеком — аристократкой из высшего общества Ко Эщин, удивительной девушкой, отчаянно борющейся за свободу.К чему приведет это знакомство? Станет ли Эщин препятствием на пути Юджина или же их отношения расцветут, подобно цветку?</t>
  </si>
  <si>
    <t>Kim, Ynsuk; Kim, Suyoung</t>
  </si>
  <si>
    <t>Mr. Sunshine. The first part</t>
  </si>
  <si>
    <t>Joseon, late XIX — early XX century. Under the onslaught of Japan, the country is gradually losing its independence.Eugene Choi has always hated his homeland, which ruined his entire family. He managed to do the impossible — to leave Joseon and move to America. However, many years later, Eugene is forced to return to Joseon, so hated by him, to serve as the American consul. In his heart there is only emptiness, loneliness and a thirst for revenge. One day, fate brings him together with a completely different person from him — an aristocrat from the upper society of Ko Eshin, an amazing girl desperately fighting for freedom.What will this acquaintance lead to? Will Eschin become an obstacle in Eugene's way, or will their relationship blossom like a flower?</t>
  </si>
  <si>
    <t>Кинслоу, Фрэнк</t>
  </si>
  <si>
    <t>Секрет мгновенного исцеления: Квантовая синхронизация здоровья</t>
  </si>
  <si>
    <t>Верите ли вы в чудеса? А в то, что возможно мгновенное исцеление от любой болезни? Даже если вы настроены скептически, благодаря этой книге вы сможете изменить свой взгляд и научиться простым действиям, с помощью которых ваше сознание очистится и произойдет исцеление тела и ума. Овладеть техникой Квантового Смещения так же легко, как думать. Попробуйте, и у вас получится!</t>
  </si>
  <si>
    <t>М.: София</t>
  </si>
  <si>
    <t>Kinslow, Frank</t>
  </si>
  <si>
    <t>The Secret of Instant Healing: Quantum Health Synchronization</t>
  </si>
  <si>
    <t>Do you believe in miracles? And the fact that instant healing from any disease is possible? Even if you are skeptical, thanks to this book you will be able to change your mind and learn simple actions by which your consciousness will be cleansed and the body and mind will heal. Mastering the technique of Quantum Displacement is as easy as thinking. Try it and you will succeed!</t>
  </si>
  <si>
    <t>М.: ИД 'Петрополис'</t>
  </si>
  <si>
    <t>Конецкий, В.</t>
  </si>
  <si>
    <t>Странные капитаны</t>
  </si>
  <si>
    <t>Капитан — это голова корабля, парохода или теплохода. Таким образом, у капитана два туловища — одно его собственное, а второе — это корабль, пароход или теплоход. Каждому понятно, что такое положение с годами вызывает в психике капитанов некоторые сдвиги и странности. На морском языке такие сдвиги и странности определяются словом «бзик». В настоящем издании представлены пропитанные морским духом юмористические рассказы Виктора Конецкого.</t>
  </si>
  <si>
    <t>М.: Росток</t>
  </si>
  <si>
    <t>Konetsky, V.</t>
  </si>
  <si>
    <t>Strange captains</t>
  </si>
  <si>
    <t>The captain is the head of a ship, a steamship or a motor ship. Thus, the captain has two torsos — one is his own, and the second is a ship, a steamer or a motor ship. Everyone understands that such a situation over the years causes some shifts and oddities in the psyche of captains. In the maritime language, such shifts and oddities are defined by the word "bzik". This edition presents humorous stories imbued with the sea spirit by Viktor Konetsky.</t>
  </si>
  <si>
    <t>Коннелли, М.</t>
  </si>
  <si>
    <t>Другая сторона прощания</t>
  </si>
  <si>
    <t>Одинокий старик-миллиардер понимает, что дни его сочтены. Он многого добился в этой жизни и мог бы умереть спокойно, но одно воспоминание, смешанное с чувством сожаления, преследует его. Когда-то он, калифорнийский богатый юнец, встретил мексиканскую девушку. Она забеременела, но вскоре исчезла. Родился ли у нее ребенок? И если да, то что с ним случилось? Отчаявшись узнать, есть ли у него наследник, умирающий магнат нанимает детектива Гарри Босха — единственного человека, которому он может доверять. На карту поставлено огромное состояние, и Босху ясно, какой опасности подвергается и он сам, и тот, кого он ищет. И вот детективу удается нащупать след... Эта история мистическим образом перекликается с его собственным прошлым. Теперь Босх не успокоится, пока не узнает всю правду...Впервые на русском!</t>
  </si>
  <si>
    <t>Connelly, M.</t>
  </si>
  <si>
    <t>The other side of goodbye</t>
  </si>
  <si>
    <t>A lonely old billionaire understands that his days are numbered. He has achieved a lot in this life and could have died peacefully, but one memory, mixed with a feeling of regret, haunts him. Once he, a California rich youngster, met a Mexican girl. She became pregnant, but soon disappeared. Did she have a child? And if so, what happened to him? Desperate to find out if he has an heir, the dying tycoon hires Detective Harry Bosch — the only person he can trust. A huge fortune is at stake, and it is clear to Bosch that both he and the one he is looking for are in danger. And now the detective manages to find the trail... This story mysteriously echoes his own past. Now Bosch won't rest until he finds out the whole truth...For the first time in Russian!</t>
  </si>
  <si>
    <t>Конрад, Джозеф</t>
  </si>
  <si>
    <t>Лорд Джим</t>
  </si>
  <si>
    <t>Во время второго своего рейса молодой, только-только получивший лицензию штурман-англичанин невольно совершил тяжкое должностное преступление, едва не стоившее жизни пассажирам судна. Последовал суд, позор, остракизм и изгнание из общества...Человека, отринутого цивилизованным миром, как и многих таких же до него, принял и приютил Восток. Там, в малазийских диких джунглях у реки Патусан, он, прозванный в народе Лордом Джимом, обрел дом и семью, друзей и славу. Но однажды нападение пиратов под командованием умного и жестокого капитана Брауна поставило Лорда Джима перед трудным моральным выбором...Роман 'Лорд Джим' – одно из самых сильных произведений Конрада, в котором он, пожалуй, с наибольшей яркостью и психологической убедительностью рисует образ своего героя – романтика и искателя приключений, способного, однако, и на нравственную рефлексию, и на глубокие душевные переживания.</t>
  </si>
  <si>
    <t>Conrad, Joseph</t>
  </si>
  <si>
    <t>Lord Jim</t>
  </si>
  <si>
    <t>During his second voyage, a young, newly licensed English navigator unwittingly committed a serious official offense that almost cost the lives of the ship's passengers. There followed a trial, disgrace, ostracism and expulsion from society...A man rejected by the civilized world, like many others before him, was accepted and sheltered by the East. There, in the Malaysian wild jungle by the Patusan River, he, popularly nicknamed Lord Jim, found a home and family, friends and fame. But one day an attack by pirates under the command of the clever and cruel Captain Brown put Lord Jim before a difficult moral choice...The novel "Lord Jim" is one of Conrad's most powerful works, in which he, perhaps, with the greatest vividness and psychological persuasiveness draws the image of his romantic hero and adventurer, capable, however, of moral reflection and deep emotional experiences.</t>
  </si>
  <si>
    <t>Neoclassic: Триллер</t>
  </si>
  <si>
    <t>Кунц, Д.</t>
  </si>
  <si>
    <t>Там, где нас нет</t>
  </si>
  <si>
    <t>Суавидад-Бич, маленький провинциальный городок в Калифорнии. Джеффри Колтрейн и Эмити, его одиннадцатилетняя дочь, живущие здесь, никак не могут пережить боль утраты — уже без малого как семь лет пропала без вести Мишель, жена Джеффри. Однажды к ним в руки попадает загадочный артефакт неизвестного назначения, так называемый «ключ ключей», и жизнь Джеффри и Эмити меняется кардинально. В дом к ним приходят с обыском, их преследуют странные люди в черном, беда следует за бедой, и, казалось бы, уже никуда не деться... Вот тогда-то и вступает в действие «ключ ключей», открывает отцу и дочери дверь в иной мир, и, главное, они обретают надежду на то, что Мишель найдется.</t>
  </si>
  <si>
    <t>Kunz, D.</t>
  </si>
  <si>
    <t>Where we are not</t>
  </si>
  <si>
    <t>Suavidad Beach, a small provincial town in California. Jeffrey Coltrane and Amity, his eleven—year-old daughter, who live here, can not get over the pain of loss - Michelle, Jeffrey's wife, has been missing for almost seven years. One day, a mysterious artifact of unknown purpose, the so-called "key of keys", falls into their hands, and Jeffrey and Amity's life changes dramatically. They come to their house with a search, they are being chased by strange people in black, trouble follows trouble, and, it would seem, there is nowhere to go... That's when the "key of keys" comes into effect, opens the door to another world for father and daughter, and, most importantly, they gain hope that Michelle will be found.</t>
  </si>
  <si>
    <t>Курбатов, Ю.Ю.</t>
  </si>
  <si>
    <t>Безбилетники</t>
  </si>
  <si>
    <t>Невероятные приключения молодых людей 1990-х.Рок-музыка и приключения. Новые дороги манят к себе!Что будет, если молодому человеку покинуть уютный дом? Невероятный поток событий сквозь призму1990-х годов.</t>
  </si>
  <si>
    <t>Extra-текст</t>
  </si>
  <si>
    <t>Kurbatov, Yu.Yu.</t>
  </si>
  <si>
    <t>Stowaways</t>
  </si>
  <si>
    <t>Incredible adventures of young people of the 1990s.Rock music and adventure. New roads beckon to you!What will happen if a young man leaves a cozy home? An incredible stream of events through the prism of the 1990s.</t>
  </si>
  <si>
    <t>Курганов, Е.Я.</t>
  </si>
  <si>
    <t>Однажды Гоголь пришел к Пушкину…: Анекдоты о русских писателях</t>
  </si>
  <si>
    <t>Русский литературный анекдот - огромное культурное пространство от XVIII до XX века параллельная история литературы и жизни России. История особая - яркая, горькая, веселая, трагическая. Писатели и поэты, к которым мы привыкли со школьных времен, явившись героями и авторами анекдотов, предстают в совершенно ином свете, заставляя нас смеяться над ними, восхищаться или сочувствовать им. Здесь они - живые, со своими слабостями и чудачествами, гордыней и тщеславием. И со своими бедами.Мир литературного анекдота - мир талантливых натур, остро подмечающих необычные черты своих собратьев по перу и свои собственные. Когда однажды Пушкина спросили, что он почувствовал, встретив на улице императора Николая I, то он, гордый и самолюбивый, честно ответил: 'Подлость во всех жилках'. Мир литературного анекдота - мир безжалостный. Монархист и великий скептик Тютчев оставил для потомков такое высказывание о своем отечестве: 'Русская история до Петра Великого - сплошная панихида, а после Петра Великого - одно уголовное дело'.Собрание этих историй, забавных случаев, эпизодов, острот закулисье великого театра нашей культуры.Составитель Е. Я. Курганов.</t>
  </si>
  <si>
    <t>М.: СПб.: Издательство 'Пушкинского фонда'</t>
  </si>
  <si>
    <t>Kurganov, E.Ya.</t>
  </si>
  <si>
    <t>Once Gogol came to Pushkin ...: Jokes about Russian writers</t>
  </si>
  <si>
    <t>The Russian literary anecdote is a huge cultural space from the XVIII to the XX century, a parallel history of literature and life in Russia. The story is special - bright, bitter, funny, tragic. Writers and poets, to whom we have been accustomed since school days, appearing as heroes and authors of jokes, appear in a completely different light, forcing us to laugh at them, admire or sympathize with them. Here they are alive, with their weaknesses and eccentricities, pride and vanity. And with their troubles.The world of literary anecdote is a world of talented natures, keenly noticing the unusual features of their fellow writers and their own. When once Pushkin was asked how he felt when he met Emperor Nicholas I on the street, he, proud and proud, answered honestly: 'Meanness in all veins'. The world of literary anecdote is a ruthless world. The monarchist and great skeptic Tyutchev left for posterity such a statement about his fatherland: "Russian history before Peter the Great is a continuous memorial service, and after Peter the Great - one criminal case."A collection of these stories, funny cases, episodes, jokes behind the scenes of the great theater of our culture.Compiled by E. Y. Kurganov.</t>
  </si>
  <si>
    <t>Кучерская, Майя</t>
  </si>
  <si>
    <t>Плач по уехавшей учительнице рисования</t>
  </si>
  <si>
    <t>Майя Кучерская — прозаик, филолог, автор книг 'Современный патерик. Чтение для впавших в уныние', 'Бог дождя', 'Тётя Мотя', 'Ты была совсем другой', а также биографии 'Лесков. Прозёванный гений'. Создатель программы 'Литературное мастерство' в НИУ 'Высшая школа экономики' и Creative Writing School.'Плач по уехавшей учительнице рисования' — это драматические истории о том, как побороть тьму внутри себя. Персонажи самого разного толка — студентка-эмигрантка, монах-расстрига, молодая мать, мальчик-сирота — застигнуты в момент жизненного перелома. Исход неизвестен, но это не лишает героев чувства юмора и надежды на то, что им всё же удастся пройти по воде, станцевать на крыше и вырастить дерево из музыки Баха.</t>
  </si>
  <si>
    <t>М.: Редакция Елены Шубиной</t>
  </si>
  <si>
    <t>Кучерская : настоящие истории</t>
  </si>
  <si>
    <t>Kucherskaya, Maya</t>
  </si>
  <si>
    <t>Crying for the departed art teacher</t>
  </si>
  <si>
    <t>Maya Kucerskaya is a novelist, philologist, author of the books 'Modern Paterik. Reading for those who have fallen into despondency', 'God of Rain', 'Aunt Motya', 'You were completely different', as well as biographies of 'Leskov. A missed genius.' Creator of the Literary Mastery program at the Higher School of Economics and Creative Writing School.'Crying for the departed art teacher' is a dramatic story about how to overcome the darkness inside yourself. Characters of a very different kind — an emigrant student, a monk-stripped, a young mother, an orphan boy - are caught at the moment of a life turning point. The outcome is unknown, but this does not deprive the heroes of a sense of humor and hope that they will still be able to walk on the water, dance on the roof and grow a tree from Bach's music.</t>
  </si>
  <si>
    <t>Лафон, Лола</t>
  </si>
  <si>
    <t>Ошибка Клео</t>
  </si>
  <si>
    <t>1980-е, двенадцатилетняя Клео страстно мечтает танцевать и проводит все дни напролет, глядя на гламурных танцовщиц мюзик-холла через маленький экран телевизора. Родители, поощряя интерес дочери, записывают ее в школу танцев, и там Клео расцветает. Она не боится ни муштры, ни физических нагрузок, ее цель – “стать профи”. Но как устоять, если откуда ни возьмись появляется обаятельная деловая женщина и предлагает помощь? Клео глотает наживку и соглашается пройти собеседования для фонда, который якобы поддерживает молодые таланты. И ловушка захлопывается.Попав в руки к преступникам, Клео сама становится одним из звеньев организованной ими сети. Лола Лафон показывает, как зачастую нельзя провести грань между жертвой и соучастником. Потерпевшая или виновная? На этот вопрос придется ответить и самой Клео, когда внезапно, через тридцать с лишним лет после перенесенного насилия, ей вдруг представится шанс наказать своих мучителей.“Ошибка Клео” – роман об ответственности за решения, которую человек несет перед самим собой. Это книга про жизнь с вечной памятью о травме и вине. Не случайно эпиграфом к роману служит цитата Альфреда де Мюссе: “Когда простить нет сил, позволь себе забыть”.</t>
  </si>
  <si>
    <t>детская</t>
  </si>
  <si>
    <t>Lafon, Lola</t>
  </si>
  <si>
    <t>Cleo's mistake</t>
  </si>
  <si>
    <t>1980s, twelve-year-old Cleo passionately dreams of dancing and spends all day looking at glamorous music hall dancers through a small TV screen. Parents, encouraging their daughter's interest, enroll her in a dance school, and there Cleo blossoms. She is not afraid of drill or physical exertion, her goal is to “become a pro". But how can you resist if a charming businesswoman appears out of nowhere and offers help? Cleo takes the bait and agrees to be interviewed for a foundation that supposedly supports young talents. And the trap closes.Once in the hands of criminals, Cleo herself becomes one of the links of the network organized by them. Lola Lafon shows how often it is impossible to draw a line between a victim and an accomplice. Victim or guilty? Cleo herself will have to answer this question when suddenly, more than thirty years after the violence she suffered, she suddenly has a chance to punish her tormentors."Cleo's Mistake" is a novel about the responsibility for decisions that a person bears to himself. This is a book about life with an eternal memory of trauma and guilt. It is no coincidence that the epigraph to the novel is a quote by Alfred de Musset: “When there is no strength to forgive, let yourself forget.”</t>
  </si>
  <si>
    <t>Левин, Е.</t>
  </si>
  <si>
    <t>Автобиография потерявшего память</t>
  </si>
  <si>
    <t>«Спасибо за наше счастливое детство». А война в ответ: «Пожалуйста». Дачное лето обрывается, не успев начаться. «У бомбежки — запах печеной картошки». Красная армия все еще всех сильней? Мама не знает что и думать. Взорваны мосты через Днепр, некуда бежать. Немецкий солдат со словами «Не бойся» протягивает ребенку соленое печенье. Первые огорчения: хотел сменить октябрятскую звездочку на желтую, выкроенную из маминого платья — нет, он еще маленький, только с десяти лет. Ликвидация гетто. Кому-то удается ускользнуть, но кому? Тому ли, от чьего имени ведется рассказ? Кого в действительности хранила судьба в его странствиях по Европе? Об этом читатель узнаёт лишь в конце книги.</t>
  </si>
  <si>
    <t>Levin, E.</t>
  </si>
  <si>
    <t>Autobiography of the memory-deprived</t>
  </si>
  <si>
    <t>"Thank you for our happy childhood." And the war in response: "Please." Summer in the country ends before it begins. "The bombing has the smell of baked potatoes." Is the Red Army still the strongest of all? Mom doesn't know what to think. Bridges across the Dnieper have been blown up, there is nowhere to run. A German soldier with the words "Don't be afraid" hands a salty cookie to a child. The first upsets: I wanted to change the October star to a yellow one, cut out of my mother's dress — no, he is still small, only from the age of ten. Liquidation of the ghetto. Someone manages to escape, but who? Is it the one on whose behalf the story is being told? Who did fate really keep in his wanderings in Europe? The reader will learn about this only at the end of the book.</t>
  </si>
  <si>
    <t>Левинзон, Л.</t>
  </si>
  <si>
    <t>Акакий Акакиевич</t>
  </si>
  <si>
    <t>Роман «Акакий Акакиевич» известного израильского прозаика Леонида Левинзона рассказывает о переломных событиях конца двадцатого века в нашей стране. Структурно роман разделен на четыре части, связанные общим героем и представляющих отдельные произведения. Если в первой части романа герой - студент медицинского института и с его учебой связано много милых подробностей, заставляющих читателя улыбнуться, то начиная со второй части романа все становится гораздо серьезнее. Молодой врач попадает на работу в колонию строгого режима на Крайнем Севере, возвращаясь на Украину, участвует в ликвидации последствий Чернобыля, становится свидетелем Перестройки, видит, как набирает силу бандитизм, как пробуждается национальное самосознание. Несмотря на грандиозные события, участником которых является молодой герой, главной чертой романа является смешливый легкий стиль повествования и особая доверительная интонация, делающая читателя собеседником автора. 'Самая лучшая машина на свете, даже лучше «Жигулей» и «Феррари» - МАЗ с прицепом. Забираешься наверх и плывешь над землей, глотая километры, как судьбу. Крошечные люди машут руками, просят остановиться, подвезти. И уже почти неважно, что ты всего лишь пойманный уголовник, отпущенный за послушание на поселение, грязный, обросший, пропахший потом, со всеми своими потрохами отданный в подчинение начальнику отряда - рязанскому мужику с такими же повадками, как у тебя. Мужику с тяжелыми кулаками и крошечными звездочками на погонах'.</t>
  </si>
  <si>
    <t>Levinson, L.</t>
  </si>
  <si>
    <t>Akaky Akakievich</t>
  </si>
  <si>
    <t>The novel "Akaky Akakievich" by the famous Israeli novelist Leonid Levinson tells about the turning events of the late twentieth century in our country. Structurally, the novel is divided into four parts, connected by a common hero and representing separate works. If in the first part of the novel the hero is a student of a medical institute and a lot of cute details are connected with his studies that make the reader smile, then starting from the second part of the novel everything becomes much more serious. A young doctor gets to work in a high-security colony in the Far North, returning to Ukraine, participates in the elimination of the consequences of Chernobyl, witnesses Perestroika, sees how banditry is gaining strength, how national consciousness is awakening. Despite the grandiose events in which the young hero is a participant, the main feature of the novel is a funny light narrative style and a special confidential intonation that makes the reader the author's interlocutor. 'The best car in the world, even better than Lada and Ferrari - MAZ with a trailer. You climb up and float above the ground, swallowing kilometers like fate. Tiny people wave their hands, ask to stop, give a ride. And it almost doesn't matter that you are just a captured criminal, released for obedience to the settlement, dirty, overgrown, smelling of sweat, with all your giblets given to the head of the detachment - a Ryazan peasant with the same habits as you. A man with heavy fists and tiny stars on his shoulder straps.'</t>
  </si>
  <si>
    <t>Лейкин, Николай</t>
  </si>
  <si>
    <t>Наши</t>
  </si>
  <si>
    <t>Leikin, Nikolai</t>
  </si>
  <si>
    <t>Воскресенье на даче. Рассказы и картинки с натуры</t>
  </si>
  <si>
    <t>В конце XIX века, как и сейчас, наши соотечественники стремились провести лето на природе, на свежем воздухе, вдали от городской суеты. В новом сборнике известного сатирика позапрошлого столетия Николая Александровича Лейкина изображены не только традиции и реалии ушедших дней, но и вещи, которые никогда не устаревают. Здесь и про трудности наема дачи, и про особенности взаимодействия с сельскими жителями, и про отношения дачников друг с другом, и про грибную и рыбную охоту, и про народные поверья, и, конечно, про русскую душу — такую же обширную и многогранную, как наша страна.</t>
  </si>
  <si>
    <t>Sunday at the dacha. Stories and pictures from nature</t>
  </si>
  <si>
    <t>At the end of the XIX century, as now, our compatriots sought to spend the summer outdoors, in the fresh air, away from the hustle and bustle of the city. The new collection of the famous satirist of the century before last, Nikolai Alexandrovich Leikin, depicts not only the traditions and realities of bygone days, but also things that never become obsolete. Here we are talking about the difficulties of hiring a cottage, and about the peculiarities of interaction with rural residents, and about the relations of summer residents with each other, and about mushroom and fish hunting, and about folk beliefs, and, of course, about the Russian soul — as vast and multifaceted as our country.</t>
  </si>
  <si>
    <t>Линдсей, Дж.</t>
  </si>
  <si>
    <t>Добрый друг Декстер</t>
  </si>
  <si>
    <t>Декстер Морган – волк в овечьей шкуре. Он красив, обаятелен и очень прагматичен. При всем при том он серийный убийца, впрочем, придерживающийся золотого правила убивать только плохих людей. Чтобы избежать подозрений, Декстеру пришлось глубоко замаскироваться: проводить время со своей девушкой и ее детьми, постепенно становясь первым в мире серийным убийцей-домоседом. Но вот в Майами появляется психопат, который ампутирует у жертвы все, что только можно, не убивая ее. Извращенные приемы маньяка лишают дара речи даже Декстера. Когда его сестра Дебора, стойкий полицейский, втягивается в дело, становится ясно, что Декстеру придется выйти из укрытия и начать охоту на монстра. Если, конечно, убийца не найдет его первым...По роману «Дремлющий демон Декстера» в 2006 году был снят знаменитый сериал «Декстер», ставший суперуспешным и продлившийся 10 сезонов. В главную роль в нем исполнил Майкл С. Холл, позднее получивший за свое исполнение премию «Золотой глобус».</t>
  </si>
  <si>
    <t>Lindsay, J.</t>
  </si>
  <si>
    <t>Good friend Dexter</t>
  </si>
  <si>
    <t>Dexter Morgan is a wolf in sheep's clothing. He is handsome, charming and very pragmatic. For all that, he is a serial killer, however, adhering to the golden rule of killing only bad people. To avoid suspicion, Dexter had to disguise himself deeply: spending time with his girlfriend and her children, gradually becoming the world's first homebody serial killer. But now a psychopath appears in Miami, who amputates everything possible from the victim without killing her. The maniac's perverted techniques leave even Dexter speechless. When his sister Deborah, a staunch cop, gets involved in the case, it becomes clear that Dexter will have to come out of hiding and start hunting the monster. Unless, of course, the killer finds him first...Based on the novel "Dexter's Dormant Demon" in 2006, the famous TV series "Dexter" was filmed, which became super successful and lasted 10 seasons. The main role in it was played by Michael S. Hall, who later received a Golden Globe Award for his performance.</t>
  </si>
  <si>
    <t>Логинов; Андрей, Андрей</t>
  </si>
  <si>
    <t>У каждого свой Петербург</t>
  </si>
  <si>
    <t>Чужеземец, с трудом добравшийся по морю и суше до Петербурга, чтобы увидеть сфинксов в день осеннего равноденствия. Боевой слон, не по своей воле пришедший сюда из далекого Вьетнама. Богатый купец, не помышлявший покидать родовое гнездо, но окончивший свои дни вдали от родного города в тоске по нему. Случайно найденные ноты, о потере которых более ста лет сожалел музыкальный мир. Композитор, оперная певица, фронтовик, врач... И обычный безымянный горожанин, каждый день проходящий по набережной мимо нас. История под названием «У каждого свой Петербург» никогда не будет окончена... Андрей Логинов — поэт, мастер воинских искусств, общественный деятель, писатель и зоркий наблюдатель за течением реки судеб и времени.</t>
  </si>
  <si>
    <t>Logins; Andrey, Andrey</t>
  </si>
  <si>
    <t>Everyone has their own Petersburg</t>
  </si>
  <si>
    <t>A foreigner who barely made it by sea and land to St. Petersburg to see the sphinxes on the day of the autumnal equinox. A war elephant who came here unwillingly from distant Vietnam. A rich merchant who did not think of leaving the family nest, but ended his days away from his hometown in longing for him. Accidentally found notes, the loss of which has been regretted by the music world for more than a hundred years. Composer, opera singer, front-line soldier, doctor... And an ordinary nameless citizen, passing by us every day along the embankment. The story called "Everyone has their own Petersburg" will never be over... Andrey Loginov is a poet, a master of military arts, a public figure, a writer and a keen observer of the flow of the river of fate and time.</t>
  </si>
  <si>
    <t>Месяц за Рубиконом</t>
  </si>
  <si>
    <t>ПРОДОЛЖЕНИЕ РОМАНОВ «СЕМЬ ДНЕЙ ДО МЕГИДДО» И «ТРИ ДНЯ ИНДИГО»!ДОЛГОЖДАННОЕ ЗАВЕРШЕНИЕ ТРИЛОГИИ «ИЗМЕНЁННЫЕ»«СТАРЫЙ-ДОБРЫЙ ЛУКЬЯНЕНКО» ВЕРНУЛСЯ! ФАНАТЫ ПРИНЯЛИ ТРИЛОГИЮ НА УРА И СРАВНИВАЮТ С ЛУЧШИМИ КНИГАМИ АВТОРА, ТАКИМИ КАК «НОЧНОЙ ДОЗОР» И «ЧЕРНОВИК»Вот уже восемь лет Земля – колония Инсеков, чужой могущественной цивилизации. Но правда, открывшаяся Максиму Воронцову, еще тяжелее – Земля никогда не была свободной. Теперь он вынужден покинуть родную планету и скрываться среди Измененных, бывших людей, ставших солдатами Инсеков.Ему надо понять, для чего Инсеки ведут бесконечные войны с Прежними. Узнать, что такое Смыслы, которые они собирают как дань с захваченных планет. И найти возможность избавить Землю от вечного рабства – потому что лишь так он сможет вернуть свою любовь.Но как же жесток этот путь! И что, если лекарство окажется опаснее болезни?</t>
  </si>
  <si>
    <t>Lukyanenko, Sergey</t>
  </si>
  <si>
    <t>A month beyond the Rubicon</t>
  </si>
  <si>
    <t>CONTINUATION OF THE NOVELS "SEVEN DAYS TO MEGIDDO" AND "THREE DAYS OF INDIGO"!THE LONG-AWAITED COMPLETION OF THE TRILOGY "CHANGED" "GOOD OLD LUKYANENKO" IS BACK! FANS ACCEPTED THE TRILOGY WITH A BANG AND COMPARE IT WITH THE AUTHOR'S BEST BOOKS, SUCH AS "NIGHT WATCH" AND "DRAFT"For eight years now, Earth has been a colony of Inseks, a powerful alien civilization. But the truth revealed to Maxim Vorontsov is even harder – the Earth has never been free. Now he is forced to leave his home planet and hide among the Changed, former people who became Insek soldiers.He needs to understand why the Inseks are waging endless wars with the Old Ones. Find out what the Meanings are that they collect as tribute from the captured planets. And to find an opportunity to free the Earth from eternal slavery – because only in this way he will be able to return his love.But how cruel is this path! And what if the medicine turns out to be more dangerous than the disease?</t>
  </si>
  <si>
    <t>Лэнд, Алла</t>
  </si>
  <si>
    <t>День на Пересадке</t>
  </si>
  <si>
    <t>Смерть и болезни случаются в жизни даже самых хороших людей. Но только не все хорошие люди находят силы с ними бороться.Муж забрал ребенка без возможности с ним видеться, смертельно заболел дедушка, у сестры отказали почки, любимый мужчина уехал в другую страну, в душе наступило полное отчаяние. Жизнь стала бесконечной чередой проблем, из которых не было выхода. Тогда автор приняла решение уехать. Она зашила в карман на трусиках оставшиеся от продажи квартиры деньги и купила билет в Канаду. Билет в один конец.Эта реальная история о путешествиях, борьбе с трудностями и поиске своего пути. Автор посетила более 60 стран, познакомилась с духоборами и нашла свое призвание в лесотерапии.Автор считает, что в мире слишком много срубленных обстоятельствами людей, с потухшими глазами, так же как и срубленных деревьев. Она верит, что один человек может повлиять на мир. Пусть даже сначала на свой.</t>
  </si>
  <si>
    <t>Истории о жизни и счастье</t>
  </si>
  <si>
    <t>Land, Alla</t>
  </si>
  <si>
    <t>Transfer Day</t>
  </si>
  <si>
    <t>Death and illness happen in the lives of even the nicest people. But not all good people find the strength to fight them.The husband took the child away without being able to see him, the grandfather became terminally ill, the sister's kidneys failed, the beloved man left for another country, complete despair came in his soul. Life became an endless series of problems from which there was no way out. Then the author decided to leave. She sewed the remaining money from the sale of the apartment into her panties pocket and bought a ticket to Canada. One-way ticket.This is a real story about traveling, struggling with difficulties and finding your way. The author visited more than 60 countries, got acquainted with doukhobors and found her vocation in forest therapy.The author believes that there are too many people cut down by circumstances, with extinct eyes, as well as felled trees in the world. She believes that one person can influence the world. Even if first on your own.</t>
  </si>
  <si>
    <t>Маас, С.Дж.</t>
  </si>
  <si>
    <t>Королевство стужи и звездного света</t>
  </si>
  <si>
    <t>Война окончена, в Притианию пришел мир. Коварные планы правителя Сонного королевства, вступившего в сговор с Тамлином, верховным правителем Двора весны, разрушены. Казалось бы, ничто не может омрачить радости победителей и грядущий День зимнего солнцестояния люди встретят, не опасаясь ударов со стороны темных сил. Только рано еще почивать на лаврах. На севере, в Иллирианских горах, где расположены лагеря крылатых воинов, зреет мятеж. И Фейре с Ризандом, верховным правителям Двора ночи, надо сделать все возможное и невозможное, чтобы предотвратить кровавую бойню.</t>
  </si>
  <si>
    <t>С.Дж. Маас. Новая фэнтези</t>
  </si>
  <si>
    <t>Maas, S.J.</t>
  </si>
  <si>
    <t>The Kingdom of Frost and Starlight</t>
  </si>
  <si>
    <t>The war is over, peace has come to Pritania. The insidious plans of the ruler of the Sleepy Kingdom, who colluded with Tamlin, the supreme ruler of the Court of Spring, are destroyed. It would seem that nothing can overshadow the joy of the winners and people will meet the coming Winter solstice Day without fear of blows from the dark forces. It's just too early to rest on our laurels. In the north, in the Illyrian Mountains, where the camps of the winged warriors are located, a mutiny is brewing. And Feyre and Rizand, the supreme rulers of the Court of Night, must do everything possible and impossible to prevent a bloodbath.</t>
  </si>
  <si>
    <t>Макинтайр, В.Н.</t>
  </si>
  <si>
    <t>Дочь короля</t>
  </si>
  <si>
    <t>Есть вещи, перед которыми бессильна даже абсолютная власть. «Король-солнце» волен распоряжаться чужой жизнью, но его собственная неумолимо утекает в прошлое. Бессмертие — вот чего испокон веков жаждали владыки, и Людовик XIV не стал исключением. В надежде обрести власть над самой смертью он отправляет ученого-священника, отца де ла Круа, в экспедицию за легендарными морскими созданиями, чья плоть, согласно преданиям, дарует вечную жизнь. И вот наконец долгожданный корабль возвращается с удивительной пленницей. Неизвестно, способно ли это загадочное существо даровать королю победу над смертью, но судьбы многих людей оно изменит безвозвратно…В 1997 году роман «Дочь короля» был удостоен сразу двух литературных премий — «Небьюла» и Интергалактической премии за лучший роман.В 2022 году состоится долгожданная мировая премьера экранизации романа. Отдельные сцены картины снимались в знаменитом Версале (глубокой ночью, когда не было туристов), в частности масштабная танцевальная сцена в Зеркальной галерее, самом известном интерьере парадной резиденции «короля-солнце». Главные роли в фильме исполнят Пирс Броснан, Уильям Хёрт и Кая Скоделарио.</t>
  </si>
  <si>
    <t>McIntyre, V.N.</t>
  </si>
  <si>
    <t>The King's Daughter</t>
  </si>
  <si>
    <t>There are things before which even absolute power is powerless. The "Sun King" is free to dispose of someone else's life, but his own inexorably flows into the past. Immortality is what the lords have longed for from time immemorial, and Louis XIV was no exception. In the hope of gaining power over death itself, he sends a scientist-priest, Father de la Croix, on an expedition for legendary sea creatures whose flesh, according to legend, grants eternal life. And finally the long-awaited ship returns with an amazing prisoner. It is unknown whether this mysterious creature is able to grant the king victory over death, but it will change the fate of many people irrevocably…In 1997, the novel "The King's Daughter" was awarded two literary prizes at once — "Nebula" and the Intergalactic Prize for the best novel.In 2022, the long-awaited world premiere of the film adaptation of the novel will take place. Some scenes of the painting were shot in the famous Versailles (in the dead of night, when there were no tourists), in particular, a large-scale dance scene in the Mirror Gallery, the most famous interior of the ceremonial residence of the "sun king". The main roles in the film will be played by Pierce Brosnan, William Hurt and Kaya Scodelario.</t>
  </si>
  <si>
    <t>Маккаммон, Р.</t>
  </si>
  <si>
    <t>Королева Бедлама</t>
  </si>
  <si>
    <t>«Сказано: чем клясть темноту, лучше зажги свечу. Однако летом 1702 года в городе Нью-Йорке без проклятий не обходилось, ибо свечи были малы, а темнота велика». Итак, добро пожаловать в колониальный Нью-Йорк, еще недавно бывший голландским поселением Новый Амстердам. Город — все 5000 жителей — с волнением ожидает прибытия нового губернатора (по слухам, близкого родственника ее величества королевы Англии). А Мэтью Корбетту, секретарю мирового судьи, не дает покоя загадка серийного убийцы по прозванию Масочник. И похоже, что ключ к его личности хранит живущая в далеком приюте для умалишенных пожилая леди, известная как Королева Бедлама…«Увлекательный исторический детектив от автора, который мог потягаться на его поле с самим “королем ужасов” Стивеном Кингом» (Publishers Weekly) публикуется в новом переводе. Также в книгу входит впервые издающаяся повесть «Ночная скачка», действие которой происходит вскоре после событий «Королевы Бедлама».</t>
  </si>
  <si>
    <t>McCammon, R.</t>
  </si>
  <si>
    <t>Queen of Bedlam</t>
  </si>
  <si>
    <t>"It is said: rather than curse the darkness, it is better to light a candle. However, in the summer of 1702 in the city of New York, there were curses, because the candles were small and the darkness was great." So, welcome to colonial New York, until recently the former Dutch settlement of New Amsterdam. The city — all 5,000 inhabitants — is anxiously awaiting the arrival of a new governor (rumored to be a close relative of Her Majesty the Queen of England). And Matthew Corbett, the justice of the peace's secretary, is haunted by the mystery of a serial killer nicknamed the Masochist. And it seems that the key to his identity is kept by an elderly lady living in a remote asylum for the insane, known as the Queen of Bedlam ..."A fascinating historical detective from the author, who could compete in his field with the "king of horrors" himself Stephen King" (Publishers Weekly) is published in a new translation. Also included in the book is the first-published novella "The Night Ride", which takes place shortly after the events of "The Queen of Bedlam".</t>
  </si>
  <si>
    <t>Кусака</t>
  </si>
  <si>
    <t>В техасском городке стоит такая жара, что его название Инферно кажется совершенно оправданным. Он пустеет с каждым днем, люди уезжают отсюда в поисках лучшей жизни... и правильно делают, потому что однажды в Инферно начинается самый настоящий ад. Из иного мира является охотник, безжалостный хищник, наделенный нечеловеческим разумом, не знающий ни страха, ни поражения. Ему нет никакого дела до землян, он идет по следу беглеца — хранителя, принявшего облик кого-то из местных жителей, которым придется сплотиться против наступающего ужаса, иначе каждого из них поодиночке настигнет страшный конец.Динамичный, головокружительный хоррор от Роберта Маккаммона, лауреата премии Брэма Стокера!</t>
  </si>
  <si>
    <t>Snapper</t>
  </si>
  <si>
    <t>It's so hot in a Texas town that its name Inferno seems perfectly justified. It is emptying every day, people are leaving here in search of a better life... and they are doing the right thing, because once in Inferno, the real hell begins. From another world comes a hunter, a ruthless predator, endowed with an inhuman mind, who knows neither fear nor defeat. He does not care about earthlings, he is on the trail of a fugitive guardian, who has taken the form of someone from the locals, who will have to rally against the coming horror, otherwise each of them will face a terrible end one by one.Dynamic, dizzying horror from Robert McCammon, winner of the Bram Stoker Award!</t>
  </si>
  <si>
    <t>Макьюэн, Иэн</t>
  </si>
  <si>
    <t>Первая любовь, последнее помазание</t>
  </si>
  <si>
    <t>Это сейчас Иэн Макьюэн всему миру знаком как классик английской литературы. Но когда-то он, как и все, был лишь новичком в литературном мире. «Первая любовь, последнее помазание» — первый из опубликованных им сборник рассказов. Эта книга для каждого, кому интересно, как начинал свой путь Макьюэн, она написана с дерзостью юноши и талантом настоящего гения.В своих ранних рассказах автор демонстрирует широкий спектр стилистических экспериментов. «Это была для меня своего рода лаборатория, — говорил он в интервью, — способ опробовать различные регистры, найти себя как писателя». В макьюэновской лаборатории правнук выдающегося математика-любителя XIX века повторяет прадедовы опыты в области стереометрии человеческих тел. Подростки устраивают мужское троеборье «курение — выпивка — женщины», а жертва тяжелого детства даст интервью, не вылезая из шкафа. Три рассказа из этого сборника были экранизированы — заглавный, «Стереометрия» и «Бабочки» дважды.</t>
  </si>
  <si>
    <t>Эксклюзивная коллекция. Внутри сферы. Проза Иэна Макьюэна</t>
  </si>
  <si>
    <t>McEwan, Ian</t>
  </si>
  <si>
    <t>First love, last anointing</t>
  </si>
  <si>
    <t>Ian McEwan is now known to the whole world as a classic of English literature. But once he, like everyone else, was only a novice in the literary world. "First Love, the Last Anointing" is the first collection of short stories published by him. This book is for everyone who is interested in how McEwan began his journey, it is written with the audacity of a young man and the talent of a real genius.In his early stories, the author demonstrates a wide range of stylistic experiments. "It was a kind of laboratory for me," he said in an interview, "a way to try out different registers, to find myself as a writer." In the McEwan laboratory, the great-grandson of an outstanding amateur mathematician of the XIX century repeats his great-grandfather's experiments in the field of stereometry of human bodies. Teenagers arrange a men's triathlon "smoking — drinking — women", and the victim of a difficult childhood will give an interview without getting out of the closet. Three stories from this collection were filmed — the title, "Stereometry" and "Butterflies" twice.</t>
  </si>
  <si>
    <t>Марсден, С.</t>
  </si>
  <si>
    <t>Под стеклом</t>
  </si>
  <si>
    <t>Колонизация разделила человечество на две планеты. Длялюдей, заселивших Марс, Земля осталась в далеком прошлом.Жизнь в Эосе, городе под куполом, кажется его обитателям идеальной, пока соблюдается прием необходимых лекарствпо указу правительства.Эва Найт, дочь президента колонии, теряет брата на священной церемонии Пожертвования, считающейся величайшим благом для великого множества. Она отказывается от таблеток, чтобы впервые за долгое время почувствовать то, что подавлялось в ней многие годы.Но вместе с эмоциями приходит осознание, что светлое будущее вовсе не так прекрасно и что намеченный матерью путь имеет чудовищную цену, которую им придется заплатить за ее амбиции.</t>
  </si>
  <si>
    <t>Mainstream. Фантастика</t>
  </si>
  <si>
    <t>Marsden, S.</t>
  </si>
  <si>
    <t>Under glass</t>
  </si>
  <si>
    <t>Colonization has divided humanity into two planets. For the people who inhabited Mars, the Earth remained in the distant past.Life in Eos, the city under the dome, seems ideal to its inhabitants, as long as the necessary medicines are taken according to the decree of the government.Eva Knight, the daughter of the colony's president, loses her brother at a sacred Donation ceremony, considered the greatest boon for the great multitude. She refuses pills in order to feel for the first time in a long time what has been suppressed in her for many years.But along with emotions comes the realization that a bright future is not so beautiful at all and that the path planned by the mother has a monstrous price that they will have to pay for her ambitions.</t>
  </si>
  <si>
    <t>Мартин, Маделин</t>
  </si>
  <si>
    <t>Последняя книжная лавка в Лондоне</t>
  </si>
  <si>
    <t>Лето 1939 года, на Европу уже готовится нападение. В это тяжелое время Грейс Беннет приезжает в Лондон, о котором мечтала всю свою жизнь… Но вместо ярких городских улиц ее встречают плотно задернутые шторы окон – город готовится к войне. Не так Грейс представляла себе городскую жизнь. И уж тем более она не ожидала, что ей придется работать в пыльном и старом книжном магазинчике в самом центре Лондона. Да и кому нужны книги сейчас! Но во время ночных налетов, под звуки взрывов, Грейс осознает настоящую силу слова, что способно объединить людей даже в самые темные времена.</t>
  </si>
  <si>
    <t>В поисках утраченного счастья</t>
  </si>
  <si>
    <t>Martin, Madeline</t>
  </si>
  <si>
    <t>The last bookshop in London</t>
  </si>
  <si>
    <t>In the summer of 1939, an attack is already being prepared on Europe. At this difficult time, Grace Bennett arrives in London, which she has dreamed of all her life… But instead of bright city streets, she is greeted by tightly drawn window curtains – the city is preparing for war. This is not how Grace imagined city life. And she certainly did not expect that she would have to work in a dusty and old bookstore in the heart of London. And who needs books now! But during the night raids, under the sounds of explosions, Grace realizes the real power of the word, which is able to unite people even in the darkest times.</t>
  </si>
  <si>
    <t>Масетти, Катарина</t>
  </si>
  <si>
    <t>Парень с соседней могилы</t>
  </si>
  <si>
    <t>Роман известной шведской писательницы Катарины Масетти 'Парень с соседней могилы' был напечатан тиражом почти полмиллиона экземпляров и экранизирован.Герои романа - простой фермер и городская интеллектуалка с утонченным вкусом - познакомились на кладбище у могил своих близких. Он от зари до зари вкалывает на ферме, она любит оперу и не пропускает театральных премьер.Может ли у них быть что-нибудь общее, кроме секса? Как долго продлится эта связь? И все же судьба не позволяет им расстаться.</t>
  </si>
  <si>
    <t>Первый ряд</t>
  </si>
  <si>
    <t>Masetti, Katarina</t>
  </si>
  <si>
    <t>The guy from the next grave</t>
  </si>
  <si>
    <t>The novel by the famous Swedish writer Katarina Masetti 'The Guy from the next grave' was printed in almost half a million copies and filmed.The characters of the novel - a simple farmer and an urban intellectual with refined taste - met at the cemetery at the graves of their loved ones. He works hard on the farm from dawn to dawn, she loves opera and does not miss theatrical premieres.Can they have anything in common other than sex? How long will this relationship last? And yet fate does not allow them to part.</t>
  </si>
  <si>
    <t>Семейная могила</t>
  </si>
  <si>
    <t>'Семейная могила' - продолжение увлекательного романа известной шведской писательницы Катарины Масетти 'Парень с соседней могилы'.Судьба вновь сводит совершенно не похожих людей - утонченную городскую интеллектуалку Дезире и грубоватого фермера Бенни. Сумеют ли они на этот раз создать семью? И какую цену придется заплатить каждому за семейное счастье?Эта книга рассказывает о жизни такой, как она есть, где любовь - не романтический идеал, а каждодневный труд. Но, возможно, игра все же стоит свеч?</t>
  </si>
  <si>
    <t>Family grave</t>
  </si>
  <si>
    <t>Grave Grave is a continuation of the fascinating novel by the famous Swedish writer Katarina Masetti 'The Guy from the Next Grave'.Fate brings together completely different people again - the refined urban intellectual Desiree and the rude farmer Benny. Will they be able to start a family this time? And what price will everyone have to pay for family happiness?This book tells about life as it is, where love is not a romantic ideal, but everyday work. But perhaps the game is still worth the candle?</t>
  </si>
  <si>
    <t>Мейер, Лана</t>
  </si>
  <si>
    <t>Сердце</t>
  </si>
  <si>
    <t>Страшная авария перечеркивает жизнь Моники Янг, забрав жизнь ее мужа Доминика.Майкл Миллер — король на боксерском ринге, меняющий женщин вместе с постельным бельем, и… первая любовь Моники.Эти двое не должны были встретиться снова.Майкл прожигал свою жизнь и оказался на грани смерти. Судьба подарила второй шанс, когда ему сделали трансплантацию сердца. И теперь сердце Майкла бьется против него, а разум затуманен воспоминаниями о чувствах, на которые 'бессердечный' боксер ранее не был способен…</t>
  </si>
  <si>
    <t>Meyer, Lana</t>
  </si>
  <si>
    <t>Heart</t>
  </si>
  <si>
    <t>A terrible accident crosses out the life of Monica Young, taking the life of her husband Dominic.Michael Miller is the king in the boxing ring, changing women along with bed linen, and... Monica's first love.The two weren't supposed to meet again.Michael was burning through his life and was on the verge of death. Fate gave him a second chance when he had a heart transplant. And now Michael's heart is beating against him, and his mind is clouded by memories of feelings that the 'heartless' boxer was not capable of before…</t>
  </si>
  <si>
    <t>Мильчина; В, В.</t>
  </si>
  <si>
    <t>Как кошка смотрела на королей и другие мемуаразмы</t>
  </si>
  <si>
    <t>Вера Аркадьевна Мильчина — ведущий научный сотрудник Института Высших гуманитарных исследований РГГУ и Школы актуальных гуманитарных исследований РАНХиГС, автор семи книг и трех сотен научных статей, переводчик и комментатор французских писателей первой половины XIX века. Одним словом, казалось бы, человек солидный. Однако в новой книге она отходит от привычного амплуа и выступает в неожиданном жанре, для которого придумала специальное название — мемуаразмы. Мемуаразмы — это не обстоятельный серьезный рассказ о собственной жизни от рождения до зрелости и/или старости. Это ряд коротких и, как правило, смешных зарисовок. Герои «мемуаразмов» — люди серьезные и знаменитые: Михаил Бахтин, Георгий Кнабе, Владимир Топоров, Омри Ронен и другие. Но все они предстают в непривычном ракурсе. А кроме того здесь рассказы о том, как люди покупали и «доставали» книги в советское время, о том, как боролись с крамолой советские цензоры, о французах, приезжавших в Советский Союз, и о иезуитах-славистах, преподававших русский язык во Франции. Главный же герой книги — это язык и языковая игра. Большая и лучшая часть рассказанных историй посвящена словам — произнесенным, услышанным, напечатанным, уместным и неуместным, точным и неточным, шутливым и серьезным</t>
  </si>
  <si>
    <t>Milchin; In, In.</t>
  </si>
  <si>
    <t>How the cat looked at Kings and other memoirs</t>
  </si>
  <si>
    <t>Vera Arkadyevna Milchina is a leading researcher at the Institute of Higher Humanitarian Studies of the Russian State University and the School of Topical Humanitarian Studies of the RANEPA, author of seven books and three hundred scientific articles, translator and commentator of French writers of the first half of the XIX century. In a word, it would seem, a solid person. However, in the new book, she departs from the usual role and performs in an unexpected genre, for which she came up with a special name — memoirisms. Memoirisms are not a thorough, serious story about one's own life from birth to adulthood and/or old age. This is a series of short and, as a rule, funny sketches. The heroes of the "memoirs" are serious and famous people: Mikhail Bakhtin, Georgy Knabe, Vladimir Toporov, Omri Ronen and others. But they all appear in an unusual perspective. And besides, there are stories about how people bought and "got" books in Soviet times, about how Soviet censors fought sedition, about the French who came to the Soviet Union, and about the Jesuit Slavists who taught Russian in France. The main character of the book is a language and a language game. Most and the best part of the stories told is devoted to words — spoken, heard, printed, appropriate and inappropriate, accurate and inaccurate, joking and serious</t>
  </si>
  <si>
    <t>Мориарти, Л.</t>
  </si>
  <si>
    <t>Яблоки не падают никогда</t>
  </si>
  <si>
    <t>У Стэна и Джой Делэйни, некогда известных теннисистов, четверо взрослых детей, которые, несмотря на внешнюю успешность, страдают от психологических травм родом из детства, вызванных соперничеством на теннисном корте и борьбой за внимание родителей. Ревность к родителям еще больше усиливается после того, как внезапно появившаяся в доме незнакомая молодая женщина по имени Саванна становится для Джой идеальной дочерью, о которой та всегда мечтала... Когда же Джой и Саванна неожиданно исчезают, главным подозреваемым становится неуправляемый и властный отец семейства. В этой экстремальной ситуации дети супругов Делэйни делятся на два лагеря: двое думают, что их отец невиновен, а двое других в этом сомневаются. И в результате обе стороны становятся противниками, возможно, в самом серьезном соревновании за всю историю семьи, а общая семейная история предстает в совершенно новом свете….Впервые на русском языке!</t>
  </si>
  <si>
    <t>Moriarty, L.</t>
  </si>
  <si>
    <t>Apples never fall</t>
  </si>
  <si>
    <t>Stan and Joy Delaney, once famous tennis players, have four adult children who, despite their external success, suffer from psychological traumas from childhood caused by rivalry on the tennis court and the struggle for the attention of parents. Jealousy of her parents is further intensified after an unknown young woman named Savannah suddenly appears in the house and becomes the ideal daughter for Joy, which she has always dreamed of... When Joy and Savannah suddenly disappear, the main suspect becomes the uncontrollable and domineering father of the family. In this extreme situation, the children of the Delaney couple are divided into two camps: two think that their father is innocent, and the other two doubt it. And as a result, both sides become opponents, perhaps in the most serious competition in the entire history of the family, and the overall family history appears in a completely new light ....For the first time in Russian!</t>
  </si>
  <si>
    <t>Моррис, Х.</t>
  </si>
  <si>
    <t>Три сестры</t>
  </si>
  <si>
    <t>Маленькие девочки Циби, Магда и Ливи дают своему отцу обещание: всегда быть вместе, что бы ни случилось… В 1942 году нацисты забирают Ливи якобы для работ в Германии, и Циби, помня данное отцу обещание, следует за сестрой, чтобы защитить ее или умереть вместе с ней. Три года сестры пытаются выжить в нечеловеческих условиях концлагеря Освенцим-Биркенау. Магда остается с матерью и дедушкой, прячась на чердаке соседей или в лесу, но в конце концов тоже попадает в плен и отправляется в лагерь смерти. В Освенциме-Биркенау три сестры воссоединяются и, вспомнив отца, дают новое обещание, на этот раз друг другу: что они непременно выживут…Впервые на русском языке!</t>
  </si>
  <si>
    <t>Morris, H.</t>
  </si>
  <si>
    <t>Three sisters</t>
  </si>
  <si>
    <t>Little girls Cibi, Magda and Livi make a promise to their father: always be together, no matter what happens... In 1942, the Nazis take Livi away allegedly for work in Germany, and Cibi, remembering the promise made to his father, follows his sister to protect her or die with her. For three years, the sisters have been trying to survive in the inhuman conditions of the Auschwitz-Birkenau concentration camp. Magda stays with her mother and grandfather, hiding in the neighbors' attic or in the woods, but in the end she too is captured and sent to the death camp. In Auschwitz-Birkenau, the three sisters reunite and, remembering their father, make a new promise, this time to each other: that they will certainly survive…For the first time in Russian!</t>
  </si>
  <si>
    <t>Москвина, Марина</t>
  </si>
  <si>
    <t>Три стороны камня</t>
  </si>
  <si>
    <t>Новый роман “Три стороны камня” Марины Москвиной (финалист премии “Ясная Поляна”, автор романов “Крио”, “Гений безответной любви”, “Романс Луной”, книги “Моя собака любит джаз”) продолжает ее бесконечную историю любви к нашему угловатому и абсурдному бытию. Это трагикомическое повествование про живописца, который искал цвет в своих картинах и в конечном счете превратился в чистый свет. В прозе Марины Москвиной упоминания заслуживают лишь те люди и события, которые привносят дыхание вечного в наш преходящий мир.'Роман прочитала залпом, он получился пронзительный, густой, пестротканый, как гобелен. Мощные метафоры: образ вселенской коммуналки, Федор, который погружается в лоно земли, Флавий, который, наоборот, с течением времени истончается в романе, устраняется и улетает в запредельную фантастическую взвесь. И Райка между ними — бьющаяся, как рыба, о счастье невыносимого бытия… Выставка-квартирник — Бал у Сатаны! Бес на чёрте сидит и ведьмами погоняет. И конечно, до дрожи пробирает в конце этот трамвай — как Летучий Голландец, плывущий неизвестно куда под управлением довоенного плюшевого медведя…' (Дина Рубина)</t>
  </si>
  <si>
    <t>Классное чтение</t>
  </si>
  <si>
    <t>Moskvina, Marina</t>
  </si>
  <si>
    <t>Three sides of the stone</t>
  </si>
  <si>
    <t>The new novel “Three sides of the Stone” by Marina Moskvina (finalist of the award “Yasnaya Polyana”, author of the novels “Krio”, “The Genius of Unrequited Love”, “Romance by the Moon”, the book “My Dog Loves Jazz”) continues her endless love story for our angular and absurd existence. This is a tragicomic narrative about a painter who was looking for color in his paintings and eventually turned into pure light. In Marina Moskvina's prose, only those people and events that bring the breath of the eternal into our transitory world deserve mention.'I read the novel in one gulp, it turned out to be piercing, thick, multicolored, like a tapestry. Powerful metaphors: the image of a universal communal apartment, Fedor, who plunges into the bosom of the earth, Flavius, who, on the contrary, becomes thinner over time in the novel, is eliminated and flies away into an exorbitant fantastic suspension. And Raika between them — beating like a fish about the happiness of an unbearable existence… Exhibition-quartermaster — A Ball at Satan's! The devil is sitting on the line and chasing witches. And of course, at the end of this tram, it makes you shiver — like a Flying Dutchman sailing to no one knows where under the control of a pre-war teddy bear...' (Dina Rubina)</t>
  </si>
  <si>
    <t>Ницман, О.</t>
  </si>
  <si>
    <t>Обвал. Семейная хроника.</t>
  </si>
  <si>
    <t>Роман повествует о нескольких родственных друг другу семей петербургских немцев, выходцев из Остзейского края, от начала XIX века до начала революционных потрясений века XX-го. Рассказ положен на канву реальных событий, приосходивших в России, показано, как менялись судьбы людей в трудные для страны времена. Большинство персоеажей романа - реально существовавшие люди, а описываемые события и факты - историчны и документальны.</t>
  </si>
  <si>
    <t>Nietzmann, Fr.</t>
  </si>
  <si>
    <t xml:space="preserve">Collapse. Family chronicle. </t>
  </si>
  <si>
    <t>The novel tells about several related families of St. Petersburg Germans, natives of the Ostsee region, from the beginning of the XIX century to the beginning of the revolutionary upheavals of the XX century. The story is based on the outline of real events that occurred in Russia, it shows how the destinies of people changed in difficult times for the country. Most of the characters in the novel are real people, and the events and facts described are historical and documentary.</t>
  </si>
  <si>
    <t>Норек, О.</t>
  </si>
  <si>
    <t>Мертвая вода</t>
  </si>
  <si>
    <t>Оливье Норек – писатель, сценарист, восходящая звезда французского детективного жанра и, между прочим, капитан полиции, уже обрел немало поклонников. Его социальный триллер «Мертвая вода» завоевал несколько престижных литературных премий: Prix Babelio, Prix Relay des voyageurs lecteurs, Prix Maisons de la presse и др.Во время задержания наркодилера капитан парижской полиции Ноэми Шастен получает пулю в лицо. Жизнь, любовь, карьера – все катится к чертям, ну а дальше «неприглядного» служащего и вовсе отсылают с глаз долой - за семьсот километров от Парижа, в деревеньку на берегу озера Авалон, в самую глушь, где никогда ничего не происходит. Ноэми предстоит изучить обстановку и принять решение о ликвидации полицейского отделения. Однако ситуация резко меняется, когда после шторма деревенский рыбак вытаскивает из озера небольшую пластиковую бочку с ужасным содержимым. Эксперты приходят к выводу, что найденные в бочке кости принадлежат ребенку. След ведет в прошлое, к событиям, происходившим четверть века назад, когда при пуске гидростанции старая деревня была затоплена. Именно тогда пропали трое детей – Алекс, Сирил и Эльза. Возможно, жуткая находка связана с кем-то из пропавших. Но если так, то что же случилось много лет назад и где еще двое пропавших?..Впервые на русском!</t>
  </si>
  <si>
    <t>Norek, Fr.</t>
  </si>
  <si>
    <t>Dead water</t>
  </si>
  <si>
    <t>Olivier Norek is a writer, screenwriter, a rising star of the French detective genre and, by the way, a police captain, has already gained a lot of fans. His social thriller "Dead Water" has won several prestigious literary awards: Prix Babelio, Prix Relay des voyageurs lecteurs, Prix Maisons de la presse, etc.During the arrest of a drug dealer, Paris police captain Noemi Chastin is shot in the face. Life, love, career – everything goes to hell, and then the "unsightly" employee is sent out of sight altogether - seven hundred kilometers from Paris, to a village on the shore of Lake Avalon, in the middle of nowhere, where nothing ever happens. Noemi will have to study the situation and make a decision on the liquidation of the police department. However, the situation changes dramatically when, after a storm, a village fisherman pulls a small plastic barrel with terrible contents out of the lake. Experts conclude that the bones found in the barrel belong to a child. The trail leads to the past, to the events that took place a quarter of a century ago, when the old village was flooded during the launch of the hydroelectric power station. It was then that three children disappeared – Alex, Cyril and Elsa. Perhaps the terrible find is connected with someone from the missing. But if so, what happened many years ago and where are the other two missing?..For the first time in Russian!</t>
  </si>
  <si>
    <t>Нотебоом, Сэйс</t>
  </si>
  <si>
    <t>Ритуалы</t>
  </si>
  <si>
    <t>'Ритуалы' - пронзительный роман о трагическом одиночестве человека, лучшее произведение самого яркого современного писателя Нидерландов. На родине автора роман был удостоен премии имени Ф. Бордевейка, в США - премии 'Пегас'.Сильнейшая чувственность и великолепный стиль этой книги заставляют вспомнить старых голландских мастеров натюрморта.«Нойе цюрхер цайтунг»Сэйс Нотебоом – уникальный, изумительный голос в хоре современных писателей.«Нью-Йорк таймс»</t>
  </si>
  <si>
    <t>Noteboom, Sayce</t>
  </si>
  <si>
    <t>Rituals</t>
  </si>
  <si>
    <t>"Rituals" is a poignant novel about the tragic loneliness of a person, the best work of the brightest modern writer of the Netherlands. In the author's homeland, the novel was awarded the F. Bordewake Prize, in the USA - the Pegasus Prize.The strongest sensuality and magnificent style of this book make us remember the old Dutch masters of still life."Neue Zürcher Zeitung"Sayce Noteboom is a unique, amazing voice in the chorus of modern writers.The New York Times</t>
  </si>
  <si>
    <t>Памук, О.</t>
  </si>
  <si>
    <t>Стамбул. Город воспоминаний</t>
  </si>
  <si>
    <t>Орхан Памук – известный турецкий писатель, обладатель многочисленных национальных и международных премий, в числе которых Нобелевская премия по литературе за «поиск души своего меланхолического города». В самом деле, действие почти всех романов писателя происходит в Стамбуле, городе загадочном и прекрасном, пережившим высочайший расцвет и печальные сумерки упадка. Однако, если в других произведениях город искусно прячется позади событий, представая в качестве подходящей декорации, то в своей книге «Стамбул. Город воспоминаний» Памук отводит ему роль главного героя. Рассказывая о своем детстве и юности, писатель раскрывает перед нами Стамбул, как тайну, которую стоит узнать и полюбить.</t>
  </si>
  <si>
    <t>М.: Азбука-Аттикус; КоЛибри</t>
  </si>
  <si>
    <t>Города и люди</t>
  </si>
  <si>
    <t>Pamuk, O.</t>
  </si>
  <si>
    <t>Istanbul. The City of Memories</t>
  </si>
  <si>
    <t>Orhan Pamuk is a well–known Turkish writer, winner of numerous national and international prizes, including the Nobel Prize in Literature for "searching for the soul of his melancholic city". In fact, the action of almost all of the writer's novels takes place in Istanbul, a mysterious and beautiful city that has experienced the highest flourishing and sad twilight of decline. However, if in other works the city artfully hides behind the events, presenting itself as a suitable decoration, then in his book "Istanbul. The City of Memories" Pamuk assigns him the role of the main character. Telling about his childhood and youth, the writer reveals Istanbul to us as a secret worth knowing and loving.</t>
  </si>
  <si>
    <t>Чумные ночи</t>
  </si>
  <si>
    <t>Орхан Памук – самый известный турецкий писатель, лауреат Нобелевской премии по литературе. Его новая книга «Чумные ночи» — это историко-детективный роман, пронизанный атмосферой восточной сказки_ это роман, сочетающий в себе самые противоречивые темы: любовь и политику, религию и чуму, Восток и Запад. «Чумные ночи» не только погружают читателя в далекое прошлое, но и беспощадно освещают день сегодняшний.Место действия книги — небольшой средиземноморский остров, на котором проживают как греческое (православное), так и турецкое (исламское) население. Спокойная жизнь райского уголка нарушается с приходом страшной болезни – чумы. Для ее подавления, а также с иной, секретной миссией на остров прибывает врач-эпидемиолог со своей женой, племянницей султана Абдулл-Хамида Второго. Однако далеко не все на острове готовы следовать предписаниям врача и карантинным мерам: ведь на все воля Аллаха и противиться этой воле может быть смертельно опасно…Впервые на русском!</t>
  </si>
  <si>
    <t>Plague Nights</t>
  </si>
  <si>
    <t>Orhan Pamuk is the most famous Turkish writer, winner of the Nobel Prize in Literature. His new book "Plague Nights" is a historical detective novel imbued with the atmosphere of an oriental fairy tale_ it is a novel that combines the most controversial themes: love and politics, religion and the plague, East and West. "Plague Nights" not only immerse the reader in the distant past, but also mercilessly illuminate today.The setting of the book is a small Mediterranean island inhabited by both Greek (Orthodox) and Turkish (Islamic) populations. The peaceful life of the paradise corner is disrupted with the arrival of a terrible disease – the plague. To suppress it, as well as with another, secret mission, an epidemiologist arrives on the island with his wife, the niece of Sultan Abdullah Hamid II. However, not everyone on the island is ready to follow the doctor's prescriptions and quarantine measures: after all, it is the will of Allah and resisting this will can be deadly…For the first time in Russian!</t>
  </si>
  <si>
    <t>Пастернак, Б.</t>
  </si>
  <si>
    <t>Лети, душа моя, сквозь дали без числа...</t>
  </si>
  <si>
    <t>Стихотворные переводы Бориса Леонидовича Пастернака, крупнейшего поэта ХХ века, лауреата Нобелевской премии, давно уже стали «фактом русской поэзии» и входят в его художественный мир как вехи, в какой-то мере определяя и его собственный творческий путь. Среди поэтов, к которым обращался Борис Пастернак как переводчик, были Шекспир и Гёте, Шелли и Китс, Верлен, Рильке, Петефи и др. По мысли Пастернака, перевод должен быть самодостаточным художественным произведением. Он оправдан лишь тогда, когда передает дух оригинала и производит впечатление «жизни, а не словесности»: «Соответствие текста — связь слишком слабая, чтобы обеспечить переводу целесообразность. Такие переводы не оправдывают обещания. Их бледные пересказы не дают понятия о главной стороне предмета, который они берутся отражать, — о его силе».</t>
  </si>
  <si>
    <t>Pasternak, B.</t>
  </si>
  <si>
    <t xml:space="preserve">Fly, my soul, through the distance without number... </t>
  </si>
  <si>
    <t>Poetic translations of Boris Leonidovich Pasternak, the greatest poet of the twentieth century, the Nobel Prize winner, have long been a "fact of Russian poetry" and enter his artistic world as milestones, to some extent defining his own creative path. Among the poets addressed by Boris Pasternak as a translator were Shakespeare and Goethe, Shelley and Keats, Verlaine, Rilke, Petefi, etc. According to Pasternak, the translation should be a self-sufficient work of art. It is justified only when it conveys the spirit of the original and gives the impression of "life, not literature": "The correspondence of the text is too weak to ensure the expediency of the translation. Such transfers do not live up to promises. Their pale retellings do not give a clue about the main side of the subject they undertake to reflect—about its power."</t>
  </si>
  <si>
    <t>Пересвет, Александр</t>
  </si>
  <si>
    <t>Слезы Рублевки</t>
  </si>
  <si>
    <t>Рублёвка — это золотое гетто. Зоопарк богатых, где они живут в разных клетках, но за одной оградой. И воюют друг с другом. В этой книге — история одной такой вой-ны, в которой у одного — редкий для 1990 х годов честный бизнес, а у другого — большие деньги, отжатые некогда у государства. И молодая стерва-жена. И сын — сатанист. И бандиты на службе. И желание заполучить честный бизнес соседа, облагородив таким образом хитро нажитые капиталы. Чем закончится эта война, в которой замешаны ещё и жёны, и любовницы, и друзья с обеих сторон? Ответ не так очевиден, как кажется. Ведь в начале двухтысячных утерявших берега олигархов уже стали загонять кого в Лондон, а кого и за Можай…</t>
  </si>
  <si>
    <t>Любимый детектив. Сделано в СССР</t>
  </si>
  <si>
    <t>Peresvet, Alexander</t>
  </si>
  <si>
    <t>Tears of Rublevka</t>
  </si>
  <si>
    <t>Rublevka is a golden ghetto. The zoo of the rich, where they live in different cages, but behind the same fence. And they are at war with each other. This book tells the story of one such war, in which one has an honest business, rare for the 1990s, and the other has a lot of money that was once squeezed out of the state. And a young bitch-wife. And the son is a Satanist. And bandits on duty. And the desire to get an honest neighbor's business, thus ennobling the cunningly acquired capital. How will this war end, in which wives, mistresses, and friends from both sides are also involved? The answer is not as obvious as it seems. After all, at the beginning of the two thousandth oligarchs who lost their shores have already begun to drive some to London, and some beyond…</t>
  </si>
  <si>
    <t>Пинчон, Т.</t>
  </si>
  <si>
    <t>Выкрикивается лот 49</t>
  </si>
  <si>
    <t>Томас Пинчон — наряду с Сэлинджером, «великий американский затворник», один из крупнейших писателей мировой литературы XX, а теперь и XXI века, после первых же публикаций единодушно признанный классиком уровня Набокова, Джойса и Борхеса. «Выкрикивается лот 49» — интеллектуальный роман тайн, метафизический детектив и постмодернистская мистерия. Пинчон с виртуозной компактностью разрабатывает свои излюбленные темы вселенского заговора и социальной паранойи. Главная героиня в один прекрасный день обнаруживает, что назначена распорядительницей имущества своего бывшего любовника — калифорнийского магната. И вскоре пугающие откровения начинают множиться в геометрической прогрессии, а случайные слова и символы указывают на всемогущую тайную организацию, берущую начало в средневековой Европе...«Виртуозная проза, по-джойсовски замысловатый символизм, поиски Святого Грааля на новый лад — вот что такое „Выкрикивается лот 49“» (Chicago Tribune).Перевод публикуется в новой редакции.</t>
  </si>
  <si>
    <t>Большой роман (слим-формат)</t>
  </si>
  <si>
    <t>Pynchon, Vol.</t>
  </si>
  <si>
    <t>Lot 49 is shouted out</t>
  </si>
  <si>
    <t>Thomas Pynchon — along with Salinger, the "great American recluse", one of the greatest writers of world literature of the XX and now the XXI century, after the first publications unanimously recognized as a classic of the level of Nabokov, Joyce and Borges. "Lot 49 is being Shouted Out" is an intellectual novel of mysteries, a metaphysical detective and a postmodern mystery. Pynchon develops his favorite themes of universal conspiracy and social paranoia with virtuoso compactness. The main character one day discovers that she has been appointed administrator of the property of her former lover, a California tycoon. And soon frightening revelations begin to multiply exponentially, and random words and symbols point to an all-powerful secret organization originating in medieval Europe..."Virtuoso prose, Joyce-like intricate symbolism, the search for the Holy Grail in a new way — that's what 'Lot 49 is shouted out'" (Chicago Tribune).The translation is published in a new edition.</t>
  </si>
  <si>
    <t>Потоцкий, Я.</t>
  </si>
  <si>
    <t>Рукопись, найденная в Сарагосе</t>
  </si>
  <si>
    <t>Граф Ян Потоцкий (1761 — 1815) был крайне необычным человеком, биография которого хранит немало загадок. Выдающийся археолог и путешественник, географ и этнограф, издатель и дипломат, он был одновременно известным мистиком, близким к масонам и рыцарям Мальтийского ордена, с которыми всю жизнь поддерживал таинственные контакты. Даже смерть этого человека была загадочной: измученный хроническими мигренями, Потоцкий застрелился из пистолета, зачем-то заряженного... серебряной пулей, которую он отлил собственными руками. Однако главная тайна, оставленная им потомкам, - единственное произведение, которое он писал и переписывал всю жизнь, 'Рукопись, найденная в Сарагосе'.Роман, без которого современная литература не стала бы такой, какой мы ее знаем.Роман, о котором написаны десятки научных трудов, статей и эссе.Роман, оказавший на литературу модернизма и постмодернизма (как, кстати, и на литературу мистики и ужасов) влияние, которое невозможно переоценить.Одна из самых странных и оригинальных книг мировой литературы — и первое европейское произведение, написанное в жанре 'китайская шкатулка'....Наполеоновские войны. Осада Сарагосы.В одном из занятых домов французский офицер обнаруживает таинственную рукопись о приключениях офицера времен Войны за испанское наследство Альфонса ван Вордена, 66 дней скитавшегося в горах Сьерра-Морены и пережившего во время своих скитаний множество поистине фантастических событий и встреч — причудливых, пугающих и невероятных.Что из происходящего с ван Ворденом случилось в реальности, что было сном, что — видением? Сам он не понял. Судить об этом предстоит читателю.</t>
  </si>
  <si>
    <t>Potocki, Ya.</t>
  </si>
  <si>
    <t>The manuscript found in Zaragoza</t>
  </si>
  <si>
    <t>Count Jan Potocki (1761-1815) was an extremely unusual man, whose biography keeps many mysteries. An outstanding archaeologist and traveler, geographer and ethnographer, publisher and diplomat, he was at the same time a famous mystic, close to the Freemasons and Knights of the Order of Malta, with whom he maintained mysterious contacts all his life. Even the death of this man was mysterious: exhausted by chronic migraines, Potocki shot himself with a pistol loaded for some reason... a silver bullet that he cast with his own hands. However, the main secret that he left to his descendants is the only work that he wrote and copied all his life, 'The Manuscript found in Zaragoza'.A novel without which modern literature would not have become the way we know it.A novel about which dozens of scientific papers, articles and essays have been written.A novel that has had an influence on the literature of modernism and postmodernism (as, by the way, on the literature of mysticism and horror) that cannot be overestimated.One of the strangest and most original books of world literature — and the first European work written in the genre of 'Chinese box'....The Napoleonic Wars. The Siege of Zaragoza.In one of the occupied houses, a French officer discovers a mysterious manuscript about the adventures of an officer during the War of the Spanish Succession, Alphonse van Worden, who wandered for 66 days in the Sierra Morena mountains and experienced many truly fantastic events and encounters during his wanderings - bizarre, frightening and incredible.What happened to van Worden in reality, what was a dream, what was a vision? He didn't understand himself. The reader will have to judge this.</t>
  </si>
  <si>
    <t>Райс, Э.</t>
  </si>
  <si>
    <t>Царица Проклятых</t>
  </si>
  <si>
    <t>Царица Египта, Мать всех вампиров, пробудилась наконец от шеститысячелетнего сна. Ее мечта — спасти человечество и царствовать вместе с вампиром Лестатом в новом, построенном по вампирским законам мире. Но разве первородное зло способно создать красоту и гармонию?Могущественные Дети Тысячелетий должны решить сложнейшую из проблем: найти способ противостоять Царице Проклятых, отомстить ей за те страдания, которые она причинила многим, — противостоять и при этом выжить, потому что ее уничтожение грозит гибелью всему вампирскому роду.Первый роман писательницы, «Интервью с вампиром», открывший цикл «Вампирские хроники», стал настоящим событием в мире литературы. Своим появлением в 1973 году он предвосхитил знаменитые «Сумерки» Стефани Майер, а фильм 1994 года с Томом Крузом, Брэдом Питтом и Антонио Бандерасом в главных ролях принес книге еще большую популярность. Общий ее тираж превысил рекордные 15 миллионов экземпляров, это едва ли не самая продаваемая из книг современных авторов в истории книжной торговли.</t>
  </si>
  <si>
    <t>Rice, E.</t>
  </si>
  <si>
    <t>Queen of the Damned</t>
  </si>
  <si>
    <t>The Queen of Egypt, the Mother of all vampires, has finally awakened from a six-thousand-year sleep. Her dream is to save humanity and reign together with the vampire Lestat in a new world built according to vampire laws. But is the original evil capable of creating beauty and harmony?Powerful Children of Millennia must solve the most difficult of problems: to find a way to resist the Queen of the Damned, to take revenge on her for the suffering she caused to many, to resist and at the same time survive, because her destruction threatens the death of the entire vampire family.The first novel of the writer, "Interview with a vampire", which opened the cycle "Vampire Chronicles", became a real event in the world of literature. With his appearance in 1973, he anticipated the famous "Twilight" by Stephanie Mayer, and the 1994 film starring Tom Cruise, Brad Pitt and Antonio Banderas brought the book even more popularity. Its total circulation has exceeded a record 15 million copies, it is almost the best-selling book by modern authors in the history of the book trade.</t>
  </si>
  <si>
    <t>Раф, Итам</t>
  </si>
  <si>
    <t>Женщина - не мужчина</t>
  </si>
  <si>
    <t>Восемнадцатилетняя Дейа Раад живет в Нью-Йорке - 'городе неограниченных возможностей'. Но у нее нет ни мобильного телефона, ни компьютера, ни друзей.Из дома ей можно выходить только в школу и ближайший магазин - арабские девушки должны вести себя согласно традициям, даже если родились и выросли в Америке. Их главное украшение - скромность, их судьба - ранний брак, служение мужу, воспитание детей.Хотя Дейа мечтает поступить в университет, ее строгие бабушка с дедушкой настаивают на немедленном замужестве. Девушка понимает, что ей предстоит повторить судьбу матери, которую когда-то так же, не спрашивая, выдали замуж и отправили из Палестины в Америку. Но однажды Дейа получает письмо, которое даст ей шанс самой решить, какой будет ее дальнейшая жизнь.Итаф Рам родилась и выросла в Бруклине, Нью-Йорк, в семье палестинских иммигрантов, в которой она - старшая из девяти детей. Получила степень магистра гуманитарных наук (американская и британская литература) в Университете штата Северная Каролина, где преподает английский язык и литературу. Воспитывает двоих детей. 'Женщина - не мужчина' - ее первая книга.</t>
  </si>
  <si>
    <t>Raf, Itam</t>
  </si>
  <si>
    <t>A woman is not a man</t>
  </si>
  <si>
    <t>Eighteen-year-old Deya Raad lives in New York - the 'city of unlimited possibilities'. But she has no mobile phone, no computer, no friends.She can only leave the house to go to school and the nearest store - Arab girls should behave according to traditions, even if they were born and raised in America. Their main decoration is modesty, their destiny is early marriage, service to their husband, and raising children.Although Deya dreams of going to university, her strict grandparents insist on an immediate marriage. The girl understands that she has to repeat the fate of her mother, who was once married off without asking and sent from Palestine to America. But one day Deya receives a letter that will give her a chance to decide for herself what her future life will be.Itaf Ram was born and raised in Brooklyn, New York, in a family of Palestinian immigrants, in which she is the eldest of nine children. She received a Master's degree in Humanities (American and British Literature) from North Carolina State University, where she teaches English language and literature. She has two children. "A woman is not a man" is her first book.</t>
  </si>
  <si>
    <t>Ремарк, Эрих</t>
  </si>
  <si>
    <t>На Западном фронте без перемен. На обратном пути</t>
  </si>
  <si>
    <t>В сборнике представлены знаменитые романы Ремарка 'На Западном фронте без перемен' (1929) и 'На обратном пути' (1931). Произведения, повествующие о трагедии поколения, юность которого совпала с началом одной из самых страшных войн в истории человечества.Когда-то они были юношами, учившимися жить и мыслить. Их вырвали из привычной жизни и швырнули в кровавую грязь войны.Теперь они — пушечное мясо. Солдаты. И учатся они — выживать и не думать.Тысячи и тысячи навеки лягут на полях Первой мировой...Тысячи и тысячи вернувшихся еще пожалеют, что не легли вместе с убитыми...</t>
  </si>
  <si>
    <t>Remark, Erich</t>
  </si>
  <si>
    <t>There are no changes on the Western Front. On the way back</t>
  </si>
  <si>
    <t>The collection contains Remarque's famous novels "On the Western Front without Change" (1929) and "On the Way Back" (1931). Works that tell about the tragedy of a generation whose youth coincided with the beginning of one of the most terrible wars in the history of mankind.Once they were young men learning to live and think. They were torn out of their usual life and thrown into the bloody mud of war.Now they are cannon fodder. Soldiers. And they learn to survive and not think.Thousands and thousands will forever lie on the fields of the First World War...Thousands and thousands of those who returned will regret that they did not lie down with the dead...</t>
  </si>
  <si>
    <t>Сандерсон, Б.</t>
  </si>
  <si>
    <t>Элантрис</t>
  </si>
  <si>
    <t>Величественный Элантрис, город богов, средоточие магии, мудрости и несказанной красоты, был подобен серебряному костру, горящему в вечности. Стать элантрийцем и уподобиться богам мог любой человек, которого касался шаод — таинственное преображение, наделяющее избранных волшебной силой.Вечность закончилась десять лет назад. Прекрасный город пал, а благословение шаода обернулось проклятием. Новая столица Арелона, маленький Каи, живет в тени черных стен Элантриса, стараясь не замечать города, ставшего резервацией для тех несчастных, кого по-прежнему забирает шаод. Но очередной жертвой оказывается Раоден, наследный принц Арелона…</t>
  </si>
  <si>
    <t>Sanderson, B.</t>
  </si>
  <si>
    <t>Elantris</t>
  </si>
  <si>
    <t>Majestic Elantris, the city of the gods, the center of magic, wisdom and unspeakable beauty, was like a silver bonfire burning in eternity. To become an Elantrian and become like the gods could be any person who was touched by Shaod — a mysterious transformation that gives the chosen ones magical power.Eternity ended ten years ago. The beautiful city fell, and the blessing of Shaod turned into a curse. The new capital of Arelon, little Kai, lives in the shadow of the black walls of Elantris, trying not to notice the city, which has become a reservation for those unfortunate people who are still being taken by shaod. But the next victim turns out to be Raoden, the Crown Prince of Arelon…</t>
  </si>
  <si>
    <t>Сафон, Карлос</t>
  </si>
  <si>
    <t>Город из пара</t>
  </si>
  <si>
    <t>Карлос Руис Сафон (1964–2020) прожил всего 55 лет, однако успел стать самым знаменитым испанским писателем со времен Мигеля де Сервантеса и заслужить репутацию 'Борхеса нашего времени'. Произведения из его культового цикла 'Кладбище забытых книг' были переведены на 50 языков, собрали целую коллекцию престижных литературных наград Испании, Франции, Великобритании и США и были изданы суммарным тиражом в 38 миллионов экземпляров.Сафон был из тех писателей, что умеют создавать миры. После выхода в свет романа 'Тень ветра', открывающего цикл 'Кладбище забытых книг', критики заговорили о новом имени в литературе, а читатели просто с восторгом встречали каждую новую его книгу, заранее предвкушая интеллектуальное и эстетическое наслаждение.Сборник рассказов 'Город из пара' был задуман как знак признательности многочисленным фанатам цикла, жаждущим вновь погрузиться в полюбившуюся им атмосферу печальной романтики и старинных улочек Барселоны, и к счастью, Карлос Руис Сафон успел сделать читателям этот прощальный подарок.</t>
  </si>
  <si>
    <t>Кладбище забытых книг</t>
  </si>
  <si>
    <t>Sapho, Carlos</t>
  </si>
  <si>
    <t>City of steam</t>
  </si>
  <si>
    <t>Carlos Ruiz Safon (1964-2020) lived only 55 years, but managed to become the most famous Spanish writer since Miguel de Cervantes and earn the reputation of the 'Borges of our time'. The works from his cult cycle "The Cemetery of Forgotten Books" have been translated into 50 languages, collected a whole collection of prestigious literary awards from Spain, France, Great Britain and the USA and were published in a total circulation of 38 million copies.Sapho was one of those writers who know how to create worlds. After the publication of the novel "Shadow of the Wind", which opens the cycle "Cemetery of Forgotten Books", critics started talking about a new name in literature, and readers simply greeted each new book with delight, anticipating intellectual and aesthetic pleasure in advance.The collection of short stories "The City of Steam" was conceived as a sign of appreciation to the numerous fans of the cycle, eager to immerse themselves again in the atmosphere of sad romance and old streets of Barcelona, which they loved, and fortunately, Carlos Ruiz Safon managed to make this farewell gift to readers.</t>
  </si>
  <si>
    <t>Семенов, Юлиан</t>
  </si>
  <si>
    <t>Межконтинентальный узел</t>
  </si>
  <si>
    <t>Роман замечательного писателя Юлиана Семёнова является продолжением широко известного читателям «ТАСС уполномочен заявить...».</t>
  </si>
  <si>
    <t>Библиотека контрразведки</t>
  </si>
  <si>
    <t>Semenov, Julian</t>
  </si>
  <si>
    <t>Intercontinental node</t>
  </si>
  <si>
    <t>The novel by the remarkable writer Julian Semenov is a continuation of the widely known to readers "TASS is authorized to declare ...".</t>
  </si>
  <si>
    <t>Серрителла, Франческа</t>
  </si>
  <si>
    <t>Призраки Гарварда</t>
  </si>
  <si>
    <t>Год назадБлестящий ученик Гарварда, номинант на престижную премию БауэраЭрик Арчер внезапно начинает вести себя очень странно: его преследуют на-вязчивые мысли о заговоре в стенах университета, и врачи ставят неутеши-тельный диагноз – шизофрения. Проходит совсем мало времени, и Эрик вы-брасывается из окна своей комнаты в кампусе университета.Наше времяКаденс Арчер, младшая сестра Эрика, приезжает учиться в Гарвард, не-смотря на протест со стороны родителей. Смерть брата оставила черную дырув сердце Кади, и ее преследуют вопросы о том, почему это произошло и моглали она хоть что-то изменить. И если есть такое место, где она могла бы найтиответы на них, то только тут. Не проходит и месяца, как Кади сама начинаетслышать голоса…</t>
  </si>
  <si>
    <t>Новый мистический триллер</t>
  </si>
  <si>
    <t>Serritella, Francesca</t>
  </si>
  <si>
    <t>The Ghosts of Harvard</t>
  </si>
  <si>
    <t>A year ago, a brilliant Harvard student, a nominee for the prestigious Bauer Prize, Eric Archer suddenly begins to behave very strangely: he is haunted by obsessive thoughts about a conspiracy within the walls of the university, and doctors make a disappointing diagnosis - schizophrenia. Very little time passes, and Eric climbs out of the window of his room on the university campus.Our timecAdence Archer, Eric's younger sister, comes to study at Harvard, despite the protest from her parents. The death of her brother has left a black hole in Kadi's heart, and she is haunted by questions about why this happened and whether she could at least change something. And if there is a place where she could find answers to them, then only here. Less than a month later, Kadi herself begins to hear voices…</t>
  </si>
  <si>
    <t>Скэрроу, С.</t>
  </si>
  <si>
    <t>Орел нападает. Орел и Волки</t>
  </si>
  <si>
    <t>Промозглой зимой 44 года от Рождества Христова римские силы в Британии с нетерпением ожидали наступления весны, чтобы возобновить кампанию по завоеванию острова. Непокорные бритты тем временем становились все более изощренными в своем сопротивлении, не гнушаясь нанести римлянам удар в спину. Захвачены в плен жена и дети генерала Плавта, центуриону Макрону и его верному другу Катону придется поторопиться, чтобы не дать друидам принести пленников в жертву своим темным богам…Веспасиан и Второй легион римской армии продвигаются вперед в своей кампании по захвату юго-запада. Макрону и вновь назначенный центурионом Катону поручено помочь Верике, престарелому правителю атребатов превратить его племенное войско в грозную силу, которая сможет защитить власть от набегов врага. Но несмотря на официальную приверженность атребатов Риму, многие настроены против римских захватчиков, а значит героям предстоит сперва завоевать лояльность колеблющихся ополченцев…Вошедшие в сборник романы Саймона Скэрроу «Орел нападает» и «Орел и Волки» продолжают знаменитый цикл «Орлы Империи», который посвящен римским легионерам и книги из которого стали бестселлерами во многих странах мира.</t>
  </si>
  <si>
    <t>Scarrow, S.</t>
  </si>
  <si>
    <t>The eagle is attacking. The Eagle and the Wolves</t>
  </si>
  <si>
    <t>In the chilly winter of 44 A.D., Roman forces in Britain were looking forward to the onset of spring to resume the campaign to conquer the island. Meanwhile, the rebellious Britons became more and more sophisticated in their resistance, not disdaining to stab the Romans in the back. The wife and children of General Plautus have been captured, Centurion Macro and his faithful friend Cato will have to hurry to prevent the druids from sacrificing prisoners to their dark gods... Vespasian and the Second Legion of the Roman army are moving forward in their campaign to capture the southwest. Macro and the newly appointed centurion Cato are tasked with helping Verica, the aged ruler of the Atrebates, turn his tribal army into a formidable force that can protect the government from enemy raids. But despite the official commitment of the Atrebates to Rome, many are opposed to the Roman invaders, which means that the heroes will first have to win the loyalty of the wavering militias.…Simon Scarrow's novels "The Eagle Attacks" and "The Eagle and the Wolves" included in the collection continue the famous cycle "Eagles of the Empire", which is dedicated to the Roman legionnaires and books from which have become bestsellers in many countries of the world.</t>
  </si>
  <si>
    <t>Сомоза, Х.К.</t>
  </si>
  <si>
    <t>Клара и тень</t>
  </si>
  <si>
    <t>Добро пожаловать в дивный мир, где высочайшая человеческая амбиция — стать произведением искусства в жанре гипердраматизма, картиной или даже бытовой утварью, символом чужого богатства и власти. Теперь полотна художников живут в буквальном смысле, они дышат и долгими часами стоят неподвижно, украшая собой галереи и роскошные частные дома. Великий пророк нового искусства — голландский мастер Бруно ван Тисх. Стать картиной на его грядущей выставке — мечта любого профессионального полотна, в том числе Клары Рейес, которая всю жизнь хотела, чтобы ею написали шедевр. Однако полотна ван Тисха одно за другим гибнут от руки изощренного убийцы, потому что высокое искусство — не только подлинная жизнь, но и неизбежно подлинная смерть, и детективам, пущенным по следу, предстоит это понять с нестерпимой ясностью. Мы оберегаем Искусство, ибо оно — ценнейшее наследие человечества_ но готовы ли мы беречь человека?Хосе Карлос Сомоза, популярный испанский писатель, лауреат премии «Золотой кинжал» и множества других литературных премий, создатель многослойных миров, где творятся очень страшные дела, написал блистательный философский триллер, неожиданный остросюжетный ребус, картину черной человеческой природы, устремленной к прекрасному.</t>
  </si>
  <si>
    <t>Somoza, H.K.</t>
  </si>
  <si>
    <t>Clara and the Shadow</t>
  </si>
  <si>
    <t>Welcome to the wonderful world where the highest human ambition is to become a work of art in the genre of hyperdramatism, a painting or even household utensils, a symbol of someone else's wealth and power. Now the canvases of artists live literally, they breathe and stand motionless for long hours, decorating galleries and luxurious private homes. The great prophet of the new art is the Dutch master Bruno van Tisch. Becoming a painting at his upcoming exhibition is the dream of any professional canvas, including Clara Reyes, who all her life wanted to be painted a masterpiece. However, van Tysch's canvases are dying one by one at the hands of a sophisticated killer, because high art is not only true life, but also inevitably true death, and detectives on the trail will have to understand this with unbearable clarity. We protect Art, because it is the most valuable heritage of mankind_ but are we ready to protect a person?Jose Carlos Somoza, a popular Spanish writer, winner of the Golden Dagger Award and many other literary awards, creator of multi-layered worlds where very terrible things are happening, wrote a brilliant philosophical thriller, an unexpected action-packed rebus, a picture of black human nature striving for the beautiful.</t>
  </si>
  <si>
    <t>Сорокин, Владимир</t>
  </si>
  <si>
    <t>Роман</t>
  </si>
  <si>
    <t>Роман Воспенников смело мог бы встать в один ряд с героями русской классики, и никто бы не заметил, ведь каждая его черта знакома нам со школы: он собрал в себе всех, от Печорина и Кирсанова до Мышкина, от одного взяв смелость, граничащую с безумством, от другого благодушие, от третьего христианскую веру. Судьба Романа как персонажа была бы, впрочем, непримечательна, она затерялась бы в потоке эпигонов, пытающихся повторить литературный триумф XIX века. Все было бы так, если бы в конце его не поджидала деконструкция.До поры до времени ни одно предложение не заставит вас очнуться и вспомнить, что роман написан в конце двадцатого, а не девятнадцатого века. Уездная романтика, споры о будущем России, любовь ушедшая, любовь грядущая… Все это знакомо русскому читателю почти на генетическом уровне.И что может шокировать такого читателя больше, чем резкий переход от идиллии пасторальной жизни к насилию, грязи и абсурду? Сорокин в своих лучших традициях ведет нас от привычных сюжетных, языковых и культурных конструктов к миру хаоса и разрушений. И мы ведемся, всегда зная, что нас ждет впереди, а потом все равно с неверием смотрим, как рушатся стены храма классической литературы.</t>
  </si>
  <si>
    <t>Весь Сорокин</t>
  </si>
  <si>
    <t>Sorokin, Vladimir</t>
  </si>
  <si>
    <t>Novel</t>
  </si>
  <si>
    <t>Roman Vospennikov could have safely stood on a par with the heroes of Russian classics, and no one would have noticed, because every feature of him is familiar to us from school: he gathered everyone in himself, from Pechorin and Kirsanov to Myshkin, taking courage bordering on madness from one, complacency from another, Christian faith from the third. The fate of the Novel as a character would, however, be unremarkable, it would be lost in the stream of epigones trying to repeat the literary triumph of the XIX century. It would have been like this if deconstruction hadn't been waiting for him at the end.For the time being, not a single sentence will make you wake up and remember that the novel was written at the end of the twentieth, not the nineteenth century. County romance, disputes about the future of Russia, love gone, love coming… All this is familiar to the Russian reader almost at the genetic level.And what can shock such a reader more than a sharp transition from the idyll of pastoral life to violence, filth and absurdity? Sorokin, in his best traditions, leads us from the usual plot, language and cultural constructs to a world of chaos and destruction. And we are led, always knowing what awaits us ahead, and then we still watch with disbelief as the walls of the temple of classical literature crumble.</t>
  </si>
  <si>
    <t>Тарковский, Арсений</t>
  </si>
  <si>
    <t>Перед листопадом</t>
  </si>
  <si>
    <t>Анна Ахматова считала стихи Тарковского 'драгоценным подарком современному читателю', а Дмитрий Лихачев — 'удивительной чистоты врачевательным искусством'. И неспроста: его творчество исключительно ярко выделяется в поэтическом многословии XX века полнотой звучания, точными рифмами и глубокими темами, в которых почти не отражены суетные приметы времени.Художественный мир Тарковского обращен к вечности и самой сущности жизни, в центре которого находится человек-творец — страдающий, остро чувствующий свою и чужую боль и пытающийся разглядеть в хаосе мира сокровенную связь событий и судеб.</t>
  </si>
  <si>
    <t>Эксклюзив: поэзия</t>
  </si>
  <si>
    <t>Tarkovsky, Arseny</t>
  </si>
  <si>
    <t>Before leaf fall</t>
  </si>
  <si>
    <t>Anna Akhmatova considered Tarkovsky's poems "a precious gift to the modern reader," and Dmitry Likhachev — "an amazing purity of healing art." And for good reason: his work stands out exceptionally vividly in the poetic verbosity of the XX century with its fullness of sound, precise rhymes and deep themes, which almost do not reflect the vain signs of the time.Tarkovsky's artistic world is turned to eternity and the very essence of life, in the center of which is a man- the creator — suffering, acutely feeling his own and someone else's pain and trying to discern in the chaos of the world the intimate connection of events and destinies.</t>
  </si>
  <si>
    <t>Толстая; Д., Е.</t>
  </si>
  <si>
    <t>Сбор клюквы сикхами в Канаде</t>
  </si>
  <si>
    <t>«Сбор клюквы сикхами в Канаде» можно рассматривать как своего рода повесть. Нарратив от третьго лица (из-за плеча фиктивной героини) осциллирует между биографическим нарративом и откровенным вымыслом. Здесь царит дух анахронизма, а узнаваемые лица и ситуации переплетаются с выдуманными. Книга составлена из миниатюр: детство в Ленинграде пятидесятых, прошедшее под знаком (чужой) ностальгии, разнообразные московские учебные заведения и авангардные предчувствия шестидесятых, реалии эмиграции, вкрапления документальных материалов вроде чужих устных мемуаров или газетных объявлений и даже рассуждения, а подчас и пародии на литературные или академические темы. Интерес автора сосредоточен на ускользающих культурных деталях, которые придают незабываемый вкус любой эпохе. Проза Елены Толстой напоминает о модернистской орнаментальности, а парадоксальное остроумие помогает сохранить определенную дистанцию по отношению к тому, что кажется автобиографическом опытом, и рассмотреть его критическим взглядом. Но языковая игра у нее не становится самоцелью: искренний тон сохраняется даже в самых стилистически усложненных местах книги. Елена Толстая — внучка писателя Алексея Толстого и поэтессы Натальи Крандиевской, дочь арфистки Надежды Толстой и композитора Дмитрия Толстого. Автор книг «Ключи счастья: Алексей Толстой и литературный Петербург», «Игра в классики» и сборника рассказов «Западно-восточный диван-кровать».</t>
  </si>
  <si>
    <t>Tolstaya; D., E.</t>
  </si>
  <si>
    <t>Gathering cranberries by Sikhs in Canada</t>
  </si>
  <si>
    <t>"The gathering of cranberries by Sikhs in Canada" can be considered as a kind of novel. The narrative from the third person (from behind the shoulder of the fictitious heroine) oscillates between the biographical narrative and outright fiction. The spirit of anachronism reigns here, and recognizable faces and situations are intertwined with fictional ones. The book is made up of miniatures: childhood in Leningrad in the fifties, passed under the sign of (alien) nostalgia, various Moscow educational institutions and avant-garde premonitions of the sixties, the realities of emigration, interspersed with documentary materials like someone else's oral memoirs or newspaper ads, and even arguments, and sometimes parodies of literary or academic topics. The author's interest is focused on the elusive cultural details that give an unforgettable taste to any era. Elena Tolstoy's prose is reminiscent of modernist ornamentation, and paradoxical wit helps to maintain a certain distance from what seems to be an autobiographical experience, and to consider it with a critical eye. But her language game does not become an end in itself: the sincere tone is preserved even in the most stylistically complicated parts of the book. Elena Tolstaya is the granddaughter of writer Alexei Tolstoy and poetess Natalia Krandievskaya, the daughter of harpist Nadezhda Tolstoy and composer Dmitry Tolstoy. Author of the books "Keys of Happiness: Alexey Tolstoy and literary Petersburg", "The Game of Classics" and the collection of short stories "West-East sofa bed".</t>
  </si>
  <si>
    <t>М.: Аркадия</t>
  </si>
  <si>
    <t>Black and White</t>
  </si>
  <si>
    <t>Фейн, Л.</t>
  </si>
  <si>
    <t>Тайное дитя</t>
  </si>
  <si>
    <t>1920-е годы. Англия. Элинор Хэмилтон — счастливая жена и мать очаровательной четырехлетней девочки Мейбл. Эдвард Хэмилтон — известный психолог, активно продвигающий идеи евгеники, призванной бороться с наследственными заболеваниями ради общественного блага. Но когда Мейбл ставят диагноз «эпилепсия», все в семье идет прахом. Болезнь Мейбл необходимо скрыть, иначе дело всей жизни Эдварда окажется под угрозой. Обнаружив, что муж утаивает от нее важную научную информацию, Элинор пересматривает свои взгляды на генетическую неполноценность, и ее прежняя вера в непогрешимость мужа рушится. Встревоженная, расстроенная, не способная больше мириться с ситуацией, она берет дело в свои руки…Впервые на русском языке!</t>
  </si>
  <si>
    <t>Fein, L.</t>
  </si>
  <si>
    <t>The Secret Child</t>
  </si>
  <si>
    <t>The 1920s. England. Eleanor Hamilton is the happy wife and mother of the charming four—year-old girl Mabel. Edward Hamilton is a well—known psychologist who actively promotes the ideas of eugenics, designed to combat hereditary diseases for the public good. But when Mabel is diagnosed with epilepsy, everything in the family goes to pieces. Mabel's illness must be hidden, otherwise Edward's life's work will be in jeopardy. After discovering that her husband is withholding important scientific information from her, Eleanor reconsiders her views on genetic inferiority, and her former faith in her husband's infallibility collapses. Alarmed, upset, unable to put up with the situation anymore, she takes matters into her own hands…For the first time in Russian!</t>
  </si>
  <si>
    <t>Фрай, Макс</t>
  </si>
  <si>
    <t>Сновидения Ехо (иллюстрации Ольги Закис)</t>
  </si>
  <si>
    <t>Fry, Max</t>
  </si>
  <si>
    <t>Фрауд, Брайан; Фрауд, Венди</t>
  </si>
  <si>
    <t>Тролли</t>
  </si>
  <si>
    <t>Добро пожаловать в волшебный мир! Знаменитые художники-сказочники Брайан и Венди Фрауд приглашают вас окунуться в таинственный мир троллей. Вы познакомитесь с обычаями, ритуалами и традициями троллей и услышите сказки и легенды самого загадочного и неуловимого народа, населяющего волшебный Другой Мир. В путешествии по стране троллей вы разгадаете множество тайн и разрушите сотни заклятий, а Брайан и Венди Фрауд станут вашими лучшими проводниками.</t>
  </si>
  <si>
    <t>Скандинавские боги</t>
  </si>
  <si>
    <t>Froud, Brian; Froud, Wendy</t>
  </si>
  <si>
    <t>Trolls</t>
  </si>
  <si>
    <t>Welcome to the magical world! Famous storytelling artists Brian and Wendy Froud invite you to plunge into the mysterious world of trolls. You will get acquainted with the customs, rituals and traditions of trolls and hear fairy tales and legends of the most mysterious and elusive people inhabiting a magical Other World. On a journey through the land of trolls, you will solve many mysteries and break hundreds of spells, and Brian and Wendy Froud will become your best guides.</t>
  </si>
  <si>
    <t>Хандке, П.</t>
  </si>
  <si>
    <t>Воровка фруктов</t>
  </si>
  <si>
    <t>Петер Хандке — уже современный классик, Нобелевский лауреат — умеет превратить любое обыденное действие, слово, мысль, наблюдение в поистине грандиозный эпос. «Воровка фруктов» — очередной неповторимый шедевр его созерцательного гения.«Эта история началась в один из тех дней разгара лета, когда ты первый раз в году идешь босиком по траве и тебя жалит пчела». Именно это стало для героя знаком того, что пора отправляться в путь, на поиски.Он ищет женщину, которую зовет воровкой фруктов. Следом за ней он, а значит, и мы, отправляется в Вексен. На поезде промчав сквозь Париж, вдоль рек и равнин, по обочинам дорог, встречая случайных и неслучайных людей, познавая новое, мы открываем главного героя с разных сторон.</t>
  </si>
  <si>
    <t>Loft. Нобелевская премия: коллекция</t>
  </si>
  <si>
    <t>Handke, p.</t>
  </si>
  <si>
    <t>Fruit Thief</t>
  </si>
  <si>
    <t>Peter Handke — already a modern classic, a Nobel laureate — is able to turn any ordinary action, word, thought, observation into a truly grandiose epic. "The Fruit Thief" is another unique masterpiece of his contemplative genius."This story began on one of those days in the height of summer, when you walk barefoot on the grass for the first time of the year and a bee stings you." It was this that became a sign for the hero that it was time to hit the road, to search.He's looking for a woman he calls a fruit thief. After her, he, and therefore we, goes to Vexen. Having raced through Paris by train, along rivers and plains, along roadsides, meeting random and non-random people, learning new things, we discover the main character from different sides.</t>
  </si>
  <si>
    <t>Хартман, Лукас</t>
  </si>
  <si>
    <t>Дикая Софи</t>
  </si>
  <si>
    <t>Лукас Хартман (р. 1944) - швейцарский писатель, автор исторических романов и детских книг, многие из которых стали бестселлерами в немецкоязычных странах. Такова и повесть-сказка 'Дикая Софи'.Для детей это захватывающая история о том, как деревенская девочка Софи пробирается в замок короля Цыпляндии и помогает принцу Яну сбежать оттуда, как она своим примером учит его храбрости, смекалке, дружбе, а еще - лазать по деревьям, есть вишни, рыть подкоп и кое-что мастерить…А началось все с того, что король маленькой страны Цыпляндии с самого рождения сына чрезвычайно беспокоился о его здоровье и безопасности. Он нанимал целую армию слуг - от носильщика по лестницам до распорядителя рыбьим жиром - и ввел в замке множество нелепых запретов и ограничений. Чего стоит один запрет большой буквы Е на письме и в речи - слишком уж она острая. Выходить на улицу принцу Яну тоже строжайше запрещено. Королева Изабелла понимала, что муж-сумасброд только вредит сыну, она пыталась протестовать, но редко добивалась своего, ведь 'король всегда прав'. А мальчик рос. Сначала он жаждал увидеть и познать окружающий мир, однако мало-помалу терял интерес к жизни. Но тут появилась Софи - и это изменило все.Взрослым эта книга предлагает подумать о родительской любви и тревоге, о детской безопасности и свободе и о том, как стать другом своему ребенку.Даже через 27 лет после первой публикации 'Дикая Софи' сохраняет свое очарование. Из-под пера Лукаса Хартмана вышла сказка для детей и взрослых.'Тагесшпигель'</t>
  </si>
  <si>
    <t>Однажды</t>
  </si>
  <si>
    <t>Hartman, Lucas</t>
  </si>
  <si>
    <t>Wild Sophie</t>
  </si>
  <si>
    <t>Lukas Hartmann (b. 1944) is a Swiss writer, author of historical novels and children's books, many of which have become bestsellers in German-speaking countries. Such is the tale-tale 'Wild Sophie'.For children, this is an exciting story about how a village girl Sophie sneaks into the castle of the king of Tsypland and helps Prince Jan escape from there, how she teaches him courage, ingenuity, friendship, and also how to climb trees, eat cherries, dig a tunnel and make something with her example…And it all started with the fact that the king of the small country of Tsypland from the very birth of his son was extremely worried about his health and safety. He hired an army of servants-from a ladder porter to a fish oil steward-and introduced many ridiculous prohibitions and restrictions in the castle. What is one prohibition of the capital letter E on the letter and in speech - it is too sharp. Prince Yan is also strictly forbidden to go outside. Queen Isabella understood that her husband, a madcap, only harms her son, she tried to protest, but rarely got her way, because 'the king is always right'. And the boy grew up. At first he longed to see and know the world around him, but little by little he lost interest in life. But then Sophie showed up-and that changed everything.For adults, this book suggests thinking about parental love and anxiety, about child safety and freedom, and how to become a friend to your child.Even 27 years after the first publication, 'Wild Sophie' retains its charm. From the pen of Lucas Hartman came a fairy tale for children and adults.'Tagesspiegel'</t>
  </si>
  <si>
    <t>Хван, Согён</t>
  </si>
  <si>
    <t>На закате</t>
  </si>
  <si>
    <t>Прошлое и настоящее страны переплетаются в судьбах героев - молодой девушки, делающей первые робкие шаги в театральной режиссуре, и прожившего непростую жизнь успешного бизнесмена. За ним - целое поколение. Выходцы из трущоб, которые пробились на самый верх и достигли всего, о чем можно только мечтать, попутно разучившись чувствовать. Пытаясь вырваться из нищеты, забыть о собственном убогом детстве, они включились в безумную гонку, рано или поздно перестав понимать, зачем и куда они бегут и ради чего идут по чужим головам. Ради счастья своих детей? А нужно ли их детям такое счастье? И какое оно - счастье нового поколения? Находят ли молодые тот смысл, что потеряли отцы? Обо всём этом и не только в книге На закате (Хван Соген)</t>
  </si>
  <si>
    <t>М.: Гиперион</t>
  </si>
  <si>
    <t>Hwang, Sogen</t>
  </si>
  <si>
    <t>At sunset</t>
  </si>
  <si>
    <t>The past and present of the country are intertwined in the destinies of the heroes - a young girl taking the first timid steps in theater directing, and a successful businessman who has lived a difficult life. A whole generation is behind him. People from the slums who made their way to the very top and achieved everything you can only dream of, simultaneously forgetting how to feel. Trying to escape from poverty, to forget about their own miserable childhood, they joined in a mad race, sooner or later ceasing to understand why and where they are running and for what they are going over other people's heads. For the happiness of your children? Do their children need such happiness? And what is the happiness of the new generation? Do the young find the meaning that their fathers have lost? About all this and not only in the book At sunset (Hwang Sogen)</t>
  </si>
  <si>
    <t>Хемлин, Алла</t>
  </si>
  <si>
    <t>Интересная Фаина</t>
  </si>
  <si>
    <t>Алла Хемлин определяет свой новый роман 'Интересная Фаина' как почти правдивую историю. Начинается повествование с реального события 1894 года - крушения парохода 'Владимир'.Фаина с матерью плывут из Батума в Одессу, и вдруг равнодушное море разбивает не только корабль, но жизнь девочки, ставшей сиротой.'Интересная Фаина' - роман воспитания, вывернутый наизнанку, и это мрачная изнанка взрослого мира.Убийства, шантаж, подкуп, поддельные документы, погоня за наследством. Это жестокий романс в прозе, написанный удивительным, особенным языком, обнажающим страхи и страсти человеческие.Трагическое содержание - и вместе с тем яркие, легкие, сочные, веселые мазки языковой стихии (автор называет ее языковой воронкой).НГ-Ex LibrisПроза Аллы Хемлин обладает способностью жить.Владимир Гандельсман'Интересная Фаина' - это высокая литература.Бахыт КенжеевПовествование в 'Интересной Фаине' ведется совершенно невероятным, удивительным языком. Мастерство письма не может не вызывать восхищения.'Эхо Москвы'</t>
  </si>
  <si>
    <t>Hamlin, Alla</t>
  </si>
  <si>
    <t>Interesting Faina</t>
  </si>
  <si>
    <t>Alla Hamlin defines her new novel 'Interesting Faina' as an almost true story. The narrative begins with the real event of 1894 - the wreck of the steamship Vladimir.Faina and her mother are sailing from Batumi to Odessa, and suddenly the indifferent sea breaks not only the ship, but the life of a girl who has become an orphan.'Interesting Faina' is a novel of upbringing, turned inside out, and this is the dark underside of the adult world.Murder, blackmail, bribery, forged documents, the pursuit of inheritance. This is a cruel romance in prose, written in an amazing, special language that exposes human fears and passions.Tragic content - and at the same time bright, light, juicy, funny strokes of the language element (the author calls it a language funnel).NG-Ex Libris Alla Hamlin's prose has the ability to live.Vladimir Gandelsman'Interesting Faina' is high literature.Bakhyt Kenzheevpovestvovanie in the 'Interesting Faina' is conducted in an absolutely incredible, amazing language. The skill of writing cannot but cause admiration.'Echo of Moscow'</t>
  </si>
  <si>
    <t>Хобб, Р.</t>
  </si>
  <si>
    <t>Сын солдата. Книга 1. Дорога шамана</t>
  </si>
  <si>
    <t>Королевство Герния расширяет свои владения, покоряя и принуждая к оседлости, а то и уничтожая кочевые племена. Жители равнин владеют природной магией_ Герния же сделала ставку на современное оружие, и она уверенно одерживает верх. Но ей по-прежнему нужны профессиональные воины. Уже давно сложилась традиция: в благородной семье первый сын получает отцовское наследство, третий становится священником, а второму достается удел солдата.Невар Бурвиль, второй сын человека, за военные заслуги получившего титул лорда, поступает в престижную Королевскую Академию каваллы. Юноша смело рассчитывает на блестящую карьеру офицера-кавалериста, но вскоре открывает, что перед ним лежит далеко не прямая дорога. Он попадает в паутину несправедливости, интриг и грязных игр. И он еще не знает, что его ждет особая судьба — стать связующим звеном между древним магическим миром и бурно развивающейся цивилизацией.</t>
  </si>
  <si>
    <t>Hobb, p.</t>
  </si>
  <si>
    <t>The son of a soldier. Book 1. The Shaman's Road</t>
  </si>
  <si>
    <t>The Kingdom of Gernia is expanding its possessions, subjugating and forcing to settle, and even destroying nomadic tribes. The inhabitants of the plains possess natural magic_ Gernia has bet on modern weapons, and she confidently wins the upper hand. But she still needs professional warriors. It has long been a tradition: in a noble family, the first son receives his father's inheritance, the third becomes a priest, and the second gets the lot of a soldier.Nevar Burville, the second son of a man who received the title of lord for his military services, enters the prestigious Royal Cavalla Academy. The young man boldly counts on a brilliant career as a cavalry officer, but soon discovers that there is far from a straight road ahead of him. He gets caught in a web of injustice, intrigue and dirty games. And he does not yet know that a special fate awaits him — to become a link between the ancient magical world and a rapidly developing civilization.</t>
  </si>
  <si>
    <t>Сын солдата. Книга 2. Лесной маг</t>
  </si>
  <si>
    <t>Эпидемия чумы, порожденная магией спеков, опустошила Королевскую Академию каваллы. Многие кадеты умерли, а у тех, кому посчастливилось ее пережить, здоровье подорвано настолько, что они вынуждены распроститься с военной карьерой и вернуться в свои семьи, где их ждет прозябание. Только Невар Бурвиль доволен судьбой — он на удивление быстро восстанавливает силы после болезни и мечтает поскорее встретиться со своей невестой, красавицей Карсиной.Но, вернувшись под родной кров, он с ужасом осознает, что чума не отпустила его. Ее редкий побочный эффект уродует Невара, вызывая отвращение и стыд у его близких. А по ночам его изводят странные сны, в которых он предает то, чем дорожит наяву…</t>
  </si>
  <si>
    <t>The son of a soldier. Book 2. The Forest Magician</t>
  </si>
  <si>
    <t>A plague epidemic generated by Speck magic has devastated the Royal Cavalla Academy. Many cadets have died, and those who were lucky enough to survive it, their health is so undermined that they are forced to say goodbye to their military career and return to their families, where they will vegetate. Only Nevar Burville is happy with his fate — he recovers surprisingly quickly after his illness and dreams of meeting his fiancee, the beautiful Karsina, as soon as possible.But when he returns to his native shelter, he realizes with horror that the plague has not let him go. Its rare side effect disfigures Nevar, causing disgust and shame in his loved ones. And at night he is plagued by strange dreams in which he betrays what he values in reality…</t>
  </si>
  <si>
    <t>Хохлов, Владимир</t>
  </si>
  <si>
    <t>Заневский проспект</t>
  </si>
  <si>
    <t>Есть ли разница между Петербургом и Ленинградом? Что делает дом до­мом? И где заканчивается одна история и начинается другая? На эти вопросы автор ищет ответы в своей книге</t>
  </si>
  <si>
    <t>Khokhlov, Vladimir</t>
  </si>
  <si>
    <t>Zanevsky Avenue</t>
  </si>
  <si>
    <t>Is there a difference between St. Petersburg and Leningrad? What makes a house a home? And where does one story end and another begins? The author is looking for answers to these questions in his book</t>
  </si>
  <si>
    <t>Чижова, Елена</t>
  </si>
  <si>
    <t>Повелитель вещей</t>
  </si>
  <si>
    <t>Елена Чижова — прозаик, автор многих книг, среди которых 'Время женщин' (премия 'Русский Букер'), 'Город, написанный по памяти', 'Терракотовая старуха', 'Орест и сын', 'Китаист'. 'Повелитель вещей' — новый роман.Санкт-Петербург, март 201… года. Анна, бывшая школьная учительница, надеется, что вслед за кардинальными переменами в стране изменится и ее собственная жизнь. Маленький мир, в котором, помимо Анны, живут ее домашние: мать, владелица богатой коллекции антиквариата, и сын, начинающий гейм-дизайнер, создающий Великую Игру, — действительно изменится. Но причиной тому станет страшная правда о прошлом.'Давно, он еще учился в школе, они шли из компьютерного магазина, и мать ни с того ни с сего взялась промывать ему мозги. Говорила про дружбу и что друзей надо искать среди одноклассников. Он ответил, что не понимает, почему должен ограничивать себя этим, в сущности, случайным множеством, вместо того чтобы искать в огромном, воистину безграничном: в Сети'.</t>
  </si>
  <si>
    <t>Проза Елены Чижовой</t>
  </si>
  <si>
    <t>Chizhova, Elena</t>
  </si>
  <si>
    <t>The Lord of Things</t>
  </si>
  <si>
    <t>Elena Chizhova is a novelist, author of many books, including "The Time of Women" (the Russian Booker Prize), "A City Written from Memory", "The Terracotta Old Woman", "Orestes and Son", "The Sinologist". "The Lord of Things" is a new novel.St. Petersburg, March 201... of the year. Anna, a former schoolteacher, hopes that following the drastic changes in the country, her own life will also change. The small world in which, in addition to Anna, her family live: her mother, the owner of a rich collection of antiques, and her son, an aspiring game designer who creates a Great Game, will really change. But the reason for this will be the terrible truth about the past.'A long time ago, he was still in school, they were coming from a computer store, and his mother, for no reason, undertook to brainwash him. She talked about friendship and that friends should be looked for among classmates. He replied that he did not understand why he should limit himself to this, in essence, random set, instead of searching in the vast, truly limitless: the Web."</t>
  </si>
  <si>
    <t>Чой, Мэри</t>
  </si>
  <si>
    <t>Личное дело</t>
  </si>
  <si>
    <t>Пабло Райнда мало что интересует. Он вылетел из колледжа, работает в магазине в Бруклине и по уши в долгах. Лианна Смарт — мировая звезда с самого детства. Ее подписчиков хватило бы, чтобы аселить целый континент. Она — международная икона. Ее жизнь — это частные самолеты, лучшие номера в гостиницах, толпы фанатов, выкрикивающих ее имя на всевозможных мероприятиях. Когда Лианна забредает в магазин, где работает Пабло, он не может поверить своим глазам. Еще меньше он может поверить в то, что между ним и Лианной есть много общего… Но смогут ли они быть вместе, если, помимо симпатии, между ними еще и миллионы поклонников Лианны?.. И принадлежит ли Лианна самой себе? На самом ли деле она такая, какой представляется в своих социальных сетях?</t>
  </si>
  <si>
    <t>Молодежный романтический бестселлер</t>
  </si>
  <si>
    <t>Choi, Mary</t>
  </si>
  <si>
    <t>Personal business</t>
  </si>
  <si>
    <t>Pablo Rind is not interested in much. He dropped out of college, works at a store in Brooklyn, and is up to his ears in debt. Lianna Smart has been a world star since childhood. Her subscribers would be enough to populate an entire continent. She is an international icon. Her life is private jets, the best hotel rooms, crowds of fans shouting her name at all kinds of events. When Lianna wanders into the store where Pablo works, he can't believe his eyes. Even less can he believe that he and Lianna have a lot in common… But will they be able to be together if, in addition to sympathy, there are also millions of Lianna's fans between them?.. And does Lianna belong to herself? Is she really what she appears to be in her social networks?</t>
  </si>
  <si>
    <t>Шварц, Е.Л.</t>
  </si>
  <si>
    <t>Обыкновенное чудо</t>
  </si>
  <si>
    <t>Е. Л. Шварц (1896 – 1958) – знаменитый и всеми любимый самый 'недетский' сказочник, покоривший взрослых читателей, автор более двадцати пьес, а также сценариев к кинофильмам и мультфильму, мыслитель, сумевший в своих пьесах передать трагичность переживаемого времени и одновременно веривший в неизбежность торжества добра. В книгу включены знаменитые пьесы, положенные в основу сценариев к известным фильмам, и сценарии:'Тень', 'Обыкновенное чудо', 'Золушка', 'Дон Кихот' с великими актерами в главных ролях - О. Далем, А. Вертинской, Л. Гурченко, А. Абдуловым, О.Янковским. Незабываемо озвучил короля в радиопостановке 'Золушка' А. Райкин , а образ Золушки, короля, старухи-лесничихи на экране воплотили великие актеры Янина Жеймо, Эраст Гарин, Фаина Раневская.</t>
  </si>
  <si>
    <t>Schwartz, E.L.</t>
  </si>
  <si>
    <t>An ordinary miracle</t>
  </si>
  <si>
    <t>E. L. Schwartz (1896 – 1958) was a famous and beloved most 'childish' storyteller who conquered adult readers, the author of more than twenty plays, as well as scripts for films and cartoons, a thinker who managed to convey the tragedy of the time experienced in his plays and at the same time believed in the inevitability of the triumph of good. The book includes famous plays based on scripts for famous films, and scripts:'Shadow', 'Ordinary Miracle', 'Cinderella', 'Don Quixote' with great actors in the main roles - O. Dahl, A. Vertinskaya, L. Gurchenko, A. Abdulov, O.Yankovsky. The king was memorably voiced in the radio play "Cinderella" by A. Raikin, and the image of Cinderella, the king, the old woman forester was embodied on the screen by great actors Yanina Zhaimo, Erast Garin, Faina Ranevskaya.</t>
  </si>
  <si>
    <t>Штерн, Борис</t>
  </si>
  <si>
    <t>Недостающее звено: Сборник рассказов</t>
  </si>
  <si>
    <t>Удивительного, ни на кого не похожего писателя Бориса Штерна (1947-1998) при жизни, такой недолгой, публиковали нечасто. Между тем Борис Стругацкий в письме Штерну писал: 'Рассказы Ваши хороши. Молодец! Мне ведь присылают довольно много рукописей, и теперь я могу сказать с полной определенностью: Ваши - лучше всех'.Похоже, что члены жюри различных конкурсов разделяли эту точку зрения. Борис Штерн был лауреатом самых разных премий_ среди них - 'Аэлита', 'Великое кольцо', 'Бронзовая улитка', 'Странник', 'Еврокон'. Последнее - это лучший фантаст Европы, в одном ряду с Лемом и Стругацкими…В сборник вошли почти все рассказы, написанные Борисом Штерном с середины семидесятых годов до конца жизни.Сборник рассказов Бориса Штерна называется 'Недостающее звено' - по одному из рассказов, вошедших в книгу. Хорошее название. Печально символическое. Потому что Бориса Штерна очень недостает - и тем, кто знал и читал его раньше, и еще больше тем, кто не знал и не читал. Сборник можно было бы назвать и 'Автобиография' - по произведению, которым открывается книга. Потому что творчество писателя - это и есть его истинная автобиография. А в книге собраны почти все рассказы, написанные Борисом Штерном, с середины 1970-х до конца жизни. И еще это биография страны, в которой жил Борис Штерн (а мы продолжаем жить сейчас), - причудливая, веселая, трагическая, необыкновенная. И фантастическая - ведь Борис Штерн был великолепным фантастом. И биография времени, в котором жил Борис Штерн (а мы живем ныне), - замысловатая, извилистая, фантасмагорическая. И грустно-смешная: ведь Борис Штерн был грустным человеком в жизни и веселым писателем в своих рассказах.Виталий Бабенко</t>
  </si>
  <si>
    <t>Это фантастика!</t>
  </si>
  <si>
    <t>Stern, Boris</t>
  </si>
  <si>
    <t>The Missing Link: A Collection of short stories</t>
  </si>
  <si>
    <t>The amazing, unlike anyone else writer Boris Stern (1947-1998) was published infrequently during his short life. Meanwhile , Boris Strugatsky wrote in a letter to Stern: 'Your stories are good. Well done! After all, they send me quite a lot of manuscripts, and now I can say with complete certainty: Yours are the best of all.'It seems that the jury members of various competitions shared this point of view. Boris Stern was the winner of a variety of awards_ among them - 'Aelita', 'The Great Ring', 'The Bronze Snail', 'The Wanderer', 'Eurocon'. The latter is the best science fiction writer in Europe, on a par with Lem and Strugatsky…The collection includes almost all the stories written by Boris Stern from the mid-seventies to the end of his life.The collection of short stories by Boris Stern is called "The Missing Link" - based on one of the stories included in the book. Good name. Sadly symbolic. Because Boris Stern is sorely missed - both by those who knew and read him before, and even more by those who did not know and did not read. The collection could also be called "Autobiography" - based on the work with which the book opens. Because the work of a writer is his true autobiography. And the book contains almost all the stories written by Boris Stern, from the mid-1970s to the end of his life. And it is also a biography of the country in which Boris Stern lived (and we continue to live now) - bizarre, funny, tragic, extraordinary. And fantastic - after all, Boris Stern was a great science fiction writer. And the biography of the time in which Boris Stern lived (and we live now) is intricate, tortuous, phantasmagoric. And it's sad and funny: after all, Boris Stern was a sad man in life and a cheerful writer in his stories.Vitaly Babenko</t>
  </si>
  <si>
    <t>Современная японская драматургия</t>
  </si>
  <si>
    <t>В данный сборник вошли пьесы, ярко отражающие Японию сегодняшнего дня, - произведения известных в Японии и за её пределами пяти японских драматургов, вдохновителей и движущей силы нового поколения. Каждая из вошедших в этот сборник пьес представляет один из жанров, популярных в современной Японии - от сугубого реализма до реализма магического, от гендерных проблем до антиутопии. Из-за пандемии, вызванной новой коронавирусной инфекцией, мир оказался в беспрецедентной ситуации, когда театральная деятельность почти полностью остановлена. Издание этого сборника поспособствует тому, что, когда ситуация с эпидемией нормализуется, а театры вернут себе былую оживлённость, произведения, представленные в этой книге, пробудят в читателях мысли и эмоции и смогут быть представлены на сцене.</t>
  </si>
  <si>
    <t>Modern Japanese drama</t>
  </si>
  <si>
    <t>This collection includes plays that vividly reflect the Japan of today - the works of five famous Japanese playwrights in Japan and abroad, the inspirers and driving force of the new generation. Each of the plays included in this collection represents one of the genres popular in modern Japan - from pure realism to magical realism, from gender issues to dystopia. Due to the pandemic caused by a new coronavirus infection, the world has found itself in an unprecedented situation when theatrical activity is almost completely stopped. The publication of this collection will contribute to the fact that when the situation with the epidemic normalizes, and theaters regain their former liveliness, the works presented in this book will awaken thoughts and emotions in readers and will be able to be presented on stage.</t>
  </si>
  <si>
    <t>Абдуллаев, Ч.А.</t>
  </si>
  <si>
    <t>Поцелуй феи</t>
  </si>
  <si>
    <t>Мир населен двуногими хищниками. Их добыча — слабые и беззащитные, такие как семнадцатилетняя красавица Ирада, за которой охотятся и милиция, и уголовники… Но и на хищников идет беспощадная охота. Никто не может даже и подумать, что невысокая тихая женщина — опытный и хладнокровный киллер. Она всегда стреляет дважды. Второй раз уже в мертвое тело.</t>
  </si>
  <si>
    <t>Abdullaev, Ch.A.</t>
  </si>
  <si>
    <t>Fairy Kiss</t>
  </si>
  <si>
    <t>The world is inhabited by bipedal predators. Their prey is weak and defenseless, such as the seventeen—year-old beauty Irada, who is being hunted by both the police and criminals… But there is also a merciless hunt for predators. No one can even think that a short, quiet woman is an experienced and cold—blooded killer. She always shoots twice. The second time already in a dead body.</t>
  </si>
  <si>
    <t>Золотое сердце Вавилона</t>
  </si>
  <si>
    <t>Тысячи лет назад в величайшем городе мира Вавилоне шумели многолюдные рынки, тянулась к небу Вавилонская башня, цвели и благоухали висячие сады Семирамиды, а в многочисленных храмах мудрые жрецы изучали волю звезд и составляли лекарства от всех болезней. Но все в этом мире имеет свое начало и свой конец, и со временем звезда Вавилона закатилась. Жители прославленного города разбрелись по всему миру, но кое-кто сохранил память о нем на многие века и не потерял надежду восстановить родину, бережно храня и передавая из поколения в поколение священные реликвии центра Древнего мира. Однако все это время за артефактами велась неустанная охота приверженцами халдейского бога Ар-Закайя, иначе называемого Ангелом Смерти, но не для того, чтобы возродить былую славу Вавилона, а для того, чтобы оживить свое кровавое божество.В эпицентре многовековой борьбы за обладание священными реликвиями оказалась обычная петербурженка Антонина Гусакова. Получив в наследство от неизвестной ей родственницы антикварный магазин в центре Питера, она столкнулась с преследованием со стороны разных подозрительных личностей…</t>
  </si>
  <si>
    <t>Alexandrova, Natalia</t>
  </si>
  <si>
    <t>The Golden Heart of Babylon</t>
  </si>
  <si>
    <t>Thousands of years ago, crowded markets were noisy in the world's greatest city Babylon, the Tower of Babel stretched to the sky, the hanging gardens of Semiramis bloomed and smelled fragrant, and in numerous temples wise priests studied the will of the stars and made medicines for all diseases. But everything in this world has its beginning and its end, and over time the star of Babylon has set. The inhabitants of the famous city scattered all over the world, but some have preserved the memory of it for many centuries and have not lost hope of restoring their homeland, carefully preserving and passing on from generation to generation the sacred relics of the center of the Ancient World. However, all this time, the artifacts were relentlessly hunted by the adherents of the Chaldean god Ar-Zakaya, otherwise called the Angel of Death, but not in order to revive the former glory of Babylon, but in order to revive their bloody deity.In the epicenter of the centuries-old struggle for the possession of sacred relics was an ordinary Petersburger Antonina Gusakova. Having inherited an antique shop in the center of St. Petersburg from an unknown relative, she faced persecution from various suspicious individuals…</t>
  </si>
  <si>
    <t>Листы каменной книги</t>
  </si>
  <si>
    <t>В конце девятнадцатого – начале двадцатого столетия в Санкт-Петербурге жил и творил замечательный скульптор Цезарь Бианки. После Октябрьской революции, вложив все свои средства в бриллианты и изумруды, он решил покинуть Россию, однако заболел 'испанкой' и умер.Имущество скульптора было конфисковано, но драгоценные камни найти не удалось, а доверенный слуга Бианки как в бреду повторял лишь одно: их тайну знает только читающая девушка…В наши дни питерская домохозяйка Надежда Лебедева, решив прикоснуться к прекрасному, отправилась на выставку работ скульптора Бианки и оказалась в самом эпицентре странных криминальных событий…</t>
  </si>
  <si>
    <t>Stone Book Sheets</t>
  </si>
  <si>
    <t>At the end of the nineteenth and the beginning of the twentieth century, a wonderful sculptor Caesar Bianchi lived and worked in St. Petersburg. After the October Revolution, having invested all his funds in diamonds and emeralds, he decided to leave Russia, but fell ill with the "Spanish flu" and died.The sculptor's property was confiscated, but the precious stones could not be found, and Bianchi's trusted servant, as if in delirium, repeated only one thing: only a reading girl knows their secret…Nowadays, the St. Petersburg housewife Nadezhda Lebedeva, having decided to touch the beautiful, went to an exhibition of works by the sculptor Bianchi and found herself in the very epicenter of strange criminal events…</t>
  </si>
  <si>
    <t>Арад, М.;</t>
  </si>
  <si>
    <t>За горами</t>
  </si>
  <si>
    <t>Увлекательный детектив израильской писательницы Майи Арад, где по ходу дела расследуется сама природа детективного романа.Преподаватель калифорнийского колледжа Зоар принимает выгодное деловое предложение: приехать в конце ноября на пять дней праздника в горы, в коттедж разбогатевших соотечественников-израильтян и развлечь их гостей лекциями о детективной литературе. Но, оказывается, преступления совершаются не только в книгах. На досуге лектор пытается раскрыть тайны хозяев дома, причем материал лекций искусно сплетен с загадками сюжета, которые чем дальше, тем сложнее. Вскоре сам герой оказывается втянутым в некую темную историю, и вокруг него происходят события все более угрожающие.</t>
  </si>
  <si>
    <t>Arad, M.;</t>
  </si>
  <si>
    <t>Beyond the mountains</t>
  </si>
  <si>
    <t>A fascinating detective story by Israeli writer Maya Arad, where the very nature of a detective novel is investigated along the way.The teacher of the California college Zohar accepts a lucrative business offer: to come to the mountains at the end of November for five days of the holiday, to the cottage of wealthy fellow Israelis and entertain their guests with lectures on detective literature. But it turns out that crimes are committed not only in books. At his leisure, the lecturer tries to uncover the secrets of the owners of the house, and the material of the lectures is artfully woven with the riddles of the plot, which the further, the more difficult. Soon the hero himself finds himself embroiled in some dark story, and increasingly threatening events are taking place around him.</t>
  </si>
  <si>
    <t>Ард, Вера</t>
  </si>
  <si>
    <t>Что я знаю о тебе?</t>
  </si>
  <si>
    <t>Убита женщина – молодая, красивая, амбициозная. Елена Архипова возглавляла ключевой отдел в филиале крупной компании, поэтому служба безопасности начинает собственную проверку. В ходе расследования следователь погружается в трясину взаимоотношений в коллективе, где каждому есть что скрывать. Причины для убийства и возможность осуществить его имеются сразу у нескольких коллег погибшей.На что готовы люди, чтобы удовлетворить свои амбиции, построить карьеру или просто отомстить? Над разгадкой преступления придется поломать голову, а во время расследования всплывут самые невероятные секреты.</t>
  </si>
  <si>
    <t>Путеводная нить. Психологический детектив</t>
  </si>
  <si>
    <t>Ard, Vera</t>
  </si>
  <si>
    <t xml:space="preserve">What do I know about you? </t>
  </si>
  <si>
    <t>A woman was killed – young, beautiful, ambitious. Elena Arkhipova was the head of a key department in a branch of a large company, so the security service begins its own check. During the investigation, the investigator plunges into the quagmire of relationships in the team, where everyone has something to hide. The reasons for the murder and the opportunity to carry it out are available to several colleagues of the deceased at once.What are people willing to do to satisfy their ambitions, build a career or just take revenge? You will have to break your head over the solution of the crime, and during the investigation the most incredible secrets will come up.</t>
  </si>
  <si>
    <t>Бочарова, Т.А.</t>
  </si>
  <si>
    <t>Старшая подруга</t>
  </si>
  <si>
    <t>Елена — заведующая детским садом. Жизнь ее протекает размеренно и счастливо: она замужем, дочь Света умница и красавица. Девочке требуется подтянуть химию, и Елена через сайт находит студентку старшего курса химико-технологического вуза, Наталью. Та великолепно справляется со своими обязанностями. Мало того, Света и Наталья становятся лучшими подругами — девочка души не чает в репетиторе, стараясь во всем ей подражать. Елена слегка обеспокоена влиянием Натальи на дочь, однако ей нравится результат занятий, и она решает не препятствовать их тесному общению. Если бы не одно но: с некоторых пор Елена стала замечать, что муж не ровно дышит к студентке. Да и та не ведёт себя скромницей, явно соблазняя отца ученицы. Не выдержавшая этого, Елена устраивает скандал и выдворяет Наталью вон. Узнав об этом, Света впадает в истерику. Она боготворит старшую подругу, не представляя жизни без неё, но теперь оскорбленная Наталья не захочет знать ее. Елена уже готова пойти на попятную ради дочери и даже готова принести Наталье свои извинения за грубость, но та бесследно исчезла. Света в депрессии, и Елена Ивановна, поколебавшись, решает поехать в институтское общежитие, чтобы отыскать там Наталью. Однако ей говорят, что такая студентка окончила институт и уехала. В душу Елены закрадывается страх. Кто же тогда Наталья? Кого они пустили в свой дом?</t>
  </si>
  <si>
    <t>Детектив сильных страстей. Романы Т. Бочаровой (обложка)</t>
  </si>
  <si>
    <t>Bocharova, T.A.</t>
  </si>
  <si>
    <t>Older friend</t>
  </si>
  <si>
    <t>Elena is the head of the kindergarten. Her life proceeds smoothly and happily: she is married, the daughter of Light is smart and beautiful. The girl needs to tighten up chemistry, and Elena finds a senior student of a chemical technology university, Natalia, through the website. She copes with her duties perfectly. Moreover, Sveta and Natalia become best friends — the girl dotes on the tutor, trying to imitate her in everything. Elena is slightly concerned about Natalia's influence on her daughter, but she likes the result of the lessons, and she decides not to interfere with their close communication. If not for one thing: for some time Elena began to notice that her husband was not breathing evenly to the student. And she does not behave modestly, clearly seducing the student's father. Unable to stand it, Elena makes a scandal and expels Natalia out. Upon learning about this, Sveta becomes hysterical. She idolizes her older friend, not imagining life without her, but now the offended Natalia will not want to know her. Elena is already ready to back down for the sake of her daughter and is even ready to apologize to Natalia for her rudeness, but she disappeared without a trace. Sveta is depressed, and Elena Ivanovna, after hesitating, decides to go to the institute dormitory to find Natalia there. However, she is told that such a student graduated from the institute and left. Fear creeps into Elena's soul. Who is Natalia then? Who did they let into their house?</t>
  </si>
  <si>
    <t>Варго, А.; Барр, А.</t>
  </si>
  <si>
    <t>Оцепеневшие</t>
  </si>
  <si>
    <t>Жуткая история, которую можно было бы назвать фантастической, если бы ни у кого и никогда не было бы своих скелетов в шкафу…В его такси подсела странная парочка – прыщавый подросток Киря и рослая женщина Соня. Отвратительные пассажиры. Особенно этот дрыщ. Пил и ругался безостановочно. А потом признался, что хочет умереть, уже много лет мечтает об этом. Перепробовал тысячу способов. И вены резал, и вешался, и топился. И… попросил таксиста за большие деньги, за очень большие деньги помочь ему свести с собой счеты.Водитель не верил в этот бред до тех пор, пока Киря на его глазах не изрезал себе руки в ванне. Пока его голова с посиневшими губами не погрузилась в грязно-бурую воду с розовой пеной. Пока не прошло несколько минут, и снова над водой не показалась голова с пенной шапкой и красными, кровавыми подтеками под глазами. Киря делал глубокие вдохи, откашливая мыльную воду. Он ожил…И эта пытка – наблюдать за экзекуцией - продолжалась снова и снова, десятки раз, пока таксист не понял одну страшную истину…В сборник вошли повести А. Барра 'Оцепеневшие' и А. Варго 'Ясновидящая'</t>
  </si>
  <si>
    <t>MYST. Черная книга 18+ (новое оформление)</t>
  </si>
  <si>
    <t>Vargo, A.; Barr, A.</t>
  </si>
  <si>
    <t>Numb</t>
  </si>
  <si>
    <t>A creepy story that could be called fantastic if no one ever had their skeletons in the closet…A strange couple got into his taxi – a pimply teenager Kiria and a tall woman Sonya. Disgusting passengers. Especially this drysch. He drank and swore nonstop. And then he confessed that he wanted to die, had been dreaming about it for many years. I've tried a thousand ways. And he cut his veins, and hung himself, and drowned himself. And... I asked the taxi driver for a lot of money, for a lot of money, to help him settle accounts with himself.The driver did not believe in this nonsense until Kiria cut his hands in the bathtub before his eyes. Until his head with blue lips sank into dirty brown water with pink foam. Until a few minutes passed, and again a head with a foam cap and red, bloody smudges under the eyes appeared above the water. Kirya took deep breaths, coughing up soapy water. He came to life…And this torture – to watch the execution - continued again and again, dozens of times, until the taxi driver realized one terrible truth ... The collection includes the stories of A. Barr 'Numb' and A. Vargo 'Clairvoyant'</t>
  </si>
  <si>
    <t>Горская, Е.</t>
  </si>
  <si>
    <t>Непоправимый брак</t>
  </si>
  <si>
    <t>В детстве Лера, Инна и Анфиса дружили, но потом их пути разошлись. Инна отбила у Анфисы парня, тот стал ее мужем и большим человеком — директором завода, где производят секретные приборы. Анфисе досталась незавидная роль секретарши, но умная девушка быстро нашла возможность улучшить свое положение… Правда, ненадолго: Анфису убили, а вскоре погибли еще два сотрудника предприятия. В Бориса тоже стреляли, и по всему видно, что все происходящее как-то связано с заводом. Директор пытается разобраться в ситуации без помощи полиции, и в роли сыщиков неожиданно для себя оказываются Лера и Инна…Романы, издающиеся в этой серии, необычные — их рекомендует сама Татьяна Устинова, первая среди лучших в отечественной остросюжетной литературе. Благодаря литературному таланту авторов книги которых издаются под грифом «Татьяна Устинова рекомендует». Серия смогла быстро привлечь внимание большой читательской аудитории.</t>
  </si>
  <si>
    <t>Gorskaya, E.</t>
  </si>
  <si>
    <t>Irreparable marriage</t>
  </si>
  <si>
    <t>In childhood, Lera, Inna and Anfisa were friends, but then their paths diverged. Inna beat off a guy from Anfisa, who became her husband and a big man — the director of a factory where secret devices are produced. Anfisa got the unenviable role of a secretary, but the smart girl quickly found an opportunity to improve her position… However, not for long: Anfisa was killed, and soon two more employees of the enterprise were killed. Boris was also shot at, and it seems that everything that is happening is somehow connected with the plant. The director is trying to figure out the situation without the help of the police, and Lera and Inna unexpectedly find themselves in the role of detectives…The novels published in this series are unusual — they are recommended by Tatiana Ustinova herself, the first among the best in Russian action-packed literature. Thanks to the literary talent of the authors whose books are published under the stamp "Tatiana Ustinova recommends". The series was able to quickly attract the attention of a large readership.</t>
  </si>
  <si>
    <t>Градова, И.</t>
  </si>
  <si>
    <t>Инстинкт хищницы</t>
  </si>
  <si>
    <t>Анжела всегда знала, что ей подвластен мир. Ее ума, таланта, хватки — всего, что она имела и достигла, достаточно, чтобы покорить любого мужчину и отбить самый важный контракт у конкурентов. Но однажды на собеседование в ее фирму приходит очередной соискатель, и женщина, способная повелевать стихиями, теряет власть над собой. Юрий ей не ровня, к тому же он младше на десять лет и прикован к постели смертельно больной жены. Хотя что могут значить эти мелочи, когда в жерле вулкана просыпается стихия? Эта страсть разрушит Анжелу, но кого еще она утянет за собой в воронку смерти?Героини остросюжетных романов Ирины Градовой очаровательны, стремительны и непредсказуемы, как океанская волна — самая настоящая стихия. Этих бесстрашных и обаятельных женщин ждут невероятные приключения, а читателей — увлекательные романы, от которых просто невозможно оторваться.</t>
  </si>
  <si>
    <t>Кабинетный детектив (обложка)</t>
  </si>
  <si>
    <t>Gradova, I.</t>
  </si>
  <si>
    <t>Predator's instinct</t>
  </si>
  <si>
    <t>Angela always knew that the world was under her control. Her intelligence, talent, acumen — everything she had and achieved is enough to conquer any man and beat off the most important contract from competitors. But one day another applicant comes to her company for an interview, and a woman who is able to command the elements loses power over herself. Yuri is not her equal, besides, he is ten years younger and is bedridden by his terminally ill wife. Although what can these little things mean when the elements wake up in the mouth of a volcano? This passion will destroy Angela, but who else will she drag into the funnel of death?The heroines of Irina Gradova's action—packed novels are charming, impetuous and unpredictable, like an ocean wave - a real element. These fearless and charming women are waiting for incredible adventures, and readers are waiting for fascinating novels from which it is simply impossible to break away.</t>
  </si>
  <si>
    <t>Время прощать</t>
  </si>
  <si>
    <t>Новое дело Джейка Брайгенса, адвоката, бросившего смелый вызов неумолимой судебной системе. Дело о загадочном завещании богатого южанина Сета Хаббарда, который распорядился своим состоянием так, что это шокировало не только его близких, но и всех, кто его знал. Сын и дочь богача готовы горы свернуть, чтобы доказать: их отец был не в своем уме, когда составлял этот документ.Но Джейк Брайгенс намерен убедить присяжных в противоположном – у Сета Хаббарда имелись веские причины поступить именно так, а не иначе. И чтобы сделать это, Брайгенсу придется раскрыть опасную тайну, многие годы скрывавшуюся за роскошными фасадами особняков уютного южного городка…</t>
  </si>
  <si>
    <t>Time to forgive</t>
  </si>
  <si>
    <t>The new case of Jake Brigance, a lawyer who bravely challenged the inexorable judicial system. The case of the mysterious will of a rich Southerner Seth Hubbard, who disposed of his fortune in such a way that it shocked not only his family, but also everyone who knew him. The son and daughter of a rich man are ready to move mountains to prove that their father was not in his right mind when he drew up this document.But Jake Brigance intends to convince the jury of the opposite – Seth Hubbard had good reasons to do just that, and not otherwise. And to do this, Brigance will have to uncover a dangerous secret that has been hidden for many years behind the luxurious facades of the mansions of a cozy southern town…</t>
  </si>
  <si>
    <t>Джеймс, Ф.Д.</t>
  </si>
  <si>
    <t>Неподходящее занятие для женщины. Черная башня</t>
  </si>
  <si>
    <t>Корделия Грей – начинающий частный детектив. Ее первое дело – расследование обстоятельств гибели Марка Келлендера, труп которого был обнаружен в загородном доме. Полиция считает, что юноша покончил с собой в состоянии депрессии – неожиданно бросив университет, он уехал за город и устроился работать садовником. Однако Корделия убеждена: Марка убили. Расследование заводит ее все дальше в лабиринт запутанных отношений семьи Келлендер и тщательно скрываемых тайн прошлого, в которых и следует искать мотив убийства…* * *Смерть провинциального священника Бэддли выглядит вполне естественно… но опытный детектив Адам Дэлглиш подозревает, что это убийство. Однако кому и зачем понадобилось лишать жизни пожилого человека?Вскоре Дэлглиш приходит к шокирующему выводу: убийство его друга – лишь звено в цепи загадочных смертей, к которым причастен безжалостный убийца.</t>
  </si>
  <si>
    <t>Ф.Д. Джеймс с/с</t>
  </si>
  <si>
    <t>James, F.D.</t>
  </si>
  <si>
    <t>An unsuitable occupation for a woman. The Black Tower</t>
  </si>
  <si>
    <t>Cordelia Gray is an aspiring private detective. Her first case is an investigation into the circumstances of the death of Mark Kellender, whose corpse was found in a country house. The police believe that the young man committed suicide in a state of depression – suddenly dropping out of university, he went out of town and got a job as a gardener. However, Cordelia is convinced that Mark was murdered. The investigation leads her further and further into the labyrinth of the complicated relations of the Kellender family and the carefully hidden secrets of the past, in which the motive for the murder should be sought ... * * * The death of the provincial priest Baddeley looks quite natural ... but an experienced detective Adam Dalglish suspects that this is murder. However, who and why did it take the life of an elderly person?Soon Dalgliesh comes to a shocking conclusion: the murder of his friend is just a link in a chain of mysterious deaths involving a ruthless killer.</t>
  </si>
  <si>
    <t>Джеймс, Филлис</t>
  </si>
  <si>
    <t>Неестественные причины. Тайна Найтингейла</t>
  </si>
  <si>
    <t>Неестественные причиныМаленькая колония литераторов потрясена чудовищным убийством. В лодке, прибитой к берегу, найден труп знаменитого автора детективных романов. Многоопытный следователь Адам Дэлглиш, приехавший погостить к своей тетушке, вынужден начать расследование. Вскоре он приходит к неожиданному выводу: каждому обитателю колонии есть что скрывать…Тайна НайтингейлаЗагадочные убийства происходят в Доме Найтингейла - учебном заведении в самом центре Англии, где готовят сестер милосердия. Неуловимый преступник жестоко расправляется с девушками, призванными облегчать чужую боль и страдания. Похоже, он пытается доказать: лучшее лекарство от всех болезней - смерть...Чтобы остановить убийцу, Адам Дэлглиш вынужден погрузиться в тайный мир Дома Найтингейла - мир скандальных страстей, секса, насилия и... стыда.</t>
  </si>
  <si>
    <t>James, Phyllis</t>
  </si>
  <si>
    <t>Unnatural reasons. The Mystery of Nightingale</t>
  </si>
  <si>
    <t>Unnatural reasons A small colony of writers is shocked by a monstrous murder. The corpse of the famous author of detective novels was found in a boat washed up on the shore. Experienced investigator Adam Dalgliesh, who came to stay with his aunt, is forced to start an investigation. Soon he comes to an unexpected conclusion: every inhabitant of the colony has something to hide…The mystery of Nightingale Mysterious murders take place in the House of Nightingale - an educational institution in the heart of England, where sisters of mercy are trained. The elusive criminal cruelly deals with girls who are called to alleviate someone else's pain and suffering. It seems that he is trying to prove that the best cure for all diseases is death...To stop the killer, Adam Dalgliesh is forced to plunge into the secret world of the Nightingale House - a world of scandalous passions, sex, violence and.. shame.</t>
  </si>
  <si>
    <t>Бабулька на горошине</t>
  </si>
  <si>
    <t>Человек, который начал вести здоровый образ жизни, часто выглядит нездоровым. Вот и мама Ивана Павловича напугала сына своей худобой. Оказывается, Николетта очаровалась колдуном, который посадил ее на диету и пообещал исполнение всех желаний! Мало Подушкину хлопот с маменькой, так еще и новая клиентка Татьяна Димкина обратилась за помощью. Дело в том, что ее брат Яша, его жена Ольга и трое сыновей отравились угарным газом и погибли. Брат Ольги — настоятель храма, и накануне к нему приезжал какой-то тип и требовал вернуть полмиллиона рублей, которые якобы занял у него Яков. Татьяна считает, что это он убил семью брата, закрыв в печи заслонку. Подушкин провел расследование и был потрясен, узнав, кто на самом деле оказался убийцей!Дарья Донцова — самый популярный и востребованный автор в нашей стране, любимица миллионов читателей. В России продано более 200 миллионов экземпляров ее книг.Ее творчество наполняет сердца и души светом, оптимизмом, радостью, уверенностью в завтрашнем дне!«Донцова невероятная работяга! Я не знаю ни одного другого писателя, который столько работал бы. Я отношусь к ней с уважением, как к образцу писательского трудолюбия. Женщины нуждаются в психологической поддержке и получают ее от Донцовой. Я и сама в свое время прочла несколько романов Донцовой. Ее читают очень разные люди. И очень занятые бизнес-леди, чтобы на время выключить голову, и домохозяйки, у которых есть перерыв 15—20 минут между отвести-забрать детей». — Галина Юзефович, литературный критик</t>
  </si>
  <si>
    <t>Granny on a pea</t>
  </si>
  <si>
    <t>A person who has started to lead a healthy lifestyle often looks unhealthy. So Ivan Pavlovich's mother scared her son with her thinness. It turns out that Nicoletta was fascinated by a sorcerer who put her on a diet and promised the fulfillment of all desires! It's not enough for Podushkin to have trouble with his mother, so also a new client Tatiana Dimkina asked for help. The fact is that her brother Yasha, his wife Olga and three sons were poisoned by carbon monoxide and died. Olga's brother is the rector of the temple, and the day before some guy came to him and demanded to return half a million rubles that Yakov allegedly borrowed from him. Tatiana believes that he killed his brother's family by closing the flap in the oven. Podushkin conducted an investigation and was shocked to find out who actually turned out to be the killer!Daria Dontsova is the most popular and sought—after author in our country, a favorite of millions of readers. More than 200 million copies of her books have been sold in Russia.Her creativity fills hearts and souls with light, optimism, joy, confidence in the future!"Dontsova is an incredible hard worker! I do not know of any other writer who has worked so much. I treat her with respect, as a model of writer's diligence. Women need psychological support and receive it from Dontsova. I myself have read several novels by Dontsova in my time. It is read by very different people. And very busy businesswomen to turn off their heads for a while, and housewives who have a break of 15-20 minutes between taking and picking up the children." — Galina Yuzefovich, literary critic</t>
  </si>
  <si>
    <t>Ефимова, Юлия</t>
  </si>
  <si>
    <t>Русская тайна Казановы</t>
  </si>
  <si>
    <t>'Жизнь порой бывает несправедлива', — думал Янис, сидя в чужом саду на дереве. Несправедливость, по его мнению, заключалась в том, что непредвиденные обстоятельства вынудили молодого человека сидеть голым под палящим солнцем, раздражая яркими красными носками двух свирепых ротвейлеров. Однако он был не прав: именно с этого дерева и начнется новая страница в жизни. Круговорот событий вихрем закружит Яниса и заставит поучаствовать в переплетении чужих судеб. Разоблачение семейных тайн, предательство любимого человека, путешествие в Россию знаменитого венецианца Джакомо Казановы — запутанные ребусы, требующие разгадки. Перевернув все с ног на голову, судьба подарит ему нечто другое. То, о чем он даже не смел мечтать.</t>
  </si>
  <si>
    <t>Лирический детектив</t>
  </si>
  <si>
    <t>Efimova, Julia</t>
  </si>
  <si>
    <t>The Russian Secret of Casanova</t>
  </si>
  <si>
    <t>"Life is sometimes unfair," Janis thought, sitting in a tree in someone else's garden. The injustice, in his opinion, was that unforeseen circumstances forced the young man to sit naked under the scorching sun, irritating two ferocious Rottweilers with bright red socks. However, he was wrong: it is from this tree that a new page in life will begin. The cycle of events will whirl Janis and force him to participate in the interweaving of other people's destinies. The exposure of family secrets, the betrayal of a loved one, the journey to Russia of the famous Venetian Giacomo Casanova are intricate puzzles that require solving. Turning everything upside down, fate will give him something else. Something he didn't even dare to dream about.</t>
  </si>
  <si>
    <t>Жукова-Гладкова, М.</t>
  </si>
  <si>
    <t>Три сестры и один муж</t>
  </si>
  <si>
    <t>Новинка от Марии Жуковой-Гладковой! Следствие ведет журналистка Юлия Смирнова!Ходят слухи, что кумира миллионов женщин актера Сыроварова никак не могут поделить три сестры. Он играет свадьбу с одной, но по документам брак не зарегистрирован. Вторая рожает ему сыновей, третья хочет переключить внимание журналистов на себя. Объявляется женщина, заявляющая, что Сыроваров на самом деле ее сын, украденный цыганами. Что из слухов правда, а что придумано пиар-менеджером «звезды»? Карьера Владимира идет в гору: продюсерский центр получает миллионы за съемки фильмов с ним. Но неожиданно в доме актера происходит взрыв, в результате которого гибнут Сыроваров и некая женщина, опознать которую никто из домашних не может… А сразу после взрыва кто-то выстрелил актеру в сердце…Журналистка Юлия Смирнова приезжает в элитный поселок под Петербургом и расследует двойное убийство. Но кто же из жертв был целью убийцы?Читайте новый «Детектив тайных страстей»!</t>
  </si>
  <si>
    <t>Детектив тайных страстей (обложка)</t>
  </si>
  <si>
    <t>Zhukova-Gladkova, M.</t>
  </si>
  <si>
    <t>Three sisters and one husband</t>
  </si>
  <si>
    <t>A novelty from Maria Zhukova-Gladkova! The investigation is being conducted by journalist Yulia Smirnova!There are rumors that the idol of millions of women actor Syrovarov can not be divided by three sisters. He is having a wedding with one, but according to the documents, the marriage is not registered. The second gives birth to his sons, the third wants to switch the attention of journalists to himself. A woman is announced, claiming that Syrovarov is actually her son, stolen by gypsies. Which of the rumors is true, and what was invented by the PR manager of the "star"? Vladimir's career is going uphill: the production center receives millions for shooting films with him. But suddenly an explosion occurs in the actor's house, as a result of which Cheesemakers and a certain woman die, which no one at home can identify… And immediately after the explosion, someone shot the actor in the heart ... Journalist Yulia Smirnova arrives in an elite village near St. Petersburg and investigates a double murder. But which of the victims was the killer's target?Read the new "Detective of Secret Passions"!</t>
  </si>
  <si>
    <t>Кретова, Евгения</t>
  </si>
  <si>
    <t>Круиз на поражение</t>
  </si>
  <si>
    <t>Новый романтический детектив от Евгении Кретовой позволяет погрузиться в мир высокой моды, путь в который устлан отнюдь не розами. На что способен человек ради своей цели? Какова оборотная сторона гламурной картинки? Что делать, если престижный круиз превращается в смертельную ловушку?</t>
  </si>
  <si>
    <t>Романтический детектив</t>
  </si>
  <si>
    <t>Kretova, Evgenia</t>
  </si>
  <si>
    <t>Cruise to defeat</t>
  </si>
  <si>
    <t>A new romantic detective from Evgenia Kretova allows you to immerse yourself in the world of high fashion, the path to which is not paved with roses. What is a person capable of for the sake of his goal? What is the flip side of a glamorous picture? What should I do if a prestigious cruise turns into a death trap?</t>
  </si>
  <si>
    <t>Кристи, Агата</t>
  </si>
  <si>
    <t>Смертельная любовь</t>
  </si>
  <si>
    <t>Агата Кристи. Первая леди детектива</t>
  </si>
  <si>
    <t>Christie, Agatha</t>
  </si>
  <si>
    <t>Deadly love</t>
  </si>
  <si>
    <t>Ллойд, С.</t>
  </si>
  <si>
    <t>Лес Памяти</t>
  </si>
  <si>
    <t>Еще утром Элисса — талантливая юная шахматистка — готовилась к самому важному турниру в ее жизни, а уже вечером оказалась заточенной в подвале полуразрушенного коттеджа в лесу…В лесу, который стал для Элайджи почти что домом. Здесь он провел свое детство и знает каждый сантиметр. По крайней мере, он так считал, пока не нашел Элиссу.Однако Элайджа не спешит сообщать о девочке в полицию, ведь теперь она — его единственный друг.А тем временем похититель, держащий Элиссу в постоянном страхе, становится все более жестоким, и Элисса понимает, что Элайджа — ее ключ к спасению.Так начинается страшная шахматная партия, ставка в которой — свобода и жизни игроков...</t>
  </si>
  <si>
    <t>Lloyd, S.</t>
  </si>
  <si>
    <t>Forest of Memory</t>
  </si>
  <si>
    <t>In the morning, Elissa, a talented young chess player, was preparing for the most important tournament in her life, and in the evening she found herself imprisoned in the basement of a dilapidated cottage in the woods…In the forest, which has become almost a home for Elijah. He spent his childhood here and knows every inch of it. At least, that's what he thought until he found Elissa.However, Elijah is in no hurry to report the girl to the police, because now she is his only friend.Meanwhile, the kidnapper, who keeps Elissa in constant fear, becomes more and more violent, and Elissa realizes that Elijah is her key to salvation.This is how a terrible chess game begins, the stake in which is freedom and the lives of the players...</t>
  </si>
  <si>
    <t>Логинова, Анастасия</t>
  </si>
  <si>
    <t>Тайны мадам Дюбуа</t>
  </si>
  <si>
    <t>На пароходе в открытом море, в компании десятка незнакомцев, легко почувствовать себя не в своей тарелке. Особенно если ненавистный муж вдруг обнаруживается за бортом с твоим шарфом на шее, а вереница последующих смертей определенно указывает на твою причастность. Случайность? Вряд ли. Но кто станет следующим? И кто все это начал? Многие считают, что очаровательная Лили Дюбуа не очень-то похожа на убитую горем вдову. И они правы. У мадам Дюбуа еще немало тайн.</t>
  </si>
  <si>
    <t>Детективъ минувших лет</t>
  </si>
  <si>
    <t>Loginova, Anastasia</t>
  </si>
  <si>
    <t>Secrets of Madame Dubois</t>
  </si>
  <si>
    <t>On a steamer on the high seas, in the company of a dozen strangers, it's easy to feel out of place. Especially if the hated husband suddenly turns up overboard with your scarf around his neck, and a string of subsequent deaths definitely indicates your involvement. An accident? Unlikely. But who will be next? And who started it all? Many people think that the charming Lily Dubois does not look very much like a grief-stricken widow. And they are right. Madame Dubois still has a lot of secrets.</t>
  </si>
  <si>
    <t>Луганцева, Т.И.</t>
  </si>
  <si>
    <t>Цыпленок тоже хочет жить</t>
  </si>
  <si>
    <t>Татьяна Викторовна Кравцова получила задание и вылетела в командировку в далёкий сибирский город Торуйск. И с первого момента, как она села в самолёт, жизнь начала преподносить ей сюрпризы, да ещё какие! Спутник Татьяны учинил драку в самолёте, и она оказалась в полиции, откуда вышла в наряде 'ночной бабочки' и на ночном шоссе попала в лапы местного маньяка, убившего уже шесть девушек. Чудом вырвавшись на свободу, Татьяна угодила в стрип-клуб, а дальше с ней началась такая чехарда, что блюстители порядка за голову схватились…</t>
  </si>
  <si>
    <t>Lugantseva, T.I.</t>
  </si>
  <si>
    <t>The chicken also wants to live</t>
  </si>
  <si>
    <t>Tatiana Viktorovna Kravtsova received the assignment and flew on a business trip to the distant Siberian city of Toruysk. And from the first moment she got on the plane, life began to present her with surprises, and even what! Tatiana's companion started a fight on the plane, and she ended up in the police, from where she came out in a "night butterfly" outfit and on the night highway fell into the clutches of a local maniac who had already killed six girls. Miraculously breaking free, Tatiana landed in a strip club, and then such a leapfrog began with her that the law enforcement officers grabbed her head…</t>
  </si>
  <si>
    <t>Суматоха под диваном</t>
  </si>
  <si>
    <t>Когда твоя лучшая подруга в сорок лет впервые выходит замуж, это событие надо отметить с размахом! Не всё же Яне Цветковой менять мужей как перчатки, должно наконец-то и ее подруге повезти в личной жизни. Однако на свадьбе всё сразу пошло не так: невесту похищают, а жениха пытаются убить, причём дважды!Ох, не зря про Цветкову говорят, что это не женщина, а стихийное бедствие! Но именно ей предстоит распутать серию преступлений и освободить Питер от кровавого маньяка!</t>
  </si>
  <si>
    <t>The commotion under the sofa</t>
  </si>
  <si>
    <t>When your best friend gets married for the first time at the age of forty, this event should be celebrated on a grand scale! Not all the same, Yana Tsvetkova should change husbands like gloves, her friend should finally be lucky in her personal life. However, at the wedding, everything went wrong at once: the bride is kidnapped, and the groom is being tried to kill, and twice!Oh, it's not for nothing that they say about Tsvetkova that this is not a woman, but a natural disaster! But it is up to her to unravel a series of crimes and free Peter from a bloody maniac!</t>
  </si>
  <si>
    <t>Один из нас лжет</t>
  </si>
  <si>
    <t>Строгий учитель в наказание оставил пятерых старшеклассников в классе после уроков, но только четверо вышли оттуда живыми.Пятый, Саймон, — школьный изгой, жестоко мстивший своим обидчикам в Интернете, раскрывая их самые неприглядные секреты, — был найден мертвым. Полиция не сомневается в том, что это убийство. Под подозрение попадают все, ведь у каждого есть что скрывать.Но кто из четверых юношей и девушек — убийца?Бронвин — круглая отличница, поступающая в 'Лигу плюща'?Эдди — первая красавица школы, блондинка из рекламы шампуня?Нейт — юный преступник, находящийся на испытательном сроке?Купер — восходящая звезда бейсбола с лицом и фигурой Капитана Америки, кумир девушек?У каждого из них были свои причины избавиться от Саймона. Но кто же пошел на преступление?</t>
  </si>
  <si>
    <t>A strict teacher as a punishment left five high school students in the classroom after school, but only four came out alive.The fifth, Simon, a school outcast who cruelly took revenge on his abusers on the Internet, revealing their most unsightly secrets, was found dead. The police have no doubt that this is a murder. Everyone falls under suspicion, because everyone has something to hide.But which of the four boys and girls is the killer?Is Bronwyn a straight—A student entering the Ivy League?Eddie is the first beauty of the school, the blonde from the shampoo commercial?Is Nate a young criminal on probation?Cooper is a rising baseball star with the face and figure of Captain America, the idol of girls?Each of them had their own reasons to get rid of Simon. But who committed the crime?</t>
  </si>
  <si>
    <t>Запасной выход</t>
  </si>
  <si>
    <t>На пути к славе и деньгам теснятся толпы претендентов. Как проложить себе дорогу среди них, как растолкать конкурентов, доказать, что ты единственный и лучший? Идти по головам или… по трупам? Чем больше в прошлом 'звезды' грязи и крови, тем ярче она должна сиять, чтобы их скрыть. Эту игру нелегко принять даже молодому честолюбцу, для которого слава – единственная ценность. Но как с этим справится его невеста, у которой была одна цель в жизни – любить и быть любимой?..</t>
  </si>
  <si>
    <t>Emergency exit</t>
  </si>
  <si>
    <t>Crowds of applicants are crowding on the way to fame and money. How to make your way among them, how to push aside competitors, prove that you are the only and the best? Go over heads or... over corpses? The more dirt and blood there is in the past of the 'star', the brighter it must shine to hide them. This game is not easy to accept even for a young ambitious man, for whom fame is the only value. But how will his fiancee cope with this, who had one goal in life – to love and be loved?..</t>
  </si>
  <si>
    <t>Саломея</t>
  </si>
  <si>
    <t>Любовь и ненависть иногда бывают очень похожи, особенно, если кому-то вздумалось выдать одно за другое... Молодую девушку обвиняют в жестоком убийстве отчима, с которым у нее были сложные отношения. Все улики против нее, и она так подавлена, что даже не защищается... Однако рядом оказался человек, которому ее вина кажется не такой уж очевидной.</t>
  </si>
  <si>
    <t>Salome</t>
  </si>
  <si>
    <t>Love and hate are sometimes very similar, especially if someone decided to pass one off as the other... A young girl is accused of the brutal murder of her stepfather, with whom she had a difficult relationship. All the evidence is against her, and she's so depressed that she doesn't even defend herself... However, there was a person nearby to whom her guilt does not seem so obvious.</t>
  </si>
  <si>
    <t>Михайлова, Е.</t>
  </si>
  <si>
    <t>Окна в облаках</t>
  </si>
  <si>
    <t>Этот малыш — настоящий ангел. Ему угрожает смертельная опасность, но, может быть, общими усилиями близких удастся отвоевать его у смерти?Марина старается не вмешиваться в чужие дела, но не может пройти мимо попавшей в беду девочки, и они обе оказываются в плену у коварного преступника. Счастье, что у Марины есть знакомый частный детектив — Сергей Кольцов, всегда готовый прийти на помощь…Чересчур заботливая мать не позволяет Паше жениться на любимой девушке. Послушный сын подчиняется, но от судьбы не уйдешь: совершив причудливый пируэт, она снова ставит его перед выбором…Евгения Михайлова много лет занималась журналистскими расследованиями. Героями ее публикаций становились невинно осужденные, воспитанники детских домов, люди, лишившиеся доброго имени, дома, надежды. И если порой в жизни борьба за справедливость терпит поражение, в остросюжетных рассказах Евгении Михайловой истина и любовь побеждают всегда, несмотря на самые тяжелые испытания.</t>
  </si>
  <si>
    <t>Детектив-событие</t>
  </si>
  <si>
    <t>Mikhailova, E.</t>
  </si>
  <si>
    <t>Windows in the clouds</t>
  </si>
  <si>
    <t>This baby is a real angel. He is in mortal danger, but maybe with the joint efforts of his loved ones it will be possible to win him back from death?Marina tries not to interfere in other people's affairs, but she can't get past the girl in trouble, and they both find themselves captured by an insidious criminal. Fortunately, Marina has a familiar private detective — Sergey Koltsov, always ready to help ... An overly caring mother does not allow Pasha to marry his girlfriend. The obedient son obeys, but you can't escape fate: having made a bizarre pirouette, she again puts him before a choice ... Evgenia Mikhailova has been engaged in investigative journalism for many years. The heroes of her publications were innocently convicted, children from orphanages, people who lost their good name, home, and hope. And if sometimes in life the struggle for justice is defeated, in the action-packed stories of Evgenia Mikhailova, truth and love always win, despite the most difficult trials.</t>
  </si>
  <si>
    <t>Остоу, Миколь</t>
  </si>
  <si>
    <t>Нэнси Дрю. Проклятие</t>
  </si>
  <si>
    <t>Нэнси Дрю не верит в привидений и всему ищет логичные объяснения. Поэтому когда празднование Дня города в Хорсшу-Бэй оказывается под угрозой из‑за страха перед неким проклятием, скептически настроенная Нэнси сразу берется за это дело, чтобы убедить всех: за этим стоит реальный человек.В один из дней пропадают две девушки, и среди них — лучшая подруга Нэнси, Дейзи. Ужасающие надписи на школьных ящиках, ночные кошмары, жуткие видения… По мере того как Нэнси ведет расследование, дело становится все более и более зловещим. Неужели за всем происходящим действительно стоят потусторонние силы и некое древнее проклятие?Старые городки всегда хранят жуткие истории, но, как вскоре обнаружит Нэнси, некоторые из них таят в себе по‑настоящему пугающие вещи.</t>
  </si>
  <si>
    <t>Истории про Нэнси Дрю. Секретные файлы</t>
  </si>
  <si>
    <t>Ostow, Mikol</t>
  </si>
  <si>
    <t>Nancy Drew. Curse</t>
  </si>
  <si>
    <t>Nancy Drew does not believe in ghosts and is looking for logical explanations for everything. Therefore, when the celebration of the City Day in Horseshoe Bay is threatened due to fear of some kind of curse, a skeptical Nancy immediately takes up this case to convince everyone that a real person is behind it.One day two girls disappear, and among them is Nancy's best friend, Daisy. Horrifying inscriptions on school boxes, nightmares, creepy visions… As Nancy investigates, the case becomes more and more sinister. Are there really otherworldly forces and some kind of ancient curse behind everything that is happening?Old towns always have creepy stories, but as Nancy will soon discover, some of them are fraught with truly frightening things.</t>
  </si>
  <si>
    <t>Снафф</t>
  </si>
  <si>
    <t>Легендарная порнозвезда Касси Райт завершает свою карьеру.Однако уйти она намерена с таким шиком и блеском, какого мир 'кино для взрослых' еще не знал.Она собирается заняться перед камерами сексом ни больше ни меньше, чем с шестьюстами мужчинами!Специальные журналы неистовствуют.Ночные программы кабельного телевидения заключают пари – получится или нет?Приглашенные поучаствовать любители с нетерпением ждут своей очереди и интригуют, чтобы пробиться вперед.Самые опытные асы порно затаили дыхание…Отсчет пошел!</t>
  </si>
  <si>
    <t>Snuff</t>
  </si>
  <si>
    <t>Legendary porn star Cassie Wright is ending her career.However, she intends to leave with such chic and brilliance, which the world of 'adult cinema' has not yet known.She's going to have sex in front of the cameras with no less than six hundred men!Special magazines are rampaging.Nightly cable TV programs make a bet – will it work or not?The fans invited to participate are looking forward to their turn and intrigue to get ahead.The most experienced porn aces held their breath…The countdown has started!</t>
  </si>
  <si>
    <t>Полякова, Т.В.</t>
  </si>
  <si>
    <t>Закон семи</t>
  </si>
  <si>
    <t>Повезло Ярославе Белосельской! Не каждому дано обнаружить, что прапрадед и отец держали в руках ключи от… ада. Правда, держали, да не удержали. Ключи эти — семь старинных кинжалов времен Ивана Грозного — снова растворились в потоке времени. Но вот один «всплыл» — теперь кинжал с таинственными надписями находится у Ярославы. Хорошенькое наследство! О нормальной спокойной жизни приходится только мечтать! А, кстати, где остальные кинжалы? Может, Ярославе удастся разгадать эту загадку? Но на пути ее ненависть, корысть и равнодушие — семь кругов ада человеческих отношений, и через них нужно пройти, чтобы найти… А что найти — это вопрос! Просто клад? Саму себя? Семейную тайну? Или… любовь?Татьяна Полякова — один из самых популярных российских писателей в жанре детектива. За время писательской карьеры из-под ее пера вышло более 85 книг общим тиражом более 36 миллионов экземпляров. По свидетельствам читателей, романы Татьяны Поляковой — это «захватывающий сюжет и непредсказуемая развязка, обаятельные герои и невероятные приключения, легкий стиль и яркие диалоги».</t>
  </si>
  <si>
    <t>Остросюжетный семейный роман</t>
  </si>
  <si>
    <t>Polyakova, T.V.</t>
  </si>
  <si>
    <t>The Law of Seven</t>
  </si>
  <si>
    <t>Yaroslav Beloselskaya was lucky! Not everyone is given to discover that the great-great-grandfather and father held the keys to... hell in their hands. True, they did, but they didn't. These keys — seven ancient daggers from the time of Ivan the Terrible — were again dissolved in the flow of time. But one "surfaced" — now the dagger with mysterious inscriptions is in Yaroslav's possession. A pretty inheritance! One can only dream of a normal quiet life! By the way, where are the other daggers? Maybe Yaroslav will be able to solve this riddle? But on the way, her hatred, greed and indifference are the seven circles of hell of human relations, and you need to go through them to find… And what to find is a question! Just a treasure trove? Herself? A family secret? Or... love?Tatiana Polyakova is one of the most popular Russian writers in the detective genre. During her writing career, more than 85 books with a total circulation of more than 36 million copies have been published from her pen. According to readers, Tatiana Polyakova's novels are "an exciting plot and an unpredictable outcome, charming characters and incredible adventures, light style and vivid dialogues."</t>
  </si>
  <si>
    <t>Робертс, Н.</t>
  </si>
  <si>
    <t>Остров спокойствия</t>
  </si>
  <si>
    <t>Детективы Норы Робертс — это не только мастерски выстроенный увлекательный сюжет, но и психологически точные описания, внимание к мельчайшим деталям и харизматичные персонажи.Впервые на русском! Национальный бестселлер США! Топы в мировых рейтингах!Это был обычный вечер в торговом центре на окраине Портленда. Трое подростков ждали начала фильма. Парень флиртовал с продавщицей солнцезащитных очков. Менеджер магазина видеоигр любезничал с покупателями. А потом появились стрелки.Кровавая бойня длилась восемь минут, которые для многих превратились в вечность. Следующие несколько лет пострадавшие и очевидцы будут учиться жить заново, обращаясь к ужасным воспоминаниям прошлого. Но как найти свой личный островок спокойствия, если человек из прошлого хочет мести?Саспенс, романтика, исследование семейных уз и дружбы – все, что любят фанаты творчества Робертс.BooklistРобертс позволила необычному злодею занять центральное место в закрученном сюжете, и это определенно понравится любителям интриг.Library JournalЭта история возвышается над обычным триллером.Publishers Weekly</t>
  </si>
  <si>
    <t>Блистательная Нора Робертс</t>
  </si>
  <si>
    <t>Roberts, N.</t>
  </si>
  <si>
    <t>Island of Tranquility</t>
  </si>
  <si>
    <t>Nora Roberts' detectives are not only a masterfully constructed fascinating plot, but also psychologically accurate descriptions, attention to the smallest details and charismatic characters.For the first time in Russian! The national bestseller of the USA! Tops in the world rankings!It was an ordinary evening at a mall on the outskirts of Portland. Three teenagers were waiting for the movie to start. The guy was flirting with the saleswoman of sunglasses. The video game store manager was being nice to the customers. And then the arrows appeared.The carnage lasted eight minutes, which for many turned into an eternity. Over the next few years, victims and eyewitnesses will learn to live anew, turning to the terrible memories of the past. But how to find your own personal island of peace if a person from the past wants revenge?Suspense, romance, exploration of family ties and friendship – everything that fans of Roberts' work love. BooklistRoberts allowed an unusual villain to take center stage in a twisted plot, and it will definitely appeal to fans of intrigue.Library JournalThe story rises above the usual thriller.Publishers Weekly</t>
  </si>
  <si>
    <t>Романова, Г.В.</t>
  </si>
  <si>
    <t>Шоу семейных секретов</t>
  </si>
  <si>
    <t>В семье крупного бизнесмена Суворова давно отлаженная и внешне благополучная жизнь полностью разрушена — его жена Элеонора сбежала, прихватив со счетов мужа крупную сумму, которую она обналичила в банке по соседству. Там работал ее сообщник и по совместительству любовник Сергей Пронин. Но скрыться парочка не успела: вскоре Сергей был убит в своей машине, стоявшей во дворе. Полиция сначала сочла, что его смерть наступила по естественным причинам, но экспертиза установила: он был отравлен крайне изощренным способом…Галина Романова — подлинный знаток человеческих чувств и отношений. В ее детективных мелодрамах из серии «Метод женщины» переплетаются и кровь, и слезы, и любовь. Все, как в реальности, когда один-единственный шаг отделяет нас от любви до ненависти, от дружбы до любви, от рождения до смерти. Нежные чувства проверяются настоящими испытаниями, где награда — сама жизнь.</t>
  </si>
  <si>
    <t>Romanova, G.V.</t>
  </si>
  <si>
    <t>Family Secrets Show</t>
  </si>
  <si>
    <t>In the family of a large businessman Suvorov, a long—established and outwardly prosperous life has been completely destroyed - his wife Eleanor ran away, taking a large sum from her husband's accounts, which she cashed in the bank next door. Her accomplice and part-time lover Sergei Pronin worked there. But the couple did not have time to escape: soon Sergei was killed in his car, standing in the yard. The police initially believed that his death was due to natural causes, but the examination established that he was poisoned in an extremely sophisticated way…Galina Romanova is a true connoisseur of human feelings and relationships. In her detective melodramas from the Women's Method series, blood, tears, and love are intertwined. Everything is like in reality, when a single step separates us from love to hate, from friendship to love, from birth to death. Tender feelings are tested by real trials, where the reward is life itself.</t>
  </si>
  <si>
    <t>Русенфельдт, Ханс; Юрт, Микаэль</t>
  </si>
  <si>
    <t>Высшая справедливость</t>
  </si>
  <si>
    <t>Себастиан Бергман - бывший криминальный психолог и специалист по серийным убийцам, слишком непредсказуемый, чтобы работать с кем-то, и слишком профессиональный для того, чтобы не работать вообще.Но легендарный Себастиан Бергман уже отошел от дел и смирился с мыслью, что его работа в Государственной комиссии осталась в прошлом, он вернулся к чтению лекций и написанию книг.Ванья тоже покинула Госкомиссию_ она нашла временную работу следователем по уголовным делам в Уппсале. Детектив расследует серию изнасилований. Когда одна из жертв умирает, к делу подключают Госкомиссию, а без Себастиана Бергмана не обойтись.Воссоединившись, команда должна отбросить свои личные проблемы и конфликты, чтобы поймать жестокого насильника, который продолжает наводить страх на Уппсалу. В конце концов детективы понимают, что жертвы выбираются не случайно.Но какая между ними связь? И почему так много людей не хотят, чтобы преступник был пойман?</t>
  </si>
  <si>
    <t>Триллер по-скандинавски</t>
  </si>
  <si>
    <t>Rosenfeldt, Hans; Jurt, Mikael</t>
  </si>
  <si>
    <t>Higher justice</t>
  </si>
  <si>
    <t>Sebastian Bergman is a former criminal psychologist and a specialist in serial killers, too unpredictable to work with anyone, and too professional not to work at all.But the legendary Sebastian Bergman has already retired and resigned himself to the idea that his work in the State Commission was in the past, he returned to lecturing and writing books.Vanya also left the State Commission_ she found a temporary job as a criminal investigator in Uppsala. A detective is investigating a series of rapes. When one of the victims dies, the State Commission is involved in the case, and you can't do without Sebastian Bergman.Reunited, the team must put aside their personal problems and conflicts in order to catch a violent rapist who continues to instill fear in Uppsala. In the end, the detectives realize that the victims are not chosen by chance.But what is the connection between them? And why do so many people not want the criminal to be caught?</t>
  </si>
  <si>
    <t>Детектив Российской империи. Новое оформление</t>
  </si>
  <si>
    <t>Свечин, Николай</t>
  </si>
  <si>
    <t>Завещание Аввакума</t>
  </si>
  <si>
    <t>Стильная серия модного автора ретро-детективов Николая Свечина. Журнал «Афиша» назвал Свечина надеждой русского детектива! Яркая альтернатива Б. Акунину. Книга станет подарком для всех ценителей остросюжетного жанра!Николай Свечин — один из самых известных авторов исторических детективов, номинант премии «Русский детектив» и лидер в своей нише.Самая знаменитая серия Свечина — серия про расследования Алексея Лыкова. Она насчитывает уже более 20 романов и сборников, в каждом из которых — отдельная история преступлений, но узнаваемые герои. Эффект остросюжетного сериала.Лето 1879 года. На знаменитую Нижегородскую ярмарку со всех концов Российской Империи съезжаются не только купцы и промышленники, но и преступники всех мастей — богатейшая ярмарка как магнит притягивает аферистов, воров, убийц... Уже за день до ее открытия обнаружен первый труп. В каблуке неизвестного найдена страница из драгоценной рукописи протопопа Аввакума, за которой охотятся и раскольники, и грабители из шайки Оси Душегуба. На розыск преступников брошены лучшие силы полиции, но дело оказывается невероятно сложным, раскрыть его не удается, а жестокие убийства продолжаются...</t>
  </si>
  <si>
    <t>Svechin, Nikolai</t>
  </si>
  <si>
    <t>The Testament of Habakkuk</t>
  </si>
  <si>
    <t>A stylish series by the fashionable author of retro detectives Nikolai Svechin. Afisha magazine called Svechin the hope of a Russian detective! A bright alternative to B. Akunin. The book will be a gift for all connoisseurs of the action-packed genre!Nikolay Svechin is one of the most famous authors of historical detectives, a nominee of the Russian Detective Award and a leader in his niche.Svechin's most famous series is a series about the investigations of Alexey Lykov. She has more than 20 novels and collections, each of which has a separate crime story, but recognizable characters. The effect of an action-packed series.Summer of 1879. The famous Nizhny Novgorod Fair attracts not only merchants and industrialists from all over the Russian Empire, but also criminals of all stripes — the richest fair attracts swindlers, thieves, murderers like a magnet... Already the day before its opening, the first corpse was found. A page from the precious manuscript of Archpriest Avvakum was found in the heel of an unknown person, which is being hunted by both dissenters and robbers from the gang of the Axis of the Murderer. The best police forces have been thrown into the search for criminals, but the case turns out to be incredibly difficult, it cannot be solved, and the brutal murders continue...</t>
  </si>
  <si>
    <t>Сейгер, Райли</t>
  </si>
  <si>
    <t>Пережить ночь</t>
  </si>
  <si>
    <t>Чарли практически не знает человека, сидящего сейчас за рулем, Джоша Бакстера. Они встретились в кампусе, каждый искал попутчика для долгой дороги домой, в Огайо, у обоих были веские причины уехать. У Чарли - чувство вины и горе из-за убийства лучшей подруги, которая стала третьей жертвой человека, известного как Убийца из кампуса. Для Джоша - по крайней мере по его словам – необходимость помочь больному отцу.Но по дороге Чарли все больше замечает, что в Джоше есть что-то подозрительное, от странных пробелов в истории об отце, до просьбы не заглядывать внутрь багажника... На темном, извилистом шоссе Чарли все больше подозревает, что делит машину с Убийцей из кампуса. Джош действительно опасен? Или недоверие Чарли - всего лишь плод ее воображения, подпитываемого фильмами?Одно можно сказать наверняка - Чарли некуда бежать и нет возможности позвать на помощь. Единственный способ победить - это пережить ночь.</t>
  </si>
  <si>
    <t>Seiger, Riley</t>
  </si>
  <si>
    <t>Survive the night</t>
  </si>
  <si>
    <t>Charlie practically doesn't know the man sitting behind the wheel right now, Josh Baxter. They met on campus, each looking for a traveling companion for the long drive home to Ohio, both had good reasons to leave. Charlie has feelings of guilt and grief over the murder of his best friend, who became the third victim of a man known as the Campus Killer. For Josh -at least according to him – the need to help a sick father.But on the way, Charlie notices more and more that there is something suspicious about Josh, from strange gaps in the story about his father, to a request not to look inside the trunk... On a dark, winding highway, Charlie increasingly suspects that he is sharing a car with a Killer from campus. Is Josh really dangerous? Or is Charlie's distrust just a figment of her imagination, fueled by movies?One thing is for sure - Charlie has nowhere to run and there is no way to call for help. The only way to win is to survive the night.</t>
  </si>
  <si>
    <t>Села, Камило</t>
  </si>
  <si>
    <t>Улей. Семья Паскуаля Дуарте</t>
  </si>
  <si>
    <t>Камило Хосе Села (1916–2002) – выдающийся испанский писатель и публицист, лауреат Нобелевской премии по литературе и главной национальной литературной награды Испании – премии Сервантеса.В маленьком кафе тучной, неизменно облаченной в траур и увешанной драгоценностями человеконенавистницы доньи Росы кипит жизнь. Кто-то заглядывает и вскоре исчезает, подхваченный круговоротом большого и шумного города, а кто-то остается, чтобы войти в своеобразную семью завсегдатаев кафе – удивительное братство авантюристов и простофиль, благообразных вдов и старых дев, шумных сплетниц, богатых буржуа и бедных поэтов, книгочеев и дураков, скромников и развратников, святош и блудниц...В тюрьме ожидает исполнения приговора небогатый крестьянин Паскуаль Дуарте, приговоренный к смертной казни за длинный ряд убийств. Что же заставило обычного 'маленького человека', не психопата и не садиста, вновь и вновь совершать злодеяния, которые отказывается принимать здравый смысл?..</t>
  </si>
  <si>
    <t>Sela, Camilo</t>
  </si>
  <si>
    <t>The hive. Pascual Duarte 's family</t>
  </si>
  <si>
    <t>Camilo Jose Sela (1916-2002) was an outstanding Spanish writer and publicist, winner of the Nobel Prize in Literature and the main national literary award of Spain – the Cervantes Prize.In a small cafe, the obese, invariably dressed in mourning and hung with jewels of the misanthropic dona Rosa, life is boiling. Someone looks in and soon disappears, caught up in the cycle of a big and noisy city, and someone stays to join a kind of family of cafe regulars - an amazing brotherhood of adventurers and simpletons, handsome widows and spinsters, noisy gossips, rich bourgeois and poor poets, bookies and fools, modest and libertines, saints and harlots...A poor peasant Pascual Duarte, sentenced to death for a long series of murders, is awaiting execution in prison. What made an ordinary "little man", not a psychopath and not a sadist, commit atrocities again and again that common sense refuses to accept?..</t>
  </si>
  <si>
    <t>Сирил, Г.</t>
  </si>
  <si>
    <t>80 сигарет</t>
  </si>
  <si>
    <t>Жуткая история о неведомом простому обывателю мире жестоких людей, с которыми мы, не придавая этому значения, живем бок о бок.Что творится в голове преступника? Что им движет: ненависть, злость, борьба за выживание или страх? Автор как психолог препарирует мотивы и драматичные обстоятельства жизни своих героев. Многие сцены прописаны настолько детально и реалистично, что становится откровенно не по себе. Но именно это чувство заставляет ждать развязки с чудовищным нетерпением. Развязки, предугадать которою невозможно.Матерый уголовник по кличке Токарь планирует ограбить наркоторговцев и выгодно перепродать их товар. Предвкушая удачную аферу, Токарь берет с собой на дело случайную попутчицу красавицу Нину. Операция удается. Но в пылу разборок и любовных утех он не замечает, как сам становится жертвой. Его новая подруга Нина — совсем не та, за кого себя выдает. Токарь с ужасом узнает ее страшную тайну, после чего для него остается только один выход — смерть…«Жесткая, резкая и оглушающая. Юношеские мечты и первая любовь, ошибки молодости и страшные реалии тюремной жизни, попытки не сойти с ума, человеческая сублимация и месть, — ещё ни одна книга так меня не шокировала». — @7_svetik_books«Представьте, что вас на некоторое время поместили в тюремную камеру к самым отчаянным заключённым. Первая мысль: «Что я здесь делаю?», происходящая здесь жестокость возмущает и пугает, а сцены насилия, как и вся развязка этой истории, вас шокируют.Эмоции и множество мыслей, зародившихся тут, навсегда останутся с вами, а дочитав (выйдя из этой камеры), вы уже не останетесь прежним!» — uliana_gushchenko«Безжалостная драма, сюжет которой выпрыгивает как черт из табакерки. Если вы слишком нежная натура, то отложите книгу в сторону, но если вы готовы к погружению в пучину мрака, то знайте — захочется ещё». — @hah.books</t>
  </si>
  <si>
    <t>Триллер от звезды YouTube</t>
  </si>
  <si>
    <t>Cyril, G.</t>
  </si>
  <si>
    <t>80 cigarettes</t>
  </si>
  <si>
    <t>A terrible story about the world of cruel people unknown to the ordinary man in the street, with whom we, without attaching importance to this, live side by side.What's going on in the criminal's head? What drives them: hatred, anger, struggle for survival or fear? The author, as a psychologist, dissects the motives and dramatic circumstances of his characters' lives. Many scenes are written in such detail and realistically that it becomes frankly uncomfortable. But it is this feeling that makes you wait for the denouement with monstrous impatience. Denouements that are impossible to predict.A seasoned criminal named Turner plans to rob drug dealers and profitably resell their goods. Anticipating a successful scam, the Turner takes a random traveling companion, the beautiful Nina, with him to the case. The operation is successful. But in the heat of showdowns and love joys, he does not notice how he himself becomes a victim. His new girlfriend Nina is not at all who she pretends to be. The turner is horrified to learn her terrible secret, after which there is only one way out for him — death ... "Hard, sharp and deafening. Youthful dreams and first love, the mistakes of youth and the terrible realities of prison life, attempts not to go crazy, human sublimation and revenge— no book has ever shocked me so much." — @7_svetik_books"Imagine that you were placed in a prison cell with the most desperate prisoners for a while. The first thought is: "What am I doing here?", the cruelty taking place here is outraging and frightening, and the scenes of violence, like the whole denouement of this story, shock you.Emotions and a lot of thoughts that originated here will remain with you forever, and after reading (leaving this cell), you will not remain the same!" — uliana_gushchenko"A ruthless drama, the plot of which jumps out like the devil from a snuffbox. If you are too gentle, then put the book aside, but if you are ready to plunge into the abyss of darkness, then you know — you will want more." — @hah.books</t>
  </si>
  <si>
    <t>Синдром Медеи</t>
  </si>
  <si>
    <t>Девушка со странным именем Грёза получает в наследство старую питерскую квартиру, кота Никона и комплект испанских шахмат XV века. Используя красивые фигурки, она разыгрывает сценки реальной жизни и своих мечтаний на шахматной доске. Как хотелось бы, чтобы они сбылись. Жаль, несколько фигур куда-то затерялись.Неожиданно в квартире Грёзы появляется одна из них – белый король. Откуда он взялся?! Вскоре погибает соседка девушки, а сама Грёза знакомится с красивым мужчиной. Не тот ли это жених, о котором она втайне мечтает... Ей начинает казаться, что шахматы исполняют желания! Но взамен кто-то умирает.Так ли это? Или все это причуды мнительной девушки? Остановиться… или разыгрывать партию дальше?</t>
  </si>
  <si>
    <t>Solntseva, Natalia</t>
  </si>
  <si>
    <t>Medea syndrome</t>
  </si>
  <si>
    <t>A girl with a strange name Greza inherits an old St. Petersburg apartment, a Nikon cat and a set of Spanish chess of the XV century. Using beautiful figures, she plays out scenes of real life and her dreams on a chessboard. How I would like them to come true. It's a pity, a few figures got lost somewhere.Suddenly, one of them appears in the apartment of the Dream – the white king. Where did he come from?! Soon the girl's neighbor dies, and the Dream itself meets a handsome man. Isn't this the groom she secretly dreams of?.. It begins to seem to her that chess fulfills wishes! But in return, someone dies.Is it so? Or is it all the whims of a hypochondriac girl? Stop... or play the game further?</t>
  </si>
  <si>
    <t>Тамоников, Александр</t>
  </si>
  <si>
    <t>Чекисты</t>
  </si>
  <si>
    <t>Роман о военном времени, о сложных судьбах и опасной работе неизвестных героев, вошедших в ударный состав «спецназа Берии».Общий тираж книг А. Тамоникова — более 10 миллионов экземпляров.Капитан НКВД Ермолай Ремизов — беспощадный борец с врагами Родины. На счету его опергруппы десятки раскрытых дел: ликвидация белогвардейских недобитков, поимка иностранных шпионов и троцкистских приспешников. Из надежных источников Ремизов получает сигнал о готовящейся диверсии на заводе «Пролетарский дизель». Завод является флагманом своей отрасли, и любое ЧП на нем станет серьезной политической акцией. Нужно срочно выявить диверсантов. Но как? Неожиданно среди персонала капитан замечает нового инженера, очень похожего на его знакомого еще со времен Гражданской войны…</t>
  </si>
  <si>
    <t>СМЕРШ - спецназ Сталина</t>
  </si>
  <si>
    <t>Tamonikov, Alexander</t>
  </si>
  <si>
    <t>Security officers</t>
  </si>
  <si>
    <t>A novel about wartime, about the difficult fates and dangerous work of unknown heroes who joined the strike force of the "special forces of Beria".The total circulation of A. Tamonikov's books is more than 10 million copies.NKVD Captain Ermolai Remizov is a ruthless fighter against the enemies of the Motherland. His task force has dozens of solved cases on its account: the elimination of White Guard remnants, the capture of foreign spies and Trotskyist henchmen. From reliable sources, Remizov receives a signal about the upcoming sabotage at the Proletarian Diesel plant. The plant is the flagship of its industry, and any emergency at it will become a serious political action. It is urgent to identify saboteurs. But how ? Suddenly, among the staff, the captain notices a new engineer, very similar to his friend since the Civil War…</t>
  </si>
  <si>
    <t>Торджуссен, Мэри</t>
  </si>
  <si>
    <t>Ты все ближе</t>
  </si>
  <si>
    <t>Руби была несчастлива в браке – детей нет, муж контролирует каждый ее шаг, жизнь превратилась в рутину, – но ей не хватало смелости все изменить. Пока она не встретила Гарри. Вместе они готовы начать новую жизнь и даже разработали идеальный план – вот только ему не суждено было осуществиться.Жизнь Руби рухнула, и она потеряла все. А тем временем вокруг начинают происходить странные и угрожающие события: звонки, письма, преследования…</t>
  </si>
  <si>
    <t>Torjussen, Mary</t>
  </si>
  <si>
    <t>You're getting closer</t>
  </si>
  <si>
    <t>Ruby was unhappy in her marriage–there are no children, her husband controls her every step, life has become a routine–but she lacked the courage to change everything. Until she met Harry. Together they are ready to start a new life and even developed an ideal plan – only it was not destined to come true.Ruby's life collapsed and she lost everything. Meanwhile, strange and threatening events begin to happen around: calls, letters, harassment…</t>
  </si>
  <si>
    <t>Торн, Александра</t>
  </si>
  <si>
    <t>Голос во тьме</t>
  </si>
  <si>
    <t>Новое дело для комиссара и консультанта: в парке найден труп девушки, лицо которой обезображено так, что опознать ее невозможно. На первый взгляд ничего потустороннего, но вскоре Лонгсдейл обнаруживает след странной магии, природу которой не может объяснить, а вслед за первой жертвой появляются и следующие...Опасность угрожает и Маргарет - неугомонной племяннице комиссара.</t>
  </si>
  <si>
    <t>Магия викторианского детектива</t>
  </si>
  <si>
    <t>Thorn, Alexandra</t>
  </si>
  <si>
    <t>A voice in the dark</t>
  </si>
  <si>
    <t>A new case for the commissioner and the consultant: the corpse of a girl was found in the park, whose face is disfigured so that it is impossible to identify her. At first glance, nothing otherworldly, but soon Longsdale discovers a trace of strange magic, the nature of which he cannot explain, and after the first victim, the following appear...Margaret, the commissioner's restless niece, is also in danger.</t>
  </si>
  <si>
    <t>Тул, Джон</t>
  </si>
  <si>
    <t>Неоновая библия</t>
  </si>
  <si>
    <t>Жизнь, увиденная сквозь призму восприятия ребенка или подростка, - одна из любимейших тем американских писателей-южан, исхоженная ими, казалось бы, вдоль и поперек. Но никогда, пожалуй, эта жизнь еще не представала настолько удушливой и клаустрофобной, как в романе 'Неоновая библия', написанном вундеркиндом американской литературы Джоном Кеннеди Тулом еще в 16 лет.Крошечный городишко, захлебывающийся во влажной жаре и болотных испарениях, - одна из тех провинциальных дыр, каким не было и нет счета на Глубоком Юге. Кажется, здесь разморилось и уснуло само Время. Медленно, неторопливо разгораются в этой сонной тишине жгучие опасные страсти, тлеют мелкие злобные конфликты. Кажется, ничего не происходит: провинциальный Юг умеет подолгу скрывать за респектабельностью беленых фасадов и освещенных пестрым неоном церковных витражей ревность и ненависть, извращенно-болезненные желания и горечь загубленных надежд, и глухую тоску искалеченных судеб. Но однажды кто-то, устав молчать, начинает действовать - и тогда события катятся, словно рухнувший с горы смертоносный камень...</t>
  </si>
  <si>
    <t>Toole, John</t>
  </si>
  <si>
    <t>Neon Bible</t>
  </si>
  <si>
    <t>Life, seen through the prism of the perception of a child or teenager, is one of the favorite themes of American Southern writers, which they seem to have traveled far and wide. But never, perhaps, has this life seemed so suffocating and claustrophobic as in the novel "The Neon Bible", written by the prodigy of American literature John Kennedy Toole at the age of 16.A tiny town, choking in the humid heat and swamp fumes, is one of those provincial holes, which has never been and there is no account in the Deep South. It seems that Time itself has fallen asleep here. Slowly, unhurriedly, burning dangerous passions flare up in this sleepy silence, small malicious conflicts smolder. It seems that nothing is happening: the provincial South is able to hide for a long time behind the respectability of whitewashed facades and stained-glass windows illuminated with colorful neon, jealousy and hatred, perversely painful desires and the bitterness of ruined hopes, and the dull longing of crippled destinies. But one day someone, tired of being silent, begins to act - and then events roll like a deadly stone that has fallen from a mountain...</t>
  </si>
  <si>
    <t>Устинова, Т.; и, А.; Михайлова, Е.</t>
  </si>
  <si>
    <t>Любовный детектив</t>
  </si>
  <si>
    <t>Детективный рассказ требует от автора высшего мастерства, ведь закрутить интригу, расследовать преступление и разоблачить преступника надо всего на нескольких страницах. Этим даром блестяще владеют популярные писатели, чьи рассказы входят в сборники из серии «Великолепные детективные истории». Наслаждайтесь новыми гранями их таланта!Татьяна Устинова, Анна и Сергей Литвиновы, Евгения Михайлова — эти популярные писатели уже давно известны читателям как авторы не только захватывающих детективных романов, но и блестящих остросюжетных рассказов. Вы держите в руках новый сборник коротких историй этих и других талантливых авторов, которые наверняка увлекут вас и заставят забыть обо всех проблемах! Главной темой каждого из этих рассказов стала любовь, порой толкающая героев на совершенно неожиданные поступки. Но в финале, конечно, героев ждет счастливое соединение любящих сердец.</t>
  </si>
  <si>
    <t>Великолепные детективные истории (обложка)</t>
  </si>
  <si>
    <t>Ustinova, T.; and, A.; Mikhailova, E.</t>
  </si>
  <si>
    <t>Love Detective</t>
  </si>
  <si>
    <t>A detective story requires the highest skill from the author, because it is necessary to spin an intrigue, investigate a crime and expose a criminal in just a few pages. This gift is brilliantly possessed by popular writers whose stories are included in collections from the series "Magnificent Detective Stories". Enjoy the new facets of their talent!Tatiana Ustinova, Anna and Sergey Litvinov, Evgenia Mikhailova — these popular writers have long been known to readers as the authors of not only exciting detective novels, but also brilliant action-packed stories. You are holding in your hands a new collection of short stories by these and other talented authors, which will surely captivate you and make you forget about all the problems! The main theme of each of these stories was love, which sometimes pushes the characters to completely unexpected actions. But in the finale, of course, the heroes are waiting for a happy union of loving hearts.</t>
  </si>
  <si>
    <t>Уэйр, Рут</t>
  </si>
  <si>
    <t>Один за другим</t>
  </si>
  <si>
    <t>•	Новый атмосферный и пугающий герметичный триллер от автора мировых бестселлеров «В тёмном-тёмном лесу», «Поворот ключа» и «Девушка из каюты №10».•	Идеальный выбор для всех поклонников «Исчезнувшей», «Списка гостей» и книг Агаты Кристи.•	Книги Рут Уэйр были изданы в 46 странах и разошлись суммарным тиражом свыше 6 000 000 экземпляров книг.•	Были проданы права на экранизацию трех романов Рут Уэйр: «В темном-темном лесу», «Девушка из каюты №10» и «Игра в ложь».</t>
  </si>
  <si>
    <t>Психологический триллер: Лучшее</t>
  </si>
  <si>
    <t>Ware, Ruth</t>
  </si>
  <si>
    <t>One by one</t>
  </si>
  <si>
    <t>Хмелевская, Иоанна</t>
  </si>
  <si>
    <t>Все красное</t>
  </si>
  <si>
    <t>В доме Алиции Хансен, подруги неуемной пани Иоанны, которая давно проживает в Дании, неожиданно собралась большая компания. Близкие друзья и хорошие знакомые хозяйки съехались со всей Европы и попали на вечеринку случайно... из-за нового садового светильника. Празднество выдалось шумным и веселым, но когда пришла пора расходиться, один из гостей оказался... мертв. Его убили ударом кинжала в спину. Но кто это сделал, ведь в доме были исключительно свои? Разрешить эту загадку под силу только пани Иоанне...</t>
  </si>
  <si>
    <t>Приключения пани Иоанны</t>
  </si>
  <si>
    <t>Khmelevskaya, Ioanna</t>
  </si>
  <si>
    <t>Everything is red</t>
  </si>
  <si>
    <t>A large company unexpectedly gathered at the house of Alicia Hansen, a friend of the irrepressible Mrs. Ioanna, who has been living in Denmark for a long time. Close friends and good acquaintances of the hostess came from all over Europe and got to the party by accident... because of the new garden lamp. The celebration turned out to be noisy and cheerful, but when it came time to disperse, one of the guests turned out to be... is dead. He was stabbed in the back with a dagger. But who did it, because there were only their own in the house? Only Pani Ioanna can solve this riddle...</t>
  </si>
  <si>
    <t>Крокодил из страны Шарлотты</t>
  </si>
  <si>
    <t>Что делать, если посреди ночи звонит перепуганная подруга и просит взглянуть на ее бездыханное тело перед отправкой в морг, а утром ее находят убитой? Иоанне приходится изрядно поломать голову над этим вопросом, ведь у погибшей Алиции было немало приятелей с весьма сомнительной репутацией, и кто-то из этих 'милых' людей и совершил преступление! И Иоанна вынуждена, то сотрудничая со следствием, то пытаясь ускользнуть от него, самостоятельно искать убийцу, попутно подвергаясь немалой опасности. И даже сам Дьявол не в силах ей помочь…</t>
  </si>
  <si>
    <t>Crocodile from Charlotte's Country</t>
  </si>
  <si>
    <t>What if a terrified friend calls in the middle of the night and asks to look at her lifeless body before being sent to the morgue, and in the morning she is found murdered? Ioanna has to pretty much break her head over this issue, because the deceased Alicia had a lot of friends with a very dubious reputation, and one of these 'nice' people committed the crime! And Joanna is forced, sometimes cooperating with the investigation, then trying to escape from it, to search for the killer on her own, simultaneously exposing herself to considerable danger. And even the Devil himself can't help her…</t>
  </si>
  <si>
    <t>Подозреваются все</t>
  </si>
  <si>
    <t>Иоанна - сотрудница маленького архитектурного бюро - больше всего на свете хочет написать увлекательный роман. Буйное воображение постоянно подсовывает ей невероятные сюжеты. Вот и в этот раз Иоанне пригрезилось, что в ее родной мастерской, где трудятся сплошь давние знакомцы и друзья, совершено убийство! Все утро коллеги, в том числе и потенциальная жертва, Тадеуш Столярек, пытаются ответить на вопрос: 'Кто же убил Столярека?', а потом происходит непоправимое… И все оказываются под подозрением.</t>
  </si>
  <si>
    <t>Everyone is suspected</t>
  </si>
  <si>
    <t>Joanna, an employee of a small architectural bureau, wants to write a fascinating novel more than anything else in the world. Her wild imagination constantly gives her incredible plots. So this time, Joanna dreamed that a murder had been committed in her native workshop, where old acquaintances and friends work all the time! All morning colleagues, including the potential victim, Tadeusz Stolarek, are trying to answer the question: 'Who killed Stolarek?', and then the irreparable happens… And everyone is under suspicion.</t>
  </si>
  <si>
    <t>Что сказал покойник</t>
  </si>
  <si>
    <t>Иоанна, по специальности архитектор, решила подзаработать по контракту в Дании, где живет после замужества ее лучшая подруга Алиция. Однако близкие знают - дерзкая пани словно напрашивается на сомнительные приключения. Вот и в этот раз азартная Иоанна, решив пощекотать нервы рулеткой после успеха на бегах, становится свидетельницей перестрелки в нелегальном копенгагенском казино, и смертельно раненный человек доверяет ей таинственный шифр… Сообщники покойного готовы на все, лишь бы услышать заветные слова, и похищают девушку. Опасность ей грозит нешуточная, но пани - крепкий орешек и так просто сдаваться не намерена.</t>
  </si>
  <si>
    <t>What did the dead man say</t>
  </si>
  <si>
    <t>Joanna, an architect by profession, decided to earn extra money under a contract in Denmark, where her best friend Alicia lives after her marriage. However, relatives know that the impudent lady seems to be asking for dubious adventures. So this time, gambling Ioanna, deciding to tickle her nerves with roulette after success on the run, becomes a witness to a shootout in an illegal Copenhagen casino, and a mortally wounded man trusts her with a mysterious cipher… The accomplices of the deceased are ready to do anything just to hear the cherished words, and kidnap the girl. She is in serious danger, but Pani is a tough nut to crack and does not intend to give up so easily.</t>
  </si>
  <si>
    <t>Хокинс, Пола</t>
  </si>
  <si>
    <t>Девушка в поезде</t>
  </si>
  <si>
    <t>Джесс и Джейсон. Такие имена дала Рейчел 'безупречным' супругам, за жизнью которых она день за днем наблюдает из окна электрички. У них, похоже, есть все, чего совсем недавно лишилась сама Рейчел, - любовь, счастье, благополучие…Но однажды, проезжая мимо, она видит, как в дворике коттеджа, где живут Джесс и Джейсон, происходит нечто странное, загадочное, шокирующее. Всего минута - и поезд опять трогается, но этого достаточно, чтобы идеальная картинка исчезла навсегда.А потом Джесс пропадает. И Рейчел понимает, что только она, возможно, способна разгадать тайну ее исчезновения. Что делать? Примет ли полиция ее показания всерьез? И надо ли вообще ей вмешиваться в чужую жизнь?</t>
  </si>
  <si>
    <t>Hawkins, Paula</t>
  </si>
  <si>
    <t>The girl on the train</t>
  </si>
  <si>
    <t>Jess and Jason. Such names were given by Rachel to the "perfect" spouses, whose lives she watches day after day from the window of the train. They seem to have everything that Rachel herself recently lost - love, happiness, well-being…But one day, driving by, she sees something strange, mysterious, shocking happening in the courtyard of the cottage where Jess and Jason live. Just a minute and the train starts moving again, but that's enough for the perfect picture to disappear forever.And then Jess disappears. And Rachel realizes that only she may be able to solve the mystery of her disappearance. What to do? Will the police take her testimony seriously? And should she interfere in someone else's life at all?</t>
  </si>
  <si>
    <t>Чиж, А.</t>
  </si>
  <si>
    <t>Мертвый шар</t>
  </si>
  <si>
    <t>Когда в тазу с вареньем зажиточный петербургский помещик-ловелас Нил Бородин находит чей-то глаз, он и не подозревает, что это только начало бедствий, которые постигнут его семью. Расследовать это странное происшествие призван молодой и харизматичный чиновник полиции Родион Ванзаров. Распутывая клубок семейных тайн Бородина, Ванзаров сталкивается не то с древним роком, не то с хитро продуманным планом маньяка, решившего одну за другой убить всех женщин, милых сердцу помещика…Новое оформление серии: теперь можно собрать коллекцию детективов о Родионе Ванзарове и его коллегах-сыщиках в стильном темном дизайне, с орнаментами!</t>
  </si>
  <si>
    <t>Исторические детективы Антона Чижа. Родион Ванзаров (новое оформление)</t>
  </si>
  <si>
    <t>Chizh, A.</t>
  </si>
  <si>
    <t>Dead Ball</t>
  </si>
  <si>
    <t>When Neil Borodin, a wealthy St. Petersburg landowner and ladies' man, finds someone's eye in a bowl of jam, he does not suspect that this is only the beginning of the disasters that will befall his family. Rodion Vanzarov, a young and charismatic police official, is called upon to investigate this strange incident. Unraveling the tangle of Borodin's family secrets, Vanzarov faces either an ancient fate, or a cunningly thought-out plan of a maniac who decided one by one to kill all the women dear to the landowner's heart…New design of the series: now you can collect a collection of detectives about Rodion Vanzarov and his fellow detectives in a stylish dark design, with ornaments!</t>
  </si>
  <si>
    <t>Чиж, А.; Добров, А.</t>
  </si>
  <si>
    <t>Мертв только дважды. Крыса в храме. Гиляровский и Елисеев</t>
  </si>
  <si>
    <t>В комплект входят два детективных романа — для любителей триллеров с загадкой внутри.Герой Антона Чижа создан автором в духе героев Дэна Брауна: борется с глобальным заговором на фоне современной Европы, охраняя тайны древних цивилизаций.А герой Андрея Доброва понравится любителям старой Москвы и Гиляровского: полное погружение в эпоху, яркий сюжет и характеры.Автор — известный телеведущий.</t>
  </si>
  <si>
    <t>Мастер детектива. Антон Чиж</t>
  </si>
  <si>
    <t>Chizh, A.; Dobrov, A.</t>
  </si>
  <si>
    <t>Dead only twice. A rat in the temple. Gilyarovsky and Eliseev</t>
  </si>
  <si>
    <t>The set includes two detective novels — for fans of thrillers with a mystery inside.The hero of Anton Chizh was created by the author in the spirit of Dan Brown's heroes: he fights a global conspiracy against the background of modern Europe, protecting the secrets of ancient civilizations.And the hero of Andrei Dobrov will appeal to fans of old Moscow and Gilyarovsky: a complete immersion in the era, a vivid plot and characters.The author is a well—known TV presenter.</t>
  </si>
  <si>
    <t>Беверли, Дж.</t>
  </si>
  <si>
    <t>Тайная свадьба</t>
  </si>
  <si>
    <t>Когда-то юноша, называвший себя Джеком Хиллом, случайно скомпрометировал юную девушку, называвшую себя Доркас Фроггат. Он был принужден поспешно на ней жениться, а сразу после свадьбы отправиться на войну с Наполеоном. 'Новобрачные' не успели ни толком запомнить лица друг друга, ни узнать настоящие имена...Прошли годы. Кристиан, прославленный виконт Грандистон, вернулся в провинциальный Йоркшир и немедленно влюбился в очаровательную Каро Хилл. Однако они не могут вступить в брак, поскольку обстоятельства гибели первого мужа Каро неизвестны...Так начинается история 'восставшего из мертвых' джентльмена, полюбившего собственную 'вдову', — одна из самых забавных, остроумных и смешных историй королевы юмористического любовного романа Джо Беверли!</t>
  </si>
  <si>
    <t>Beverly, J.</t>
  </si>
  <si>
    <t>Secret wedding</t>
  </si>
  <si>
    <t>Once upon a time, a young man who called himself Jack Hill accidentally compromised a young girl who called herself Dorcas Froggat. He was forced to marry her hastily, and immediately after the wedding he went to war with Napoleon. The 'newlyweds' did not have time to really remember each other's faces, nor to find out their real names...Years have passed. Christian, the famous Viscount Grandiston, returned to provincial Yorkshire and immediately fell in love with the charming Caro Hill. However, they cannot marry because the circumstances of the death of Karo's first husband are unknown...So begins the story of a gentleman who has risen from the dead and fallen in love with his own widow — one of the funniest, wittiest and funniest stories of the queen of the humorous love novel by Joe Beverly!</t>
  </si>
  <si>
    <t>Брюсов, Валерий</t>
  </si>
  <si>
    <t>Последние страницы из дневника женщины</t>
  </si>
  <si>
    <t>Натали никак не может решить, кого из двух любовников предпочесть в качестве будущего мужа. Свои мысли переменчивая красотка доверяет дневнику, подробно описывая страстные свидания то с художником Модестом, то со студентом Володей. Однако есть тут одно шокирующее обстоятельство: не прошло и пары дней, как супругу Натали Виктору насмерть размозжили голову прямо в их доме…</t>
  </si>
  <si>
    <t>Bryusov, Valery</t>
  </si>
  <si>
    <t>The last pages from a woman's diary</t>
  </si>
  <si>
    <t>Natalie can not decide which of the two lovers to prefer as a future husband. The changeable beauty confides her thoughts to the diary, describing in detail passionate dates with the artist Modest, then with the student Volodya. However, there is one shocking circumstance here: less than a couple of days later, Natalie's husband Victor was crushed to death right in their house…</t>
  </si>
  <si>
    <t>Гибсон, Ф.</t>
  </si>
  <si>
    <t>Когда жизнь подкидывает тебе лимоны</t>
  </si>
  <si>
    <t>«Когда жизнь подкидывает тебе лимоны» — история, которая откликнется любой женщине. После 50-ти жизнь только начинается, несмотря на все трудности.Сдаваться — не в правилах Вив. Ей слегка за пятьдесят, а ее жизнь — настоящая мечта: двое замечательных детей, муж с блестящей карьерой, работа и уютный дом. Но в один день все рушится за считаные минуты — муж изменил ей. Брак уже не спасти. Развод, переполох на работе, бушует климакс. Каждый день жизнь заставляет ее проходить все новые и новые испытания.Но Вив знает: если жизнь подкидывает лимоны — сделай из них лимонад. И, главное, не забудь джин и тоник.«Голос современной женщины». — Marie Claire«Потрясающе занимательный, жизнеутверждающий роман с очаровательной главной героиней». — Sunday Mirror«Уютно, забавно, с перчинкой». — Daily Mail«Это не просто смешно. Это правдоподобно». — Elle</t>
  </si>
  <si>
    <t>Cupcake. Женские истории</t>
  </si>
  <si>
    <t>Gibson, F.</t>
  </si>
  <si>
    <t>When life throws you lemons</t>
  </si>
  <si>
    <t>"When life throws you lemons" is a story that will respond to any woman. After 50, life is just beginning, despite all the difficulties.Giving up is not in the rules of Viv. She is in her early fifties, and her life is a real dream: two wonderful children, a husband with a brilliant career, a job and a cozy home. But one day everything collapses in a matter of minutes — her husband cheated on her. Marriage can't be saved. Divorce, commotion at work, the menopause is raging. Every day life forces her to go through more and more new challenges.But Viv knows: if life throws lemons, make lemonade out of them. And, most importantly, don't forget the gin and tonic."The Voice of a modern woman". — Marie Claire"A stunningly entertaining, life-affirming novel with a charming main character." — Sunday Mirror "Cozy, funny, peppery". — Daily Mail"It's not just funny. It's plausible." — Elle</t>
  </si>
  <si>
    <t>Квик, Аманда</t>
  </si>
  <si>
    <t>Тайное свидание</t>
  </si>
  <si>
    <t>Надо было обладать бесстрашной душой и безграничным презрением к светским условностям Августы Баллинджер, чтобы влезть ночью в окно кабинета графа Грейстоуна с единственной целью: отговорить этого безупречного джентльмена на ней жениться.Однако наивную провинциалку поджидал сюрприз: как выяснилось, она очень мало знала о своем новоиспеченном женихе. Скучная безукоризненность Гарри Грейстоуна - лишь легенда, под которой скрывается один из самых отчаянных контрразведчиков 'на тайной службе его величества', - и дикая выходка девушки только сильнее убеждает этого отважного человека, что она - именно та женщина, которая ему нужна. Осталось только убедить в этом и саму Августу...</t>
  </si>
  <si>
    <t>Quick, Amanda</t>
  </si>
  <si>
    <t>Secret date</t>
  </si>
  <si>
    <t>It would have taken a fearless soul and boundless contempt for the social conventions of Augusta Ballinger to climb through the window of the Earl of Greystone's office at night with the sole purpose of dissuading this impeccable gentleman from marrying her.However, a surprise awaited the naive provincial: as it turned out, she knew very little about her new fiance. The boring immaculateness of Harry Greystone is just a legend, under which one of the most desperate counterintelligence agents 'in his Majesty's secret service' is hiding, and the wild trick of the girl only convinces this brave man more strongly that she is exactly the woman he needs. It remains only to convince Augusta herself of this...</t>
  </si>
  <si>
    <t>Бессердечный граф</t>
  </si>
  <si>
    <t>Девон Рейвенел, столичный повеса, кутила и неисправимый холостяк, неожиданно для себя унаследовал от покойного родственника графский титул, а вместе с ним – запущенное и отягощенное долгами фамильное имение. И если бы только это – но ведь в имении обитают три юные незамужние сестрицы предыдущего графа и его молодая красавица вдова леди Кэтлин!Кэтлин прекрасно понимала – от легкомысленного наследника не добиться помощи ни в управлении имением, ни в поиске подходящих женихов для трех очаровательных бесприданниц. Но вот чего она точно не ожидала: что очень скоро Девон обрушит на нее весь свой талант и опыт прославленного соблазнителя – и противостоять его чарам с каждым днем будет все труднее...</t>
  </si>
  <si>
    <t>The Heartless Count</t>
  </si>
  <si>
    <t>Devon Ravenel, a rake of the capital, a carouser and an incorrigible bachelor, unexpectedly inherited an earldom from a deceased relative, and with it a neglected and debt–burdened family estate. And if only that–but the estate is inhabited by three young unmarried sisters of the previous earl and his beautiful young widow Lady Kathleen!Kathleen understood perfectly well that she could not get help from a frivolous heir either in managing the estate or in finding suitable suitors for three charming penniless women. But here's what she definitely didn't expect: that very soon Devon would bring down on her all his talent and experience as a famous seducer–and it would become more difficult to resist his charms every day...</t>
  </si>
  <si>
    <t>Лазаревская, Лиза</t>
  </si>
  <si>
    <t>Мой сталкер</t>
  </si>
  <si>
    <t>Ей важны чувства.Ему важно завладеть ее чувствами.Лиза — первокурсница с травмирующим прошлым, домашний ребенок, живущий по законам любящего отца. Сама того не ведая, она становится целью Андрея — дерзкого, уверенного в себе... парня подруги.Очень быстро Лиза превращается в потребность, навязчивую идею собственника, который еще никогда не любил.Их встреча навсегда меняет жизнь обоих. Но что это: просто игра или пугающая реальность?</t>
  </si>
  <si>
    <t>Хиты Wattpad. Рискуй ради любви</t>
  </si>
  <si>
    <t>Lazarevskaya, Lisa</t>
  </si>
  <si>
    <t>My stalker</t>
  </si>
  <si>
    <t>Feelings are important to her.It is important for him to capture her feelings.Lisa is a freshman with a traumatic past, a home child living according to the laws of a loving father. Unknowingly, she becomes the target of Andrey — bold, self-confident... a friend's boyfriend.Very quickly Lisa turns into a need, an obsession of the owner, who has never loved.Their meeting forever changes the lives of both. But what is it: just a game or a frightening reality?</t>
  </si>
  <si>
    <t>Маккарти, Моника</t>
  </si>
  <si>
    <t>Стрела любви</t>
  </si>
  <si>
    <t>Отправляясь воевать за свободу родной Шотландии под знаменами мятежного короля Роберта Брюса, Йен Маклин знал, что становится врагом семьи своей юной жены, прекрасной Маргарет Макдауэлл, – ведь ее отец и весь ее клан держали сторону англичан. Но Йен не ожидал, что и Мэгги, в чувствах которой был уверен, предаст его и все, чем он дорожил, и станет причиной гибели двух братьев Брюса...Теперь, шесть лет спустя, Йен возвращается, чтобы свести, наконец, счеты с отцом предательницы, которую, как он надеется, ему удалось вырвать из сердца. Однако с первого взгляда на Мэгги он понимает: страсть к ней жива по-прежнему. Но можно ли одновременно презирать женщину, не доверять ей и любить больше жизни?..</t>
  </si>
  <si>
    <t>McCarthy, Monica</t>
  </si>
  <si>
    <t>Arrow of Love</t>
  </si>
  <si>
    <t>Going to fight for the freedom of his native Scotland under the banner of the rebellious king Robert the Bruce, Ian Maclean knew that he was becoming an enemy of the family of his young wife, the beautiful Margaret McDowell, because her father and her entire clan sided with the British. But Ian did not expect that Maggie, in whose feelings he was sure, would betray him and everything he valued, and cause the death of Bruce's two brothers...Now, six years later, Ian returns to finally settle accounts with the father of the traitor, whom he hopes he managed to tear out of his heart. However, at the first glance at Maggie, he understands: the passion for her is still alive. But is it possible to despise a woman at the same time, not trust her and love her more than life?..</t>
  </si>
  <si>
    <t>Райли, Л.</t>
  </si>
  <si>
    <t>Лавандовый сад</t>
  </si>
  <si>
    <t>ОТ АВТОРА «СЕМИ СЕСТЕР».Это история о мире и войне, преемственности поколений, о любви и предательстве, и о тайнах, которые должны быть раскрыты, чтобы изменить жизни многих, очень многих людей.Эмили наследует по линии отца старинный родовой замок с прекрасными садами и виноградниками, но вместе с этим — уйму долгов и вопросы без ответов о прошлом семьи.До этого она вела простую жизнь в Париже. У нее были сложные отношения с матерью, она не планировала возвращаться в места, где провела детство. Однако смерть матери и знакомство с Себастьяном, владельцем картинной галереи в Лондоне, чья бабушка также была связана с родовым домом Эмили, перечеркивают всю ее жизнь на до и после.«Семейные тайны, шпионаж военного времени и верность, которую приходится поставить на карту. Все это 'Лавандовый сад' — идеальная книга для поклонников исторических романов». — The Booklist***Люсинда Райли родилась в 1965 году в Ирландии и прославилась как актриса театра и кино. Ее жизнь изменилась после публикации дебютного романа. Самое известное произведение, цикл романов «Семь сестер», стал международным хитом, переведен на 37 языков и номинирован на множество премий. Ведутся переговоры о создании сериала. В 2020 году Люсинда Райли получила в Голландии Платиновую награду за количество проданных книг — последний раз эту награду получила Джоанн Роулинг за цикл романов о Гарри Поттере.Люсинда Райли прожила много лет в городе Норфолк, Англии, пока не осуществила давнюю мечту — купила уединенный фермерский дом на родине, в Ирландии, где и были написаны последние пять книг.Люсинда Райли мирно ушла из жизни в июне 2021 года, в окружении близких людей.www.lucindariley.comwww.facebook.com/LucindarileyauthorInstagram @lucindariley</t>
  </si>
  <si>
    <t>Novel. Мировые хиты Люсинды Райли</t>
  </si>
  <si>
    <t>Riley, L.</t>
  </si>
  <si>
    <t>Lavender Garden</t>
  </si>
  <si>
    <t>FROM THE AUTHOR OF "SEVEN SISTERS".This is a story about peace and war, the succession of generations, about love and betrayal, and about the secrets that must be revealed to change the lives of many, many people.Emily inherits on her father's side an ancient ancestral castle with beautiful gardens and vineyards, but at the same time — a lot of debts and unanswered questions about the family's past.Before that, she led a simple life in Paris. She had a difficult relationship with her mother, she did not plan to return to the places where she spent her childhood. However, the death of her mother and acquaintance with Sebastian, the owner of an art gallery in London, whose grandmother was also connected with Emily's ancestral home, negate her entire life before and after."Family secrets, wartime espionage and loyalty that has to be put on the line. All this 'Lavender Garden' is the perfect book for fans of historical novels." — The Booklist***Lucinda Riley was born in 1965 in Ireland and became famous as a theater and film actress. Her life changed after the publication of her debut novel. The most famous work, the cycle of novels "Seven Sisters", became an international hit, translated into 37 languages and nominated for many awards. Negotiations are underway to create a series. In 2020, Lucinda Riley received a Platinum award in the Netherlands for the number of books sold — the last time this award was received by J.K. Rowling for a series of Harry Potter novels.Lucinda Riley lived for many years in Norfolk, England, until she realized an old dream — she bought a secluded farmhouse in her homeland, in Ireland, where the last five books were written.Lucinda Riley passed away peacefully in June 2021, surrounded by loved ones.www.lucindariley.comwww.facebook.com/LucindarileyauthorInstagram @lucindariley</t>
  </si>
  <si>
    <t>Стюарт, Кейт</t>
  </si>
  <si>
    <t>Стая</t>
  </si>
  <si>
    <t>В юности я заболела.Сразу внесу ясность.В юности я верила, что истинные, по-настоящему достойные внимания истории любви состоят из страданий или потребности в колоссальных жертвах.Вот почему моя вера была так крепка — потому что я вынудила себя верить. Я породила сущего мазохиста в сердце романтика, что и стало причиной моего недуга.Мне это было неведомо, когда я проживала свою историю, свою исковерканную сказку, поскольку была юной и наивной. Я поддалась искушению и вскормила этого пульсирующего монстра, который с каждым ударом, с каждым толчком, с каждым вздохом алчно желал больше.Трипл-Фоллс был совсем не таким, каким показался сначала, как и мужчины, которые приняли меня под свое крыло. Но чтобы быть с ними, мне пришлось стать соучастницей их секретов.Секретов, которые стоили мне всего.Вот в чем необычность вымысла в сравнении с реальностью. Нельзя прожить заново историю своей любви, потому что она заканчивается, как только ты понимаешь, что живешь ею. Во всяком случае, так было со мной и мужчинами, которым я доверила свое глупое сердце.Спустя столько лет я убеждена, что сама претворила свою историю в жизнь под натиском болезни.И все понесли наказание.</t>
  </si>
  <si>
    <t>Бестселлеры Кейт Стюарт. Братство ворона</t>
  </si>
  <si>
    <t>Stuart, Kate</t>
  </si>
  <si>
    <t>The Pack</t>
  </si>
  <si>
    <t>I got sick in my youth.I'll make it clear right away.In my youth, I believed that true, truly noteworthy love stories consist of suffering or the need for colossal sacrifices.That's why my faith was so strong—because I forced myself to believe. I gave birth to a real masochist in the heart of a romantic, which was the cause of my illness.I didn't know it when I was living my story, my twisted fairy tale, because I was young and naive. I succumbed to temptation and nurtured this pulsating monster, who with every blow, with every thrust, with every breath, greedily wanted more.Triple Falls was not at all what it seemed at first, as were the men who took me under their wing. But to be with them, I had to become an accomplice to their secrets.Secrets that cost me everything.That's what makes fiction unusual in comparison with reality. You can't relive your love story, because it ends as soon as you realize that you're living it. In any case, this was the case with me and the men to whom I entrusted my stupid heart.After so many years, I am convinced that I myself brought my story to life under the onslaught of illness.And everyone was punished.</t>
  </si>
  <si>
    <t>Трауб, М.</t>
  </si>
  <si>
    <t>Когда мама – это ты</t>
  </si>
  <si>
    <t>В этой книге вы найдете всё, за что цените Машу Трауб: легкий слог, мгновенный переход от комического к трагическому, героев, которые и похожи на ваших друзей и родных, и чем-то неуловимо отличаются от всех остальных людей.«Когда мама — это ты», которую сама автор определяет как «коллекцию маленьких историй о больших чувствах», густо заселена персонажами: вот маленькая девочка, которая не понимает разницу между твердым и мягким знаками, вот повариха из пионерлагеря, у которой сердце давно покрылось коростой_ вот девочка из номенклатурной семьи, которую родители прислали в лагерь «для социализации», и ее подружка, которую те же родители выбрали на роль приживалки.Маша перемещает нас из эпохи в эпоху — от советских времен до нынешних, выводя на сцену одного героя за другим, заставляя нас сопереживать и возмущаться. И неизменно восхищаться талантом автора — непревзойденной рассказчицы, подмечающей в обычной жизни то, что скрыто для других.</t>
  </si>
  <si>
    <t>Проза Маши Трауб. Жизнь как в зеркале</t>
  </si>
  <si>
    <t>Traub, M.</t>
  </si>
  <si>
    <t>When Mom is you</t>
  </si>
  <si>
    <t>In this book you will find everything that you appreciate Masha Traub for: a light syllable, an instant transition from the comic to the tragic, heroes who are similar to your friends and relatives, and somehow subtly different from all other people."When Mom is you," which the author herself defines as "a collection of small stories about big feelings," is densely populated with characters: here is a little girl who does not understand the difference between hard and soft signs, here is a cook from a pioneer camp whose heart has long been covered with scab_ here is a girl from a nomenclature family whose parents they sent her to the camp "for socialization", and her friend, whom the same parents chose for the role of a hanger-on.Masha moves us from era to era — from Soviet times to the present, bringing one hero after another to the stage, forcing us to empathize and resent. And always admire the talent of the author — an unsurpassed storyteller, noticing in ordinary life what is hidden for others.</t>
  </si>
  <si>
    <t>Фитцпатрик, Бекка</t>
  </si>
  <si>
    <t>О чем молчат ангелы</t>
  </si>
  <si>
    <t>Нора никогда особенно не интересовалась мальчиками из школы. Но появился он, и все изменилось.Нору мистическим образом притягивает к необычному, закрытому, таинственному Патчу, несмотря на ореол тьмы, окутывающий его.Он, кажется, знает о ней больше, чем она сама, его глаза проникают в самые потаенные глубины ее души, а мимолетная улыбка заставляет сердце пропускать удары.Но тот пугающий мрак, что прячется в нем, рано или поздно откроется Норе, и тогда ей придется выбирать, кому верить в извечном противостоянии небесного воинства и ангелов, изгнанных из Рая...</t>
  </si>
  <si>
    <t>О чем молчат ангелы Бекки Фитцпатрик</t>
  </si>
  <si>
    <t>Fitzpatrick, Becca</t>
  </si>
  <si>
    <t>What are the angels silent about</t>
  </si>
  <si>
    <t>Nora had never been particularly interested in boys from school. But he appeared, and everything changed.Nora is mystically attracted to an unusual, closed, mysterious Patch, despite the halo of darkness enveloping it.He seems to know more about her than she does, his eyes penetrate into the deepest depths of her soul, and a fleeting smile makes her heart skip beats.But the frightening darkness that hides in it will sooner or later open to Nora, and then she will have to choose who to believe in the eternal confrontation of the heavenly host and the angels expelled from Paradise...</t>
  </si>
  <si>
    <t>Штель, Анабелль</t>
  </si>
  <si>
    <t>Побег</t>
  </si>
  <si>
    <t>За одну ночь привычный мир Лии рушится.Она становится объектом насмешек и пристальных взглядов сокурсников, и даже близкие подруги отворачиваются от нее. Не выдержав напряжения, Лия берет с собой только самое необходимое и садится на ближайший автобус в Берлин. В город, где ее никто не знает, где она начнет новую жизнь и снова почувствует себя живой.Там она сможет не только вернуться к себе, но и встретить его… Парня, который полностью перевернет ее мир.</t>
  </si>
  <si>
    <t>Клуб романтики</t>
  </si>
  <si>
    <t>Steele, Anabelle</t>
  </si>
  <si>
    <t>The escape</t>
  </si>
  <si>
    <t>Overnight, Leah's familiar world collapses.She becomes the object of ridicule and stares of fellow students, and even close friends turn away from her. Unable to stand the strain, Leah takes only the essentials with her and takes the next bus to Berlin. To a city where no one knows her, where she will start a new life and feel alive again.There she will be able not only to return to herself, but also to meet him… A guy who would completely change her world.</t>
  </si>
  <si>
    <t>Шульман, Ирвинг</t>
  </si>
  <si>
    <t>Вестсайдская история</t>
  </si>
  <si>
    <t>Шекспировская трагедия 'Ромео и Джульетта' в современной социальной драме на фоне Америки 60-х годов.Мария никогда не знала любви — до Тони. И Тони, ищущийиную жизнь за пределами жестоких улиц, впервые узнает это чувство вместе с ней. Однако они принадлежат к двум враждующим нью-йоркским уличным бандам: 'Ракетам', потомкам белых эмигрантов, и 'Акулам', выходцам из Пуэрто-Рико. Напряженность между бандами достигает своего пика. Тони обещает Марии, что не станет вмешиваться.Но сможет ли он сдержать свое слово или их обретеннуюлюбовь ждет печальный конец?</t>
  </si>
  <si>
    <t>КиноBest</t>
  </si>
  <si>
    <t>Shulman, Irving</t>
  </si>
  <si>
    <t>West Side Story</t>
  </si>
  <si>
    <t>Shakespeare's tragedy 'Romeo and Juliet' in a modern social drama against the backdrop of America in the 60s.Maria had never known love—before Tony. And Tony, who is looking for a better life outside the violent streets, learns this feeling with her for the first time. However, they belong to two warring New York street gangs: the Rockets, descendants of white immigrants, and the Sharks, natives of Puerto Rico. The tension between the gangs is reaching its peak. Tony promises Maria that he will not interfere.But will he be able to keep his word, or is their newfound love waiting for a sad end?</t>
  </si>
  <si>
    <t>Лавкрафт, Говард</t>
  </si>
  <si>
    <t>Некрономикон. Книга запретных тайн</t>
  </si>
  <si>
    <t>Причудливые, полные ужаса истории, вошедшие в этот сборник, расскажут о тех, кто вкусил из ядовитой чаши запретных знаний - 'Некрономикона' - и в полной мере ощутил последствия этого шага. Но Лавкрафт, как ни странно, создавал и другие рассказы - уютные, насмешливо-пародийные, полные дружеского тепла по отношению к своим собратьям по перу: Кларку Э. Смиту, Августу Дерлету, Роберту Говарду и другим, хотя со многими из них он никогда в жизни не встречался...</t>
  </si>
  <si>
    <t>Эксклюзивная классика (Лучшее)</t>
  </si>
  <si>
    <t>Lovecraft, Howard</t>
  </si>
  <si>
    <t>Necronomicon. The Book of Forbidden Secrets</t>
  </si>
  <si>
    <t>The bizarre, horror-filled stories included in this collection will tell about those who tasted from the poisonous bowl of forbidden knowledge - the 'Necronomicon' - and fully felt the consequences of this step. But Lovecraft, oddly enough, created other stories - cozy, mock-parody, full of friendly warmth towards his fellow writers: Clark E. Smith, August Derleth, Robert Howard and others, although he had never met many of them in his life...</t>
  </si>
  <si>
    <t>Ли, Ф.</t>
  </si>
  <si>
    <t>Нефритовый город</t>
  </si>
  <si>
    <t>Финалист премий:«Небьюла», 2017 — Лучший роман_«Локус», 2018 — Лучший роман-фэнтези.Нефритовый город. Только здесь современные технологии смешались с древними традициями, и только здесь добывают магический нефрит — минерал, дающий необыкновенные силы.Семья — это долг, Нефрит — сила, но Честь — превыше всего.Так считает братство Зеленых Костей, разделенное на кланы.Жажда власти толкает главу одного из кланов пойти против кодекса чести нефритовых воинов. Ответ не заставит себя ждать. Когда воюют Зеленые Кости, остаться в стороне не получится, и ставкой в сражении будет уже не зеленый камешек, а жизнь.«Стильная и наполненная действием... эпическая драма, напоминающая лучшие классические гонконгские гангстерские фильмы, но в фэнтезийном мегаполисе». — Кен Лю</t>
  </si>
  <si>
    <t>М.: Эксмо, Fanzon</t>
  </si>
  <si>
    <t>Lee, F.</t>
  </si>
  <si>
    <t>Jade City</t>
  </si>
  <si>
    <t>Finalist of awards:"Nebula", 2017 — The best novel_ "Locus", 2018 — The best fantasy novel.Jade City. Only here modern technologies have mixed with ancient traditions, and only here they extract magical jade — a mineral that gives extraordinary powers.Family is duty, Jade is strength, but Honor is above all.This is the opinion of the brotherhood of Green Bones, divided into clans.The thirst for power pushes the head of one of the clans to go against the code of honor of jade warriors. The answer will not take long. When the Green Dice are fighting, it will not work to stay away, and the stake in the battle will no longer be a green pebble, but life."Stylish and filled with action... An epic drama reminiscent of the best classic Hong Kong gangster films, but in a fantasy metropolis." — Ken Liu</t>
  </si>
  <si>
    <t>Бессердечная</t>
  </si>
  <si>
    <t>Странный, неожиданный приквелл к знаменитой 'Алисе в Стране Чудес.Задолго до того как Страна Чудес стала трепетать при одном имени Королевы Червей, жила была девушка,которая мечтала не о власти и богатстве, а о любви. А еще о том, как она откроет небольшую пекарню.Но мать заставила ее выйти замуж по расчету.История о том, что бывает, когда мечтам не дают осуществиться. И о том, откуда берутся безумные королевы.PeopleОТРУБИТЕ ЕМУ ГОЛОВУ!</t>
  </si>
  <si>
    <t>Heartless</t>
  </si>
  <si>
    <t>A strange, unexpected prequel to the famous Alice in Wonderland.Long before Wonderland began to tremble at the very name of the Queen of Hearts, there was a girl who dreamed not of power and wealth, but of love. And also about how she will open a small bakery.But her mother forced her to marry for convenience.The story is about what happens when dreams are not allowed to come true. And about where mad queens come from.People CHOP OFF HIS HEAD!</t>
  </si>
  <si>
    <t>Наварро, И.; Ваггонер, Т.; Пассарелла, Д.</t>
  </si>
  <si>
    <t>Сверхъестественное. Холодное пламя. Мифотворец. Обычные жертвы</t>
  </si>
  <si>
    <t>Двадцать два года назад Сэм и Дин Винчестеры потеряли мать, которую погубила таинственная злая сила.Когда они выросли, отец рассказал им одемонах, который таятся во тьме и бродят по проселочным дорогам Америки. А еще он рассказал им о том, как с ними бороться.'Холодное пламя' начинается с жестокого убийства в Брейден-Хайтс, Индиана. Местные власти считают, что несчастный стал жертвой нападения дикого животного. Но Винчестеры начинают искать связь между погибшими и выясняют, что те должны были вскоре стать отцами. Охотясь за убийцей, она узнают истории из беспокойного прошлого города и его жуткие секреты.В 'Мифотворце' юная художница любит рисовать странных существ из своих сновидений. Рене не знает: все, что она изображает на бумаге, оживает в реальном мире. Новые, нарисованные и материализовавшиеся боги ищут своюпаству среди обитателей городка и борются за превосходство, убивая людей и друг друга. Сэм и Дин приезжают в Иллинойс, чтобы разобраться с 'чудесами', сотворенными новыми идолами.А в романе 'Обычные жертвы' что-то странное творится в городке Браунсдейл, штат Кентукки: путешественники, проезжающие через эти места, исчезают бесследно. Местные утверждают, что люди пропадают в огромных пещерах рядом с городом. Сэм и Дин не верят в эту версию, и когда в Браунсдейле изают две юные девушки, принимаются за расследование.</t>
  </si>
  <si>
    <t>Сверхъестественное</t>
  </si>
  <si>
    <t>Navarro, I.; Waggoner, T.; Passarella, D.</t>
  </si>
  <si>
    <t>The supernatural. Cold flame. The myth-maker. Ordinary victims</t>
  </si>
  <si>
    <t>Twenty-two years ago, Sam and Dean Winchester lost their mother, who was killed by a mysterious evil force.When they grew up, their father told them about the demons that lurk in the dark and roam the country roads of America. And he also told them about how to deal with them.'Cold Flame' begins with a brutal murder in Braden Heights, Indiana. Local authorities believe that the unfortunate man was the victim of an attack by a wild animal. But the Winchesters begin to look for a connection between the deceased and find out that they were soon to become fathers. While hunting for the killer, she learns stories from the city's troubled past and its creepy secrets.In The Mythmaker, the young artist likes to draw strange creatures from her dreams. Renee doesn't know: everything she depicts on paper comes to life in the real world. New, painted and materialized gods are looking for their own among the inhabitants of the town and are fighting for supremacy, killing people and each other. Sam and Dean come to Illinois to deal with the 'miracles' created by the new idols.And in the novel "Ordinary Victims" something strange is happening in the town of Brownsdale, Kentucky: travelers passing through these places disappear without a trace. Locals claim that people disappear in huge caves near the city. Sam and Dean do not believe in this version, and when two young girls disappear in Brownsdale, they begin to investigate.</t>
  </si>
  <si>
    <t>Филлипс, А.</t>
  </si>
  <si>
    <t>Король на краю света</t>
  </si>
  <si>
    <t>1601 год. Королева Елизавета I умирает, не оставив наследника. Главный кандидат на престол — король Шотландии Яков VI, но есть одна проблема. Шпионы королевы — закаленные долгими религиозными войнами — опасаются, что Яков не тот, за кого себя выдает. Он утверждает, что верен протестантизму, но, возможно, втайне исповедует католицизм, и в таком случае сорок лет страданий будут напрасны, что грозит новым кровопролитием. Время уходит, а Лондон сталкивается с практически невозможным вопросом: как проверить, во что по-настоящему верит Яков? И тогда шпион королевы Джеффри Беллок находит способ, как проникнуть в душу будущего короля. Он нанимает Махмуда Эззедина, мусульманского лекаря, ставшего жертвой интриг у себя на родине и брошенного в Англии во время последнего дипломатического посольства из Оттоманской империи. Эззедин – чужак на этом холодном и дождливом острове. Ему неважны местные распри, и он сделает все, чтобы вернуться домой, к жене и сыну.</t>
  </si>
  <si>
    <t>Big History</t>
  </si>
  <si>
    <t>Phillips, A.</t>
  </si>
  <si>
    <t>The King at the end of the World</t>
  </si>
  <si>
    <t>The year is 1601. Queen Elizabeth I dies without leaving an heir. The main candidate for the throne is King James VI of Scotland, but there is one problem. The Queen's spies—hardened by long religious wars—fear that James is not who he claims to be. He claims to be faithful to Protestantism, but perhaps he secretly professes Catholicism, and in this case forty years of suffering will be in vain, which threatens new bloodshed. Time is running out, and London is facing an almost impossible question: how to check what Yakov really believes in? And then the queen's spy Geoffrey Belloc finds a way to get into the soul of the future king. He hires Mahmoud Ezzedin, a Muslim physician who fell victim to intrigues in his homeland and was abandoned in England during the last diplomatic embassy from the Ottoman Empire. Ezzedin is a stranger on this cold and rainy island. He does not care about local strife, and he will do everything to return home to his wife and son.</t>
  </si>
  <si>
    <t>Мой Рагнарек</t>
  </si>
  <si>
    <t>Невероятная история о сэре Максе не во Вселенной Ехо. Другой мир, другие герои, новые приключения!</t>
  </si>
  <si>
    <t>Проза Макса Фрая</t>
  </si>
  <si>
    <t>My Ragnarok</t>
  </si>
  <si>
    <t>The incredible story of Sir Max is not in the Echo Universe. Another world, other heroes, new adventures!</t>
  </si>
  <si>
    <t>Отдай мое сердце</t>
  </si>
  <si>
    <t>Шестая книга Сновидений Ехо о приключения сэра Макса!</t>
  </si>
  <si>
    <t>Give me my heart</t>
  </si>
  <si>
    <t>The sixth book of Echo's Dreams about the adventures of Sir Max!</t>
  </si>
  <si>
    <t>Pages</t>
  </si>
  <si>
    <t>Антонов, В.С.</t>
  </si>
  <si>
    <t>Кембриджская пятерка</t>
  </si>
  <si>
    <t>Во второй половине 1930-х годов в Англии советским разведчиком-нелегалом Арнольдом Дейчем была сформирована агентурная группа, впоследствии получившая известность как 'Кембриджская пятерка'. В нее вошли выпускники привилегированного Кембриджского университета Джон Кернкросс, Гай Берджесс, Ким Филби, Дональд Маклин и Энтони Блант. Поступавшая от 'пятерки' информация касалась в первую очередь состояния вооруженных сил Германии и отношения к СССР союзников по антигитлеровской коалиции. В течение длительного времени 'Кембриджская пятерка' являлась для Москвы наиболее продуктивным источником документальной информации, и не случайно бывший директор ЦРУ Аллен Даллес назвал ее 'самой сильной разведывательной группой времен Второй мировой войны'.</t>
  </si>
  <si>
    <t>Antonov, V.S.</t>
  </si>
  <si>
    <t>The Cambridge Five</t>
  </si>
  <si>
    <t>In the second half of the 1930s, an agent group was formed in England by the illegal Soviet intelligence officer Arnold Deutsch, who later became known as the Cambridge Five. It includes graduates of the privileged Cambridge University John Kerncross, Guy Burgess, Kim Philby, Donald Maclean and Anthony Blunt. The information received from the "five" concerned primarily the state of the German armed forces and the attitude of the allies in the anti-Hitler coalition to the USSR. For a long time, the Cambridge Five has been the most productive source of documentary information for Moscow, and it is no coincidence that former CIA Director Allen Dulles called it "the strongest intelligence group since World War II."</t>
  </si>
  <si>
    <t>Афанасьева, Е.</t>
  </si>
  <si>
    <t>Моя мама сошла с ума. Книга для взрослых, чьи родители вдруг стали детьми</t>
  </si>
  <si>
    <t>Елена Афанасьева, журналист, педагог и автор нескольких книг, рассказала свою очень личную - иногда на грани фола - историю, необходимую тем, кто растерялся, столкнувшись с необратимыми изменениями в характере своих мам и пап, бабушек и дедушек. Это книга о том, что происходит с нами, когда самые близкие люди уходят от нас, физически оставаясь рядом. О том, как эту ситуацию принять и как с ней жить дальше, не сойдя с ума самому.</t>
  </si>
  <si>
    <t>Afanasieva, E.</t>
  </si>
  <si>
    <t>My mom went crazy. A book for adults whose parents suddenly became children</t>
  </si>
  <si>
    <t>Elena Afanasyeva, a journalist, teacher and author of several books, told her very personal - sometimes on the verge of a foul - story, necessary for those who were confused when faced with irreversible changes in the character of their moms and dads, grandparents. This is a book about what happens to us when the closest people leave us, physically staying close. About how to accept this situation and how to live with it without going crazy yourself.</t>
  </si>
  <si>
    <t>Бенуа, Софья</t>
  </si>
  <si>
    <t>Галина Уланова. Одинокая богиня балета</t>
  </si>
  <si>
    <t>- Почему Галина Уланова категорически не хотела стать балериной?- На одном из приемов Уланова заявила: 'Нет повести печальнее на свете, чем музыка Прокофьева в балете'. Так что же послужило причиной конфликта Галины Улановой и Сергея Прокофьева?- Как великой балерине удалось превзойти королеву Англии?- Почему величайшая в истории артистка балета умерла в бедности и забвении?Ее сравнивали с Венерой Боттичелли и Мадонной Рафаэля. Трогательная, прекрасная и трагическая Принцесса-Лебедь - бессмертный образ, созданный Галиной Улановой, яркий, неповторимый, удивительно живой, который невозможно забыть. Народная артистка СССР, дважды Герой Социалистического Труда, лауреат Ленинской премии - Галина Уланова снискала на своем пути все возможные почести, стала живой легендой, но в жизни навсегда осталась такой же робкой и застенчивой девочкой, какой вступила когда-то впервые на театральные подмостки.Книга популярной писательницы Софьи Бенуа проливает свет на многие доселе неизвестные читателю факты биографии легендарной артистки балета.</t>
  </si>
  <si>
    <t>Benoit, Sophia</t>
  </si>
  <si>
    <t>Galina Ulanova. The Lonely Goddess of Ballet</t>
  </si>
  <si>
    <t>- Why did Galina Ulanova categorically not want to become a ballerina?- At one of the receptions, Ulanova said: 'There is no sadder story in the world than Prokofiev's music in the ballet.' So what caused the conflict between Galina Ulanova and Sergei Prokofiev?- How did the great ballerina manage to surpass the Queen of England?- Why did the greatest ballet dancer in history die in poverty and oblivion?She has been compared to Botticelli's Venus and Raphael's Madonna. Touching, beautiful and tragic Swan Princess is an immortal image created by Galina Ulanova, bright, unique, amazingly alive, which is impossible to forget. People's Artist of the USSR, twice Hero of Socialist Labor, winner of the Lenin Prize - Galina Ulanova won all possible honors on her way, became a living legend, but in life she forever remained the same timid and shy girl that she once entered the stage for the first time.The book by the popular writer Sophia Benoit sheds light on many hitherto unknown facts of the biography of the legendary ballet dancer.</t>
  </si>
  <si>
    <t>Элизабет Тейлор. Клеопатра Голливуда</t>
  </si>
  <si>
    <t>Элизабет Тейлор, одну из красивейших женщин и наиболее востребованных актрис в мире, обладательницу колдовского взгляда фиалковых глаз, превозносили уже с первой кинороли, сыгранной ею в десять лет. Ее жизнь всегда била через край: всемирная слава и миллионные гонорары, ручьи слез и гора драгоценностей, восемь браков и нескончаемые семейные скандалы, капризы и железная воля, страшные болезни и пластические операции, фарс и провокации. Она раздражала и восхищала, получила две премии «Оскар» и была номинирована на звание худшей актрисы года. Она постоянно испытывала неутолимую жажду жизни, губительную, когда речь шла о выпивке, фастфуде или таблетках, но всякий раз помогавшую возродиться после очередного удара судьбы. Царственная Клеопатра, строптивая Катарина, распутная алкоголичка Марта — Элизабет Тейлор, «священное чудовище» Голливуда, пылающая комета, оставившая на кинематографическом небосклоне немеркнущий след.</t>
  </si>
  <si>
    <t>Elizabeth Taylor. Cleopatra of Hollywood</t>
  </si>
  <si>
    <t>Elizabeth Taylor, one of the most beautiful women and the most sought-after actresses in the world, the owner of the magical look of violet eyes, has been praised since the first film role she played at the age of ten. Her life has always been over the edge: worldwide fame and millions of royalties, streams of tears and a mountain of jewelry, eight marriages and endless family scandals, whims and an iron will, terrible diseases and plastic surgery, farce and provocations. She irritated and delighted, won two Academy Awards and was nominated for the title of worst actress of the year. She was constantly experiencing an unquenchable thirst for life, destructive when it came to booze, fast food or pills, but each time helped to revive after another stroke of fate. The royal Cleopatra, the obstinate Katarina, the dissolute alcoholic Martha — Elizabeth Taylor, the "sacred monster" of Hollywood, a flaming comet that left an unfading trace on the cinematic sky.</t>
  </si>
  <si>
    <t>Боткин, С.П.</t>
  </si>
  <si>
    <t>Побеждая смерть. Записки первого военного врача</t>
  </si>
  <si>
    <t>«Когда же наконец придет время, что не нужно будет плакать о том, что день сделан не из 40 часов? …тружусь как последний поденщик» – сокрушался Сергей Петрович Боткин. Сегодня можно с уверенностью сказать, что труды его не пропали даром. Будучи участником Крымской войны, он первым предложил систему организации помощи раненым солдатам и стал основоположником русской военной хирургии. Именно он описал болезнь Боткина и создал русское эпидемиологическое общество для борьбы с инфекционными заболеваниями и эпидемиями чумы, холеры и оспы. Сергей Петрович открыл первые в России женские лечебные курсы, впервые применил термометр для определения температуры человека и разработал систему гигиены для врачей. В этой книге Сергей Петрович рассказывает о самых сложных и интересных случаях, с которыми ему довелось столкнуться во время врачебной практики, а также повествует о том, как нужно беседовать с больным, на что следует в первую очередь обращать внимание, как строить систему лечения пациента.</t>
  </si>
  <si>
    <t>Профессия. Врач</t>
  </si>
  <si>
    <t>Botkin, S.P.</t>
  </si>
  <si>
    <t>Defeating death. Notes of the first military doctor</t>
  </si>
  <si>
    <t>"When will the time finally come that there will be no need to cry about the fact that the day is not made of 40 hours? ...I work like the last day laborer," Sergey Petrovich Botkin lamented. Today it is safe to say that his labors were not in vain. Being a participant in the Crimean War, he was the first to propose a system for organizing assistance to wounded soldiers and became the founder of Russian military surgery. It was he who described Botkin's disease and created the Russian Epidemiological Society to combat infectious diseases and epidemics of plague, cholera and smallpox. Sergey Petrovich opened the first women's medical courses in Russia, used a thermometer for the first time to determine a person's temperature and developed a hygiene system for doctors. In this book, Sergey Petrovich talks about the most difficult and interesting cases that he had to face during medical practice, and also tells how to talk to the patient, what should be paid attention to first of all, how to build a patient treatment system.</t>
  </si>
  <si>
    <t>Бурденко, Н.Н.</t>
  </si>
  <si>
    <t>Военный госпиталь. Записки первого нейрохирурга</t>
  </si>
  <si>
    <t>Николай Нилович Бурденко родился в семье сельского писаря, но сумел стать академиком, первым президентом Академии медицинских наук СССР и первым в стране нейрохирургом. Его именем назван главный военный госпиталь. В начале Великой Отечественной войны все врачи, которых отправляли на фронт, обязательно приходили на открытые лекции и операции Н. Н. Бурденко. Гениальному хирургу достаточно было минуты для осмотра пациента и проработки плана операции. О первых операциях на мозге, о работе в сложнейших условиях, о борьбе с эпидемиями и многом другом рассказывает легендарный врач на страницах этой книги.</t>
  </si>
  <si>
    <t>Burdenko, N.N.</t>
  </si>
  <si>
    <t>Military hospital. Notes of the first neurosurgeon</t>
  </si>
  <si>
    <t>Nikolai Nilovich Burdenko was born into the family of a rural clerk, but managed to become an academician, the first president of the Academy of Medical Sciences of the USSR and the first neurosurgeon in the country. The main military hospital is named after him. At the beginning of the Great Patriotic War, all doctors who were sent to the front necessarily came to N. N. Burdenko's open lectures and surgeries. The brilliant surgeon had only a minute to examine the patient and work out the operation plan. The legendary doctor tells about the first brain surgeries, about working in the most difficult conditions, about fighting epidemics and much more on the pages of this book.</t>
  </si>
  <si>
    <t>Ваагенаар, С.</t>
  </si>
  <si>
    <t>Мата Хари. Подлинная история легендарной шпионки XX века</t>
  </si>
  <si>
    <t>Пауло Коэльо посвятил ей свой роман, композитор Джакомо Пуччини посылал цветы к ней домой после каждого ее выступления, ее образ на киноэкране воплощали такие звезды, как Грета Гарбо, Мерли Оберон, Франсуаза Фабиан, Жанна Моро и Сильвия Кристель. Журналист Сэм Ваагенаар был первым автором, написавшим действительно документальную книгу о знаменитой танцовщице и куртизанке, обвиненной в шпионаже и расстрелянной французами в 1917 году. Ему удалось получить доступ к архивам французского военного министерства, к официальным голландским документам, к материалам допросов Мата Хари в Скотланд-Ярде, а также к ее личным дневникам, а, кроме того, собрать множество свидетельств людей, лично знавших эту незаурядную женщину, ставшую жертвой интриг секретных служб и царившей во Франции шпиономании.</t>
  </si>
  <si>
    <t>Vaagenaar, S.</t>
  </si>
  <si>
    <t>Mata Hari. The true story of the legendary spy of the XX century</t>
  </si>
  <si>
    <t>Paulo Coelho dedicated his novel to her, composer Giacomo Puccini sent flowers to her home after each of her performances, her image on the cinema screen was embodied by such stars as Greta Garbo, Merle Oberon, Francoise Fabian, Jeanne Moreau and Sylvia Kristel. Journalist Sam Waagenaar was the first author to write a truly documentary book about the famous dancer and courtesan accused of espionage and shot by the French in 1917. He managed to gain access to the archives of the French War Ministry, to official Dutch documents, to the materials of Mata Hari's interrogations at Scotland Yard, as well as to her personal diaries, and, in addition, to collect a lot of testimonies from people who personally knew this extraordinary woman, who became a victim of the intrigues of the secret services and the espionage mania that reigned in France.</t>
  </si>
  <si>
    <t>Глаголева, Е.В.</t>
  </si>
  <si>
    <t>Аль Капоне: Порядок вне закона</t>
  </si>
  <si>
    <t>В множестве книг и кинофильмов об Альфонсо Капоне, он же Аль Браун, он же Снорки, он же Аль 'Лицо со шрамом', вымысла больше, чем правды. 'Король гангстеров' занимал 'трон' всего шесть лет, однако до сих пор входит в сотню самых влиятельных людей США. Структуру созданного им преступного синдиката изучают студенты Гарвардской школы бизнеса, на примере судебного процесса над ним учатся юристы. Бедняки считали его американским Робин Гудом, а правительство объявило 'врагом государства номер один'. Капоне бросал вызов политикам - и поддерживал коррупцию_ ускользал от полиции - но лишь потому, что содержал её_ руководил преступной организацией, крышевавшей подпольную торговлю спиртным и продажу молока, игорные дома и бордели, конские и собачьи бега, - и получил тюремный срок за неуплату налогов. Шикарный, обаятельный, щедрый, бесстрашный Аль был кумиром молодёжи. Он легко сходился с людьми, любил общаться с журналистами, способствовавшими его превращению в легенду.</t>
  </si>
  <si>
    <t>Glagoleva, E.V.</t>
  </si>
  <si>
    <t>Al Capone: Order is illegal</t>
  </si>
  <si>
    <t>In many books and movies about Alfonso Capone, aka Al Brown, aka Snorky, aka Al 'Scarface', there is more fiction than truth. The 'King of Gangsters' occupied "tron" is only six years old, but is still one of the hundred most influential people in the United States. The structure of the criminal syndicate created by him is studied by students of Harvard Business School, lawyers study on the example of the trial over him. The poor considered him an American Robin Hood, and the government declared him "enemy of the state number one." Capone defied politicians - and supported corruption_ eluded the police - but only because he kept it_ led a criminal organization that protected the underground trade in alcohol and milk sales, gambling houses and brothels, horse and dog races - and received a prison sentence for tax evasion. Chic, charming, generous, fearless Al was the idol of youth. He easily converged with people, liked to communicate with journalists who contributed to his transformation into a legend.</t>
  </si>
  <si>
    <t>Гундарин, Михаил; Попов, Евгений</t>
  </si>
  <si>
    <t>Фазиль</t>
  </si>
  <si>
    <t>1. «Фазиль» — первая биография Фазиля Искандера, писателя — классика литературы ХХ века, произведения которого для взрослых и детей стали всенародно любимыми и переведены на множество языков.2. Эта книга — опыт необычной писательской биографии. Авторы хотят уйти от безоценочных суждений: в книгу свободно вплетаются их голоса и личные размышления. Кроме того, в книгу добавлен раздел «Глас народа», в котором об Искандере высказываются знаменитые поэты, прозаики, политики, все — от Нобелевских лауреатов до простых читателей.3. Помимо личности и творчества Искандера, авторы подробно останавливаются на его времени, нравах эпох, в которых писателю довелось жить. Особого внимания заслуживают разделы, посвященные литературе «шестидесятников», а также истории альманаха «Метрополь»: уникальные воспоминания и личные впечатления наполняют жизнью рассказ об этих событиях.4. Книга представляет собой своего рода срез современной «науки об Искандере». На ее страницах свободно соседствуют филологические статьи, мемуары и отзывы современных читателей на произведения Фазиля. Книга, несомненно, будет полезна всем, кто хочет узнать больше не только о самом Искандере, но и о его творчестве. В «Примечаниях» можно найти библиографию научных работ о произведениях писателя.5. Эта книга — о человеке и писателе: Фазиль Искандер всей своей жизнью доказал, что главное — быть верным себе, своему времени, своей культуре и своему читателю. Эта книга о великом русском писателе — величие которого, возможно, еще только предстоит осознать.</t>
  </si>
  <si>
    <t>Gundarin, Mikhail; Popov, Evgeny</t>
  </si>
  <si>
    <t>Fasil</t>
  </si>
  <si>
    <t>1. "Fazil" is the first biography of Fazil Iskander, a classic writer of literature of the twentieth century, whose works for adults and children have become popular and translated into many languages.2. This book is an experience of an unusual writer's biography. The authors want to get away from valueless judgments: their voices and personal reflections are freely interwoven into the book. In addition, the "Voice of the People" section has been added to the book, in which famous poets, prose writers, politicians, everything from Nobel laureates to ordinary readers speak about Iskander.3. In addition to the personality and creativity of Iskander, the authors dwell in detail on his time, the customs of the epochs in which the writer happened to live. Special attention should be paid to the sections devoted to the literature of the "Sixties", as well as the history of the almanac "Metropol": unique memories and personal impressions fill the story of these events with life.4. The book is a kind of cross-section of the modern "science of Iskander". Philological articles, memoirs and reviews of modern readers on the works of Fazil freely coexist on its pages. The book will undoubtedly be useful to anyone who wants to learn more not only about Iskander himself, but also about his work. In the "Notes" you can find a bibliography of scientific works about the writer's works.5. This book is about a man and a writer: Fazil Iskander has proved with his whole life that the main thing is to be true to yourself, your time, your culture and your reader. This book is about a great Russian writer — whose greatness, perhaps, has yet to be realized.</t>
  </si>
  <si>
    <t>Жулин, Александр</t>
  </si>
  <si>
    <t>Танцы на льду жизни. Я знаю о любви все...</t>
  </si>
  <si>
    <t>Александр Жулин — чемпион мира, Европы и СССР, олимпийский призер в парных танцах на льду, любимец публики, обаятельный и сильный. Он реализовал себя как спортсмен, тренер, ключевой участник и постановщик прекрасных выступлений на рвущих рейтинги телевизионных шоу. Знаменитый фигурист впервые приглашает читателей в увлекательнейшее путешествие в мир фигурного катания и в свою полную драматических поворотов жизнь.Александр Жулин с юмором и теплотой делится драматическими и даже трагическими историями. О спорте — от первых детских шагов до оглушительных мировых успехов на чемпионатах и олимпиадах. О своих трех женитьбах на очаровательных фигуристках: Майе Усовой, Татьяне Навке и Наталье Михайловой. О дорогих близких, друзьях, коллегах, тренерах. О постановке популярных телевизионных шоу «Звезды на льду» и «Ледниковый период». Из этих живых рассказов рождается портрет неординарного, энергичного и творческого человека, который умеет восхищать миллионы людей своим искусством и своими достижениями.«Александр Жулин — безумно талантливый, интересный и многогранный человек. Перед читателями развернется мир на катке и за его пределами, полный интригующих отношений, взлетов и падений, преодоления препятствий и постоянной работы над собой». — ТАТЬЯНА НАВКА«Я люблю ждать его новые программы. Люблю их смотреть и подмечать что-то новое. Люблю его работу, основанную на творческом и техническом мастерстве, и верю в нее. Люблю смотреть, как он оценивает свои работы, и уверена, что полюблю его книгу, над которой он работал всю свою жизнь. С уважением к Саше Жулину». — ТАТЬЯНА АНАТОЛЬЕВНА ТАРАСОВА«Саша — блестящий фигурист, разносторонность и открытость таланта которого делает его выдающимся. Эта книга — увлекательнейшее путешествие в мир фигурного катания вместе с одним из тех, кто превращает спорт в настоящее искусство!» — ИНГЕБОРГА ДАПКУНАЙТЕ«Каждый раз, когда Саша давал мне прочитать написанное, я успевала порыдать, размазав тушь по лицу, и, пару мгновений спустя, напугать всех домашних своим хохотом. Смена эмоций случалась на протяжении чтения буквально одного абзаца. Все, кто близко знает Сашу, поймут, о чем я говорю. Любой рассказ он умеет дополнить такими деталями, что хоть стой, хоть падай (лучше сразу падай ). Что-что, а чувство юмора — это его конек. Шутя, он покорил в свое время мое сердце, и я до сих пор не могу прийти в себя от смеха». — НАТАЛЬЯ ЖУЛИНА</t>
  </si>
  <si>
    <t>Автобиография великого человека</t>
  </si>
  <si>
    <t>Zhulin, Alexander</t>
  </si>
  <si>
    <t xml:space="preserve">Dancing on the ice of life. I know everything about love... </t>
  </si>
  <si>
    <t>Alexander Zhulin is a world, European and USSR champion, Olympic medalist in pair dancing on ice, a favorite of the public, charming and strong. He realized himself as an athlete, coach, key participant and director of excellent performances on ratings-tearing television shows. For the first time, the famous figure skater invites readers to a fascinating journey into the world of figure skating and into his life full of dramatic twists.Alexander Zhulin shares dramatic and even tragic stories with humor and warmth. About sports — from the first steps of childhood to deafening world successes at championships and Olympiads. About his three marriages to charming figure skaters: Maya Usova, Tatiana Navka and Natalia Mikhailova. About dear relatives, friends, colleagues, coaches. About the staging of the popular TV shows "Stars on Ice" and "Ice Age". From these lively stories, a portrait of an extraordinary, energetic and creative person is born, who knows how to delight millions of people with his art and his achievements."Alexander Zhulin is an insanely talented, interesting and multifaceted person. The readers will see the world unfold on the rink and beyond, full of intriguing relationships, ups and downs, overcoming obstacles and constantly working on yourself." — TATIANA NAVKA"I like to wait for his new programs. I like to watch them and notice something new. I love his work, based on creative and technical skills, and I believe in it. I love watching him evaluate his work, and I am sure that I will love his book, which he has been working on all his life. With respect to Sasha Zhulin." — TATIANA ANATOLYEVNA TARASOVA"Sasha is a brilliant figure skater, whose versatility and openness of talent makes him outstanding. This book is a fascinating journey into the world of figure skating together with one of those who turn sports into a real art!" — INGEBORG DAPKUNAITE"Every time Sasha let me read what he wrote, I managed to cry, smearing mascara on my face, and, a couple of moments later, scare everyone at home with my laughter. The change of emotions happened during the reading of literally one paragraph. Everyone who knows Sasha intimately will understand what I'm talking about. He knows how to supplement any story with such details that even stand, even fall (it's better to fall right away). That's what, and a sense of humor is his forte. Joking, he won my heart at the time, and I still can't get over laughing." — NATALIA ZHULINA</t>
  </si>
  <si>
    <t>Квортруп, Мэтью</t>
  </si>
  <si>
    <t>Ангела Меркель. Самый влиятельный политик Европы</t>
  </si>
  <si>
    <t>Книга представляет собой первую серьезную биографию Ангелы Меркель. В ней рассказывается история профессионального и целеустремленного лидера, которого иногда называли «математиком власти», раскрывается личность, страсти и прошлое ничем не примечательного, скромного квантового физика, сумевшего всего за несколько месяцев подняться из политического небытия к вершинам власти.</t>
  </si>
  <si>
    <t>Биография эпохи</t>
  </si>
  <si>
    <t>Quartrup, Matthew</t>
  </si>
  <si>
    <t>Angela Merkel. The most influential politician in Europe</t>
  </si>
  <si>
    <t>The book is the first serious biography of Angela Merkel. It tells the story of a professional and purposeful leader, who was sometimes called the "mathematician of power", reveals the personality, passions and past of an unremarkable, modest quantum physicist who managed to rise from political oblivion to the heights of power in just a few months.</t>
  </si>
  <si>
    <t>Кони, Анатолий</t>
  </si>
  <si>
    <t>Почему оправдали девушку-«террористку»? Дело Веры Засулич</t>
  </si>
  <si>
    <t>5 февраля 1878 года Вера Засулич пришла на приём к петербургскому градоначальнику Трепову и тяжело ранила его двумя выстрелами из револьвера в живот. Ей грозило от 15 до 20 лет тюремного заключения, но суд присяжных полностью ее оправдал. На оправдательный вердикт присяжных повлияла, в том числе, и позиция председателя суда Анатолия Кони, который после этого попал в длительную опалу.«Оправдание Засулич происходило как будто в каком-то ужасном кошмарном сне, никто не мог понять, как могло состояться в зале суда самодержавной империи такое страшное глумление над государственными высшими слугами и столь наглое торжество крамолы».Князь Владимир Мещерский«Она была по внешности чистокровная нигилистка, грязная, нечесаная, ходила вечно оборванкой, в истерзанных башмаках, а то и вовсе босиком. Но душа у неё была золотая, чистая и светлая, на редкость искренняя»Народоволец Лев Тихомиров</t>
  </si>
  <si>
    <t>Криминальные и судебные истории</t>
  </si>
  <si>
    <t>Koni, Anatoly</t>
  </si>
  <si>
    <t>Why was the &amp;quot_terrorist&amp;quot_ girl acquitted? The case of Vera Zasulich</t>
  </si>
  <si>
    <t>On February 5, 1878, Vera Zasulich came to an appointment with the St. Petersburg mayor Trepov and seriously wounded him with two shots from a revolver in the stomach. She was threatened with 15 to 20 years in prison, but the jury acquitted her completely. The acquittal verdict of the jury was influenced, among other things, by the position of the chairman of the court, Anatoly Koni, who then fell into long-term disgrace."The acquittal of Zasulich took place as if in some terrible nightmare, no one could understand how such a terrible mockery of state high servants and such a brazen triumph of sedition could take place in the courtroom of the autocratic empire."Prince Vladimir Meshchersky "She was a pure-blooded nihilist in appearance, dirty, unkempt, she always walked like a ragamuffin, in torn shoes, or even barefoot. But her soul was golden, pure and bright, extremely sincere"Narodovolets Lev Tikhomirov</t>
  </si>
  <si>
    <t>Майк, Тайсон</t>
  </si>
  <si>
    <t>Майк Тайсон. Беспощадная истина</t>
  </si>
  <si>
    <t>МИРОВОЙ БЕСТСЕЛЛЕР! Невероятно искренняя, брутальная и драматичная автобиография Майка Тайсона. Он стал легендой мирового бокса, но его жизнь вне ринга была не менее яростной и бесшабашной, чем его бои.В Майке Тайсоне уживаются несколько личностей — безжалостный боец и ироничный философ, осужденный преступник и бродвейский шоумен, ранимый подросток и неуемный бабник… Парнишка из гетто, ставший самым молодым абсолютным чемпионом мира в тяжелой весовой категории, принявший это как должное — и так и не научившийся с этим жить. Миллионер, в одночасье оказавшийся нищим, осужденный за преступление, которое не совершал, и выходивший безнаказанным из таких передряг, которые грозили ему пожизненным заключением. Алкоголик и наркоман, сумевший обуздать своих демонов.Он был абсолютно беспощаден к своим противникам на ринге. Он и теперь абсолютно беспощаден к себе и к читателю. Но только такая безжалостная искренность и позволила ему примириться с самим собой, восстановить достоинство и самоуважение, обрести любовь и семью.«Некоторые части 'Беспощадной истины' похожи на сцены из фильмов Тарантино, происходящие в реальной жизни. Другие — словно экскурсия по самым разным мирам: от бруклинских трущоб до светской жизни Лас-Вегаса и тюремной изоляции... На каждой странице звучит неповторимый голос Майка Тайсона: не только причудливая смесь из уличной брани и лексикона программы реабилитации зависимых, но также и кинематографические описания боксерских боев, философские размышления, едкий юмор и многочисленные литературные и исторические отсылки — Толстой, Ленин, Теннесси Уильямс… Подлинное усилие мятежной души — так рассказать о своем нелегком и причудливом пути длиною в жизнь». — Митико Какутани, The New York Times«Толстенная биография, которая, возможно, станет самой откровенной книгой в своем жанре. Захватывающая, грубая, местами даже непристойная — и в то же время очень смешная». — Associated Press</t>
  </si>
  <si>
    <t>Mike, Tyson</t>
  </si>
  <si>
    <t>Mike Tyson. The Merciless Truth</t>
  </si>
  <si>
    <t>THE WORLD'S BESTSELLER! Incredibly sincere, brutal and dramatic autobiography of Mike Tyson. He became a legend of world boxing, but his life outside the ring was no less fierce and reckless than his fights.In Mike Tyson, several personalities get along — a ruthless fighter and an ironic philosopher, a convicted criminal and a Broadway showman, a vulnerable teenager and an irrepressible womanizer… A kid from the ghetto who became the youngest absolute world champion in the heavyweight category, took it for granted — and never learned to live with it. A millionaire who suddenly turned out to be a beggar, convicted of a crime that he did not commit, and got out of such scrapes with impunity, which threatened him with life imprisonment. An alcoholic and a drug addict who managed to curb his demons.He was absolutely merciless to his opponents in the ring. Even now he is absolutely merciless to himself and to the reader. But only such ruthless sincerity allowed him to reconcile with himself, restore dignity and self-respect, find love and family."Some parts of 'Merciless Truth' are similar to scenes from Tarantino's films taking place in real life. Others are like a tour of a variety of worlds: from the Brooklyn slums to the social life of Las Vegas and prison isolation... Mike Tyson's unique voice sounds on every page: not only a bizarre mixture of street swearing and the lexicon of the rehabilitation program for addicts, but also cinematic descriptions of boxing fights, philosophical reflections, caustic humor and numerous literary and historical references — Tolstoy, Lenin, Tennessee Williams… The true effort of a rebellious soul is to tell about his difficult and bizarre life—long journey in this way." — Michiko Kakutani, The New York Times"A thick biography, which may become the most candid book in its genre. Exciting, rude, sometimes even obscene — and at the same time very funny." — Associated Press</t>
  </si>
  <si>
    <t>Новгородов, Алексей</t>
  </si>
  <si>
    <t>Исповедь офицера</t>
  </si>
  <si>
    <t>Смерть, насилие, слезы – все ли может «списать» война?Пронзительные воспоминания художника о самом страшном периоде советской историиНовая книга в серии «Фронтовой дневник»!</t>
  </si>
  <si>
    <t>Фронтовой дневник</t>
  </si>
  <si>
    <t>Novgorodov, Alexey</t>
  </si>
  <si>
    <t>Confessions of an officer</t>
  </si>
  <si>
    <t>Death, violence, tears – can war "write off" everything?Poignant memories of the artist about the most terrible period of the Soviet Historiin book in the series "Front diary"!</t>
  </si>
  <si>
    <t>Познер, Патрисия</t>
  </si>
  <si>
    <t>Аптекарь Освенцима. Неизвестная история Виктора Капезиуса</t>
  </si>
  <si>
    <t>'Аптекарь Освенцима' - малоизвестная история Виктора Капезиуса, продавца фармацевтической продукции из Румынии, который в возрасте 35 лет вступил в ряды нацистов и в 1943 г. стал главным аптекарем в крупнейшем лагере смерти Освенциме.Частично основываясь на ранее засекреченных документах, Патрисия Познер рассказывает о личности Капезиуса, его бегстве от правосудия и наконец, о привлечении его к суду через двадцать лет после окончания войны за многочисленные убийства.Однако 'Аптекарь Освенцима' - это гораздо больше, чем рассказ о Викторе Капезиусе. Это история убийств и жадности, уходящая своими корнями в темное сердце Холокоста. История людей, превратившихся в военных преступников, а также отважных выживших в концлагерях и охотников на нацистов.</t>
  </si>
  <si>
    <t>Posner, Patricia</t>
  </si>
  <si>
    <t>The apothecary of Auschwitz. The Unknown History of Victor Kapesius</t>
  </si>
  <si>
    <t>'The Apothecary of Auschwitz' is the little-known story of Victor Capesius, a pharmaceutical salesman from Romania, who joined the Nazis at the age of 35 and in 1943 became the chief apothecary at the largest Auschwitz death camp.Partly based on previously classified documents, Patricia Posner tells about the identity of Kapesius, his flight from justice and finally about bringing him to trial twenty years after the end of the war for numerous murders.However, 'The Apothecary of Auschwitz' is much more than a story about Viktor Kapesius. This is a story of murder and greed, rooted in the dark heart of the Holocaust. The story of people who turned into war criminals, as well as brave survivors of concentration camps and Nazi hunters.</t>
  </si>
  <si>
    <t>Степанян, Гаянэ</t>
  </si>
  <si>
    <t>Достоевский и шесть даров бессмертия.</t>
  </si>
  <si>
    <t>Персонажи Достоевского — бунтари, блудницы, юродивые, донкихоты и фарисеи. Они бьются над вопросами о добре, зле, источнике страданий, о Боге, вере и отрицании. Но они не вопрошают о смерти. В произведениях она существует как физический факт, а не как философская загадка. Вселенная Достоевского сама по себе является ответом на вопрос о природе бессмертия, к которому стремится человек, и ключи к нему вручаются каждому.Автор предлагает взглянуть на творчество Достоевского глазамисовременного читателя, знакомит с писателями и произведениями, повлиявшими на его мировоззрение, с типами и ролями персонажей, рассматривает занимающие их вопросы, прослеживает, как мысли и тексты Достоевского трансформировались и вошли в современную культуру.</t>
  </si>
  <si>
    <t>М.: Бослен</t>
  </si>
  <si>
    <t>Stepanyan, Gayane</t>
  </si>
  <si>
    <t xml:space="preserve">Dostoevsky and the Six Gifts of immortality. </t>
  </si>
  <si>
    <t>Dostoevsky's characters are rebels, harlots, fools, quixotes and Pharisees. They struggle with questions about good, evil, the source of suffering, about God, faith and denial. But they don't ask about death. In the works, it exists as a physical fact, and not as a philosophical riddle. Dostoevsky's universe itself is the answer to the question about the nature of immortality, to which man aspires, and the keys to it are given to everyone.The author offers to look at Dostoevsky's work with the eye of a modern reader, introduces the writers and works that influenced his worldview, the types and roles of characters, examines the issues that occupy them, traces how Dostoevsky's thoughts and texts have transformed and entered modern culture.</t>
  </si>
  <si>
    <t>Файт, Андрей</t>
  </si>
  <si>
    <t>Раб волшебной лампы. Актёрская книга</t>
  </si>
  <si>
    <t>Андрей Файт всю сознательную жизнь работал в кино, сыграл более семидесяти ролей, и среди них — дважды, с промежутком в тридцать лет — роль Магрибинца в двух киноверсиях 'Волшебной лампы Аладдина'. Кино — прямой потомок волшебного фонаря. Актер в кино — безусловно, раб обстоятельств. Сценарий, режиссура, оператор, партнеры, а главное — вспомнят — не вспомнят, позовут — не позовут, утвердят — не утвердят... Отсюда название книги.Составитель: Юлий Файт.</t>
  </si>
  <si>
    <t>Fight, Andrew</t>
  </si>
  <si>
    <t>Slave of the magic lamp. Actor 's Book</t>
  </si>
  <si>
    <t>Andrey Fayt has worked in cinema all his adult life, played more than seventy roles, and among them — twice, with an interval of thirty years — the role of a Maghreb resident in two film versions of The Magic Lamp of Aladdin. Cinema is a direct descendant of the magic lantern. An actor in a movie is certainly a slave to circumstances. The script, the direction, the cameraman, the partners, and most importantly — they will remember — they will not remember, they will call — they will not call, they will approve — they will not approve... Hence the title of the book.Compiled by: Julius Fayt.</t>
  </si>
  <si>
    <t>Чарская, Лидия</t>
  </si>
  <si>
    <t>Записки институтки. Честный рассказ о самой себе</t>
  </si>
  <si>
    <t>Описывая переживания девочки, отданной в Павловский институт в Петербурге, Чарская погру-жает читателя в атмосферу закрытого женского учеб¬ного заведения, не скрывая и темных, порою трагических сторон их жизни. Писательница развенчивает миф об институтках как о слабых, капризных, же¬манных существах. Через цепь конфликтов с родите¬лями и сверстницами, через моральную оценку своих поступков и слов ее героиня приходит к пониманию значения христианской любви и самоотвержения.</t>
  </si>
  <si>
    <t>Charskaya, Lydia</t>
  </si>
  <si>
    <t>Notes of the Institute. An honest story about myself</t>
  </si>
  <si>
    <t>Describing the experiences of a girl sent to the Pavlovsky Institute in St. Petersburg, Charskaya plunges the reader into the atmosphere of a closed women's educational institution, without hiding the dark, sometimes tragic sides of their lives. The writer debunks the myth of the institute as weak, capricious, simpering creatures. Through a chain of conflicts with parents and peers, through a moral assessment of her actions and words, her heroine comes to understand the meaning of Christian love and self-sacrifice.</t>
  </si>
  <si>
    <t>Шварц, Евгений</t>
  </si>
  <si>
    <t>Люблю удивляться. Дневники и письма 1938-1957</t>
  </si>
  <si>
    <t>Дневники Евгения Шварца - это возможность прикоснуться к глубинам личности писателя, побывать в его творческой лаборатории и окунуться в жизнь этого замечательного драматурга.</t>
  </si>
  <si>
    <t>Мемуары, дневники, письма</t>
  </si>
  <si>
    <t>Schwartz, Eugene</t>
  </si>
  <si>
    <t>I like to be surprised. Diaries and letters 1938-1957</t>
  </si>
  <si>
    <t>The diaries of Evgeny Schwartz are an opportunity to touch the depths of the writer's personality, visit his creative laboratory and plunge into the life of this wonderful playwright.</t>
  </si>
  <si>
    <t>Шереметева, В.П.</t>
  </si>
  <si>
    <t>Дневник Варвары Петровны Шереметевой, урожденной Алмазовой. 1825-1826</t>
  </si>
  <si>
    <t>Варвара Петровна Шереметева (урожд. Алмазова, 1786–1857), помещица Московской и Тверской губерний, одна из дочерей бригадира Петра Николаевича Алмазова, жена Сергея Васильевича Шереметева (1786–1834). В 1916 г. был издан ее дневник – письма к близким из Петербурга, куда они с супругом приехали по его служебным делам. Мемуаристка эмоционально делится впечатлениями от столицы: восторгается архитектурой, жалуется на дороговизну, подробно описывает наряды и прически модниц, рассказывает о домашних музыкальных вечерах, упоминает множество родственников и знакомых (Шереметевых, Голицыных, Строгановых, Мартыновых, Новосильцевых). Небезынтересным для современного читателя будет взгляд автора на события14 декабря 1825 г. на Сенатской площади. Новое издание дополнено предисловием, комментариями и именным указателем Л.А. Можаевой.</t>
  </si>
  <si>
    <t>М.: Государственная публичная историческая библиотека России</t>
  </si>
  <si>
    <t>Sheremeteva, V.P.</t>
  </si>
  <si>
    <t>The diary of Varvara Petrovna Sheremeteva, nee Almazova. 1825-1826</t>
  </si>
  <si>
    <t>Varvara Petrovna Sheremeteva (nee. Almazova, 1786-1857), landowner of the Moscow and Tver provinces, one of the daughters of brigadier Pyotr Nikolaevich Almazov, wife of Sergei Vasilyevich Sheremetev (1786-1834). In 1916, her diary was published – letters to relatives from St. Petersburg, where she and her husband came on his official business. The memoirist emotionally shares her impressions of the capital: she admires the architecture, complains about the high cost, describes in detail the outfits and hairstyles of fashionistas, talks about home musical evenings, mentions many relatives and acquaintances (the Sheremetevs, Golitsyns, Stroganovs, Martynovs, Novosiltsev). Interesting for the modern reader will be the author's view of the events of December 14, 1825 on Senate Square. The new edition is supplemented with a preface, comments and a personal index by L.A. Mozhaeva.</t>
  </si>
  <si>
    <t>Женщина-миф. Агата Кристи</t>
  </si>
  <si>
    <t>Агата Кристи находится в числе самых известных в мире авторов и самых публикуемых писателей за всю историю художественного слова. Более 60 детективных романов, 19 сборников рассказов,16 пьес общим тиражом свыше четырех миллиардов экземпляров. Эти произведения переведены более чем на 100 языков мира. Агата Кристи - литературный и драматургический памятник Англии.Она жила девизом: 'Попробуй всё хоть раз'. И она пробовала, искала себя, жила авантюрами. И самой выдающейся из них была ее жизнь. Женщина, целью которой было всего лишь стать хорошей женой и матерью, стала королевой детектива, в чьей диадеме и через сто лет точно так же будут сиять жемчужины, сотворенные разумом, интуицией и стремлением к добру.Составитель Юрий Пернатьев.</t>
  </si>
  <si>
    <t>М.: Клуб семейного досуга</t>
  </si>
  <si>
    <t>Женщина-миф</t>
  </si>
  <si>
    <t>The woman is a myth. Agatha Christie</t>
  </si>
  <si>
    <t>Agatha Christie is among the most famous authors in the world and the most published writers in the history of fiction. More than 60 detective novels, 19 collections of short stories, 16 plays with a total circulation of over four billion copies. These works have been translated into more than 100 languages of the world. Agatha Christie is a literary and dramatic monument of England.She lived by the motto: 'Try everything for once.' And she tried, looked for herself, lived by adventures. And the most outstanding of them was her life. A woman whose goal was only to become a good wife and mother, became the queen of the detective, in whose tiara, in a hundred years, pearls created by reason, intuition and the desire for good will shine in the same way.Compiled by Yuri Pernatyev.</t>
  </si>
  <si>
    <t>Женщина-миф. Мата Хари</t>
  </si>
  <si>
    <t>Ее звали Маргарета, но миру она была известна как Мата Хари, или 'солнце'. Француженка, родившаяся в Нидерландах и переехавшая в Индонезию. Государственный обвинитель Морне назвал ее 'величайшей шпионкой нашего века'. Однако она охотно обменяла бы этот титул на статус счастливой жены и матери. Она сочетала в себе экзотичность танцовщицы, смелость воительницы, притягательность куртизанки и при этом ум и находчивость непревзойденной разведчицы.Она создала себе десятки фальшивых биографий. Говорили, что у нее было 100 любовников. Ее уголовное дело якобы до сих пор засекречено, а во время казни она посылала солдатам воздушные поцелуи. Вся жизнь шпионки окутана сплетнями, домыслами и слухами. А что же было на самом деле?..Составитель Нелли Ревенко.</t>
  </si>
  <si>
    <t>The woman is a myth. Mata Hari</t>
  </si>
  <si>
    <t>Her name was Margareta, but she was known to the world as Mata Hari, or 'the sun'. A French woman who was born in the Netherlands and moved to Indonesia. Public Prosecutor Morne called her "the greatest spy of our century." However, she would willingly exchange this title for the status of a happy wife and mother. She combined the exoticism of a dancer, the courage of a warrior, the attractiveness of a courtesan and at the same time the intelligence and resourcefulness of an unsurpassed scout.She created dozens of fake biographies for herself. It was said that she had 100 lovers. Her criminal case is allegedly still classified, and during the execution she blew kisses to the soldiers. The whole life of a spy is shrouded in gossip, speculation and rumors. And what really happened?..Compiled by Nelly Revenko.</t>
  </si>
  <si>
    <t>Женщина-миф. Мэрилин Монро</t>
  </si>
  <si>
    <t>Звезда, икона женственности, символ своей эпохи. Урожденная Норма Джин Мортенсен, создавшая неповторимую Мэрилин Монро - образ роскошной и красивой игрушки, заложницей которого она стала. Мэрилин Монро была секс-символом Америки, но душа ее стремилась к иному. Толпы поклонников, роскошь и блеск оттеснили любовь и семейное счастье, о котором так мечтала самая красивая женщина Голливуда.Стремительный взлет от 'Мышки до Звезды', актерская карьера на киностудиях-гигантах 'Фокс' и 'Коламбия', скандальные фотоссесии и громкие романы с Джо Ди Маджио и Артуром Миллером, амплуа глупенькой блондинки и очарование, перед которым не устоял Голливуд, - такой предстает перед нами жизнь великолепной Мэрилин. Но такой ли она была на самом деле?Составитель Мария Бедник.</t>
  </si>
  <si>
    <t>The woman is a myth. Marilyn Monroe</t>
  </si>
  <si>
    <t>A star, an icon of femininity, a symbol of its era. Born Norma Jean Mortensen, who created the unique Marilyn Monroe - the image of a luxurious and beautiful toy, of which she became a hostage. Marilyn Monroe was a sex symbol of America, but her soul aspired to something else. Crowds of fans, luxury and brilliance pushed aside love and family happiness, which the most beautiful woman in Hollywood so dreamed of.The rapid rise from 'Mouse to Star', an acting career at the giant film studios 'Fox' and 'Columbia', scandalous photo sessions and high-profile romances with Joe DiMaggio and Arthur Miller, the role of a silly blonde and the charm that Hollywood could not resist - this is how the life of the magnificent Marilyn appears before us. But was she really like that?Compiled by Maria Bednik.</t>
  </si>
  <si>
    <t>Астанкова, Екатерина</t>
  </si>
  <si>
    <t>Лучшие блюда корейской кухни. От кимчи до хвачхэ</t>
  </si>
  <si>
    <t>За последнее десятилетие мода на наци-ональные кухни менялась часто и бы-стро. Рестораны с экзотическими блю-дами возникали как грибы после дождяи так же скоро исчезали. На этом фонеинтерес к корейской кулинарии во всеммире только возрастает: про чудесныеблюда на гриле многие из вас знают непонаслышке, а о пользе кимчи и другихферментированных продуктов рассказывают серьезныемедицинские издания.Опыт предыдущей книги показал, что интерес к корейскойкухне достаточно большой, а некоторые блюда вошлив повседневное меню моих друзей и знакомых. Я надеюсь,что эта книга будет вам полезной и вы полюбите корейскуюкухню почти так же сильно, как люблю ее я.</t>
  </si>
  <si>
    <t>Мировая еда</t>
  </si>
  <si>
    <t>Astankova, Ekaterina</t>
  </si>
  <si>
    <t>The best dishes of Korean cuisine. From kimchi to hwachae</t>
  </si>
  <si>
    <t>Over the past decade, the fashion for national kitchens has changed frequently and rapidly. Restaurants with exotic blues sprang up like mushrooms after the rain and disappeared just as soon. Against this background, the interest in Korean cooking is only increasing all over the world: many of you know firsthand about the wonderful grilled camel, and serious medical publications tell about the benefits of kimchi and other fermented products.The experience of the previous book showed that the interest in Korean cuisine is quite large, and some dishes are included in the daily menu of my friends and acquaintances. I hope this book will be useful to you and you will love Korean cuisine almost as much as I love it.</t>
  </si>
  <si>
    <t>Бреннер, М.; Сёренсен, П.; Вейтц, Д.</t>
  </si>
  <si>
    <t>Наука и кулинария. Физика еды. От повседневной до высокой кухни</t>
  </si>
  <si>
    <t>«Поварам во всем мире известна истина: кулинария — это наука, а наука — это кулинария. На протяжении истории множество удивительных открытий было сделано учеными, работавшими с продуктами, и поварами, использовавшими научный подход. Николя Аппер, французский кондитер и химик, в начале XIX века стал изобретателем процесса консервации, нового способа безопасного хранения продуктов. Технология пастеризации, предложенная микробиологом Луи Пастером, произвела революцию в пищевой промышленности — и, вероятно, спасла за время своего существования миллионы жизней.В этой книге мы рассматриваем еду как науку, но еда — это также история, культура, дипломатия, национальная безопасность и еще очень и очень многое. Общество станет сильнее, если мы будем лучше понимать, откуда берется еда и насколько сильно это влияет на окружающий мир. Вот почему эта книга — и гарвардский курс, на котором она основана, — является столь значимым ресурсом. Интересная для всех, а не только для изучающих точные науки, она поможет читателям установить связи и создать системную картину увлекательного мира еды».Хосе Андрес, американский шеф-повар. Обладатель наград «Шеф 2009 года», «Выдающийся шеф» по версии James Beard Foundation и премии «Человек года 2009» по версии журнала GQ.</t>
  </si>
  <si>
    <t>Brenner, M.; Sorensen, P.; Weitz, D.</t>
  </si>
  <si>
    <t>Science and cooking. Physics of food. From casual to haute cuisine</t>
  </si>
  <si>
    <t>"Chefs all over the world know the truth: cooking is a science, and science is cooking. Throughout history, many amazing discoveries have been made by scientists who worked with products and chefs who used a scientific approach. Nicolas Appert, a French pastry chef and chemist, at the beginning of the XIX century became the inventor of the preservation process, a new way of safely storing food. Pasteurization technology, proposed by microbiologist Louis Pasteur, has revolutionized the food industry — and probably saved millions of lives during its existence.In this book, we consider food as a science, but food is also history, culture, diplomacy, national security, and much, much more. Society will become stronger if we better understand where food comes from and how much it affects the world around us. That's why this book—and the Harvard course on which it is based—is such a significant resource. Interesting for everyone, not just for students of exact sciences, it will help readers to establish connections and create a systematic picture of the fascinating world of food."Jose Andres, American chef. Winner of the "Chef of the Year 2009", "Outstanding Chef" by the James Beard Foundation and the "Man of the Year 2009" award by GQ magazine.</t>
  </si>
  <si>
    <t>Герун, Ольга</t>
  </si>
  <si>
    <t>Праздничная семейная кухня</t>
  </si>
  <si>
    <t>Новая кулинарная книга Ольги Герун, ищеющей более полуторы тысяч подписчиков на YouTube</t>
  </si>
  <si>
    <t>Gerun, Olga</t>
  </si>
  <si>
    <t>Festive family kitchen</t>
  </si>
  <si>
    <t>A new cookbook by Olga Gerun, who is looking for more than one and a half thousand subscribers on YouTube</t>
  </si>
  <si>
    <t>Лисицына, Мария</t>
  </si>
  <si>
    <t>Сладкая Италия. Солнечные десерты для любой погоды</t>
  </si>
  <si>
    <t>Итальянская кухня занимает почетное место в сердце любого гурмана, даже того, кто никогда не был в Италии и ассоциируется исключительно с ощущением счастья. Вы только представьте — полдень выходного дня, залитая солнцем терраса, миниатюрная чашечка отменного ароматного кофе, такого, каким его любят итальянцы, тающие во рту десерты и сладкое безделье. Настоящее счастье по-итальянски. А названия десертов — это чудо. Только послушайте, как звучит — «тирамису», «корнетти», «амаретти», «мерингата», «кастаньоле», «фроллини». Музыка для слуха и истинное удовольствие для вкусовых рецепторов. Догадываетесь, о чем будет книга? А книга «Сладкая Италия» поведает о самой приятной части застолья — о десерте. Автор Мария Лисицина расскажет, как приготовить воздушный пирог с яблоками, испечь божественные маритоцци со сливками, сообразить апельсиновый пирог по старому сицилийскому рецепту, наготовить карнавального хвороста и поколдовать над настоящей кассатой — десертом с арабскими корнями и итальянским сердцем.Мария собрала в книгу не только рецепты своей семьи, но и выспросила секреты кондитерского искусства у действующих итальянских кулинарных маэстро. Книга «Сладкая Италия» — сборник солнечных рецептов, каждый из которых впитал в себя лучшее из итальянских кулинарных традиций.</t>
  </si>
  <si>
    <t>М.: ХлебСоль</t>
  </si>
  <si>
    <t>Lisitsyna, Maria</t>
  </si>
  <si>
    <t>Sweet Italy. Sunny desserts for any weather</t>
  </si>
  <si>
    <t>Italian cuisine occupies a place of honor in the heart of any gourmet, even one who has never been to Italy and is associated exclusively with a feeling of happiness. Just imagine — a weekend afternoon, a sun-drenched terrace, a miniature cup of excellent aromatic coffee, the way Italians love it, desserts melting in their mouths and sweet idleness. Real happiness in Italian. And the names of desserts are a miracle. Just listen to how it sounds — "tiramisu", "cornetti", "amaretti", "meringata", "castagnole", "frollini". Music for the ear and true pleasure for the taste buds. Can you guess what the book will be about? And the book "Sweet Italy" will tell you about the most pleasant part of the feast — about dessert. The author Maria Lisitsina will tell you how to make an airy apple pie, bake divine maritozzi with cream, figure out an orange pie according to an old Sicilian recipe, prepare carnival firewood and conjure up a real cassata — a dessert with Arabic roots and an Italian heart.Maria collected in the book not only the recipes of her family, but also asked the secrets of confectionery art from the acting Italian culinary maestros. The book "Sweet Italy" is a collection of sunny recipes, each of which has absorbed the best of Italian culinary traditions.</t>
  </si>
  <si>
    <t>Финаз, В.</t>
  </si>
  <si>
    <t>Шоколандия. Секреты шоколада и лучшие рецепты для домашней кухни</t>
  </si>
  <si>
    <t>Как выбирать шоколад в магазине? Чем отличается кувертюрье от шоколатье и что вообще такое кувертюр? Какого цвета могут быть сырые какао-бобы? Почему шоколад белеет? В чем сходство между шоколадом и вином? Как подбирать оригинальные и сбалансированные вкусовые сочетания? На эти и многие другие вопросы ответит Виктория Финаз, единственный в своем роде эксперт-шоколог. Кстати, польза шоколада для здоровья — в том числе и психического — подтверждена наукой, так что можно лакомиться им без угрызений совести. Добро пожаловать в Шоколандию! А чтобы закрепить полученные знания на практике и побаловать близких, обязательно попробуйте приготовить шоколадное суфле, бриошь с какао и кусочками шоколада, брауни с пеканом, тарталетки с шоколадом и клубникой, узорчатые блинчики, горячий шоколад «Хюгге»… 70 восхитительных шоколадных рецептов для праздников и на каждый день! «В рецепте счастья точно есть шоколад». (Виктория Финаз)</t>
  </si>
  <si>
    <t>Finaz, V.</t>
  </si>
  <si>
    <t>Chocolandia. Secrets of chocolate and the best recipes for home cooking</t>
  </si>
  <si>
    <t>How to choose chocolate in the store? What is the difference between a couverturier and a chocolatier and what is a couverture in general? What color can raw cocoa beans be? Why does chocolate turn white? What is the similarity between chocolate and wine? How to choose original and balanced flavor combinations? Victoria Finaz, a one-of-a-kind expert shockologist, will answer these and many other questions. By the way, the benefits of chocolate for health — including mental health — have been confirmed by science, so you can enjoy it without remorse. Welcome to Chocolandia! And in order to consolidate the knowledge gained in practice and pamper your loved ones, be sure to try to cook chocolate souffle, brioche with cocoa and chocolate pieces, brownies with pecans, tartlets with chocolate and strawberries, patterned pancakes, hot chocolate "Hugge"... 70 delicious chocolate recipes for holidays and for every day! "There is definitely chocolate in the recipe for happiness." (Victoria Finaz)</t>
  </si>
  <si>
    <t>Йео, Джайлс</t>
  </si>
  <si>
    <t>Прожорливый ген. Диеты и лишний вес с точки зрения генетики</t>
  </si>
  <si>
    <t>Почему человечество толстеет? Отчего некоторые едят больше других? Как вышло, что чаще всего диеты не работают? Собрав огромный массив данных, в том числе в ходе собственных многолетних генетических исследований, Джайлз Йео выступил против новомодных веяний в практике потребления пищи. Автор расскажет об истории питания, планомерно разоблачая маркетинговые уловки и лидеров мнений, щедро раздающих советы о том, как добиться стройности.В эпоху постправды, когда сориентироваться в информационном потоке необычайно сложно, Йео помогает разобраться в человеческой физиологии и гормональных функциях и указывает, в какой мере энергоемки различные физиологические процессы.Уложенное в логичную структуру знание поможет достигнуть гармонии в отношениях с едой, телом и весом.</t>
  </si>
  <si>
    <t>Разоблачение века</t>
  </si>
  <si>
    <t>Yeo, Giles</t>
  </si>
  <si>
    <t>A voracious gene. Diets and excess weight from the point of view of genetics</t>
  </si>
  <si>
    <t>Why is humanity getting fat? Why do some people eat more than others? How did it happen that most diets don't work? Having collected a huge array of data, including in the course of his own long-term genetic research, Giles Yeo spoke out against newfangled trends in the practice of food consumption. The author will tell about the history of nutrition, systematically exposing marketing tricks and opinion leaders who generously give out tips on how to achieve slimness.In the post-truth era, when it is extremely difficult to navigate the information flow, Yeo helps to understand human physiology and hormonal functions and indicates to what extent various physiological processes are energy-intensive.The knowledge laid down in a logical structure will help to achieve harmony in the relationship with food, body and weight.</t>
  </si>
  <si>
    <t>Литвак, Михаил</t>
  </si>
  <si>
    <t>Мужчина и женщина: любовь и успех в нашей жизни</t>
  </si>
  <si>
    <t>Главные правила построения счастливой семьиПростые советы для достижения гармонии в отношенияхЭта книга — настоящий кладезь знаний для влюбленных пар!Член-корреспондент Российской академии естественных наукКандидат медицинских наукПсихотерапевт европейского реестра</t>
  </si>
  <si>
    <t>Психология гармоничной жизни</t>
  </si>
  <si>
    <t>Litvak, Mikhail</t>
  </si>
  <si>
    <t>Man and woman: love and success in our lives</t>
  </si>
  <si>
    <t>The main rules for building a happy family are simple tips for achieving harmony in relationships. This book is a real storehouse of knowledge for couples in love!Corresponding member of the Russian Academy of Natural Sciences Candidate of Medical Sciences Psychotherapist of the European Registry</t>
  </si>
  <si>
    <t>Малявин, Максим</t>
  </si>
  <si>
    <t>Психиатрия для самоваров и чайников</t>
  </si>
  <si>
    <t>Максим Малявин в психиатрии около двух десятков лет. В последние годы известен в Рунете_ вместе с женой Оксаной, тоже психиатром, ведет в Живом Журнале 'Блог добрых психиатров': http://dpmmax.livejournal.com.Если верить довольно расхожей сентенции, то в психиатрии кто первый надел халат и занял место по нужную сторону рабочего стола — тот и доктор. По слухам, желательно еще иметь коекакое представление о матчасти: кого заслуженно, а не со зла, назвать дебилом, кого — параноиком. С халатом проще — можно запастись заранее в магазине спецодежды. Что же касается матчасти — я дам вам... нет, не парабеллум. И пулемета тоже не дам, извините, ребята. А вот тот объем информации, который должен иметь любой начинающий психиатр,— это пожалуйста. Причем изложу его так, чтобы было понятно даже тому, кто сроду отношение к медицине имел в лучшем случае в качестве пациента. Что же до полноты сведений — знайте: прочитав эту книгу, уже многие студенты успешно сдали экзамен по психиатрии. Останется лишь научиться быстро надевать халат.</t>
  </si>
  <si>
    <t>Научно-популярная медицина</t>
  </si>
  <si>
    <t>Malyavin, Maxim</t>
  </si>
  <si>
    <t>Psychiatry for samovars and dummies</t>
  </si>
  <si>
    <t>Maxim Malyavin has been in psychiatry for about two decades. In recent years, he has been known on the Runet_ together with his wife Oksana, also a psychiatrist, he leads a Blog of good Psychiatrists in the LiveJournal: http://dpmmax.livejournal.com .If you believe a rather common maxim, then in psychiatry, whoever first put on a bathrobe and took a place on the right side of the desktop is the doctor. According to rumors, it is also desirable to have some idea of the match: who is deservedly, and not out of spite, to call a moron, who is paranoid. It's easier with a bathrobe — you can stock up in advance at a workwear store. As for the match, I'll give it to you... no, not a parabellum. And I won't give you a machine gun either, sorry, guys. But the amount of information that any aspiring psychiatrist should have is welcome. Moreover, I will state it in such a way that it is understandable even to someone who has had a relationship with medicine at best as a patient. As for the completeness of the information, you should know: after reading this book, many students have already successfully passed the exam in psychiatry. It remains only to learn how to quickly put on a robe.</t>
  </si>
  <si>
    <t>Минь, Лао</t>
  </si>
  <si>
    <t>Шиацу и Су-джок: целительный массаж активных точек. Подробный самоучитель</t>
  </si>
  <si>
    <t>Книга «Шиацу и Су-джок: целительный массаж активных точек. Подробный самоучитель» — подробное руководство по восточным массажным техникам су-джок и шиацу, позволяющим путем массажного воздействия на биологически активные точки улучшить работу всех систем организма и ускорить выздоровление при самых разных заболеваниях. Восточные техники шиацу и су-джок, массаж целительных точек и точное следование руководству, представленному в этом подробном самоучителе, помогут вам защитить свой организм от разнообразных заболеваний.</t>
  </si>
  <si>
    <t>Min, Lao</t>
  </si>
  <si>
    <t>Shiatsu and Su-jok: healing massage of active points. Detailed tutorial</t>
  </si>
  <si>
    <t>The book "Shiatsu and Su-jok: healing massage of active points. A detailed tutorial" is a detailed guide to the oriental massage techniques of su—jok and shiatsu, which allows by massaging the biologically active points to improve the work of all body systems and accelerate recovery in a variety of diseases. Oriental techniques of shiatsu and su-jok, massage of healing points and strict adherence to the guidance provided in this detailed tutorial will help you protect your body from a variety of diseases.</t>
  </si>
  <si>
    <t>Девочка со шрамами. Истории, которые помогают жить</t>
  </si>
  <si>
    <t>Сложная, местами пугающая, но дарящая надежду и веру, что все будет хорошо, книга Ники Набоковой, автора бестселлеров «В постели с твоим мужем», «Как перестать быть овцой», «Мозгоеды», поможет чувствовать себя увереннее, поддержит и укажет путь. Предательство, измены, потери, боль, страдания — через это проходят героини книги. Их опыт научит не бояться, не сдаваться, двигаться вперед. У каждой девочки со шрамами своя история, но каждая смогла продолжить</t>
  </si>
  <si>
    <t>A girl with scars. Stories that help to live</t>
  </si>
  <si>
    <t>Difficult, sometimes frightening, but giving hope and faith that everything will be fine, the book by Nika Nabokova, author of the bestsellers "In bed with your husband", "How to stop being a sheep", "Brain Eaters", will help you feel more confident, support and show the way. Betrayal, betrayal, loss, pain, suffering — the heroines of the book go through this. Their experience will teach them not to be afraid, not to give up, to move forward. Every girl with scars has her own story, but everyone was able to continue</t>
  </si>
  <si>
    <t>Питер, Стефани; Мэрилин, Аткинсон</t>
  </si>
  <si>
    <t>Четыре типа мышления: Практика трансформации личности (Книга II)</t>
  </si>
  <si>
    <t>Мэрилин Аткинсон, основательница и директор Международного Эриксоновского Университета Коучинга, и ученый-физик Питер Стефани рассматривают природу человеческого сознания через призму авторского подхода, объединяющего психологию и квантовую физику. Они рассказывают о принципах изменения и развития нашего разума и объясняют, как создать гармоничную картину своей внутренней реальности и как научиться преодолевать негативные настройки мышления. Авторская методика Аткинсон и Стефани раскрывается в двух связанных друг с другом книгах. Книга II посвящена развитию коуч-позиции по отношению к своим жизненным целям с помощью четырех типов мышления - А, B, C и D. Сознательно используя эти типы, мы ощущаем свое существование в полной мере, чувствуем принадлежность, делаем выбор, который позитивно влияет на нашу жизнь, и эффективно управляем развитием нашего сознания.</t>
  </si>
  <si>
    <t>Peter, Stephanie; Marilyn, Atkinson</t>
  </si>
  <si>
    <t xml:space="preserve">Four Types of Thinking: The Practice of Personality Transformation (Book II) </t>
  </si>
  <si>
    <t>Marilyn Atkinson, founder and director of the International Erickson University of Coaching, and physicist Peter Stefani consider the nature of human consciousness through the prism of the author's approach, combining psychology and quantum physics. They talk about the principles of changing and developing our mind and explain how to create a harmonious picture of our inner reality and how to learn to overcome negative thinking settings. The author's methodology of Atkinson and Stephanie is revealed in two books related to each other. Book II is devoted to the development of a coaching position in relation to one's life goals with the help of four types of thinking - A, B, C and D. Consciously using these types, we feel our existence to the fullest, feel belonging, make choices that positively affect our lives, and effectively manage the development of our consciousness.</t>
  </si>
  <si>
    <t>Четыре типа мышления: Принципы трансформации личности (Книга I)</t>
  </si>
  <si>
    <t>Мэрилин Аткинсон, основательница и директор Международного Эриксоновского Университета Коучинга, и ученый-физик Питер Стефани рассматривают природу человеческого сознания через призму авторского подхода, объединяющего психологию и квантовую физику. Они рассказывают о принципах изменения и развития нашего разума и объясняют, как создать гармоничную картину своей внутренней реальности и как научиться преодолевать негативные настройки мышления. Авторская методика Аткинсон и Стефани раскрывается в двух связанных друг с другом книгах. Книга I посвящена практикам работы в четырех квадрантах мышления: самоопределению, саморазвитию, самоисследованию и самоинтеграции. Прочитав ее, вы научитесь гибкости мышления и сможете увидеть то, что не поддавалось осознанию раньше, дополнив свои мысли позицией наблюдателя, или коуч-позицией.</t>
  </si>
  <si>
    <t xml:space="preserve">Four Types of Thinking: Principles of Personality Transformation (Book I) </t>
  </si>
  <si>
    <t>Marilyn Atkinson, founder and director of the International Erickson University of Coaching, and physicist Peter Stefani consider the nature of human consciousness through the prism of the author's approach, combining psychology and quantum physics. They talk about the principles of changing and developing our mind and explain how to create a harmonious picture of our inner reality and how to learn to overcome negative thinking settings. The author's methodology of Atkinson and Stephanie is revealed in two books related to each other. Book I is devoted to the practices of working in the four quadrants of thinking: self-determination, self-development, self-exploration and self-integration. After reading it, you will learn the flexibility of thinking and will be able to see what could not be realized before, supplementing your thoughts with an observer's position, or a coach's position.</t>
  </si>
  <si>
    <t>Робертс, Сара</t>
  </si>
  <si>
    <t>Эволюция женщины. Разберись со страхами и измени свою жизнь!</t>
  </si>
  <si>
    <t>Бестселлер New York Times! Благодаря жизненному опыту и новым выводам из истории Евы, Сара Джейкс Робертс показывает вам, как прошлые разочарования, трудности и даже ошибки можно использовать сегодня, чтобы помочь вам стать женщиной, какой ее задумал Бог.</t>
  </si>
  <si>
    <t>Roberts, Sarah</t>
  </si>
  <si>
    <t xml:space="preserve">The evolution of women. Deal with your fears and change your life! </t>
  </si>
  <si>
    <t>New York Times bestseller! Through life experience and new insights from Eve's story, Sarah Jakes Roberts shows you how past disappointments, difficulties, and even mistakes can be used today to help you become the woman God intended her to be.</t>
  </si>
  <si>
    <t>Солнечная, Елена</t>
  </si>
  <si>
    <t>Нумерология. Женская мудрость на каждый день</t>
  </si>
  <si>
    <t>Книга нумеропсихолога Елены Солнечной 'Нумерология. Женская мудрость на каждый день' – ежедневный источник вдохновения и мотивации. Каждый из 366 выпусков основан на древнерусских знаниях о нумерологическом смысле дня.Наши мудрые предки считали, что каждый день призван чему-то нас научить для нашего дальнейшего духовного совершенствования…С помощью этой книги вы сможете корректировать свои жизненные планы так, чтобы наилучшим образом проходить ежедневные уроки судьбы. Из года в год эти уроки повторяются, поэтому данная книга - своего рода 'компас судьбы' или 'вечный календарь', помогающий обрести внутренний комфорт и уверенность в завтрашнем дне. Благодаря данной книге, вы сможете стать наилучшей версией самой себя для жизни в радости и счастье!</t>
  </si>
  <si>
    <t>Книга судьбы</t>
  </si>
  <si>
    <t>Sunny, Elena</t>
  </si>
  <si>
    <t>Numerology. Women's wisdom for every day</t>
  </si>
  <si>
    <t>The book of numeropsychologist Elena Solnechnaya 'Numerology. Women's wisdom for every day' is a daily source of inspiration and motivation. Each of the 366 issues is based on ancient Russian knowledge about the numerological meaning of the day.Our wise ancestors believed that every day is meant to teach us something for our further spiritual improvement…With the help of this book, you will be able to adjust your life plans so that you can pass the daily lessons of fate in the best way. From year to year, these lessons are repeated, so this book is a kind of "compass of fate" or "eternal calendar", which helps to find inner comfort and confidence in the future. Thanks to this book, you will be able to become the best version of yourself for a life of joy and happiness!</t>
  </si>
  <si>
    <t>Чудакова, Дарья</t>
  </si>
  <si>
    <t>Йога: гармония тела и сознания</t>
  </si>
  <si>
    <t>«С чего начать занятия йогой?» — этот вопрос мне ежедневно задают ученики и подписчики, и именно он подтолкнул меня к созданию книги. Перед тем как приступить к изучению йоги, вам необходимо понять главное: йога — это не спорт и даже не религия. Это духовный путь, следуя которому можно достичь баланса между телом и сознанием. Йога — сакральное знание, хранимое в манускриптах, совокупность духовных и физических практик: медитаций, асан, пранаям, мантр и мудр.Для того чтобы начать заниматься йогой, просто начните! Не ждите понедельника, хорошего настроения или свободного вечера. Для медитации вам хватит и пяти минут в день. Просто расстелите коврик, откройте эту книгу и начните путешествие!– Мы начнем с теории, рассмотрим восемь ступеней йоги и их воздействие на наше тело и разум_– Изучим чакры, их роль, цвета и расположение_– Грамотно подготовимся к началу занятий йогой, узнаем о коврике, йога-блоке и ремне_– Познакомимся с 52 основными асанами для практики_– Попробуем выполнить комплексы асан «Сурья Намаскар» и «Чандра Намаскар» и их вариации_– Научимся правильно дышать во время выполнения асан_– Начнем медитировать и практиковать мудры.Помните, йога – это не цель. Йога – это путь, который приведет вас к Чуду.А мы начинаем урок…Дарья Чудакова ? актриса, йог, основательница онлайн-клуба CHUDO, автор блога в Инстаграм @chudo.yoga.</t>
  </si>
  <si>
    <t>ЗОЖРунета</t>
  </si>
  <si>
    <t>Chudakova, Daria</t>
  </si>
  <si>
    <t>Yoga: harmony of body and mind</t>
  </si>
  <si>
    <t>"Where to start yoga classes?" — this question is asked to me daily by students and subscribers, and it was he who pushed me to create the book. Before you start studying yoga, you need to understand the main thing: yoga is not a sport or even a religion. This is a spiritual path, following which you can achieve a balance between the body and consciousness. Yoga is sacred knowledge stored in manuscripts, a set of spiritual and physical practices: meditations, asanas, pranayamas, mantras and mudras.In order to start practicing yoga, just start! Don't wait for Monday, a good mood or a free evening. Five minutes a day is enough for you to meditate. Just spread out the rug, open this book and start the journey!– We will start with the theory, consider the eight steps of yoga and their impact on our body and mind_ – Study the chakras, their role, colors and location_ – Competently prepare for the start of yoga classes, learn about the mat, yoga block and belt_ - Get acquainted with 52 basic asanas for practice_– Try to perform complexes asanas "Surya Namaskar" and "Chandra Namaskar" and their variations_ – Learn how to breathe properly while performing asanas_– Start meditating and practicing mudras.Remember, yoga is not a goal. Yoga is the path that will lead you to a Miracle.And we begin the lesson…Daria Chudakova ? actress, yogi, founder of the online club CHUDO, author of the blog on Instagram @chudo.yoga.</t>
  </si>
  <si>
    <t>Шеперд, Р.</t>
  </si>
  <si>
    <t>Семь возрастов смерти. Путешествие судмедэксперта по жизни</t>
  </si>
  <si>
    <t>Ричард Шеперд — ведущий судмедэксперт Великобритании с опытом работы более 40 лет, провел около 23 000 вскрытий. Был признан главным экспертом по ножам, участвовал в качестве судмедэксперта в расследовании громких дел XX века, среди которых смерть принцессы Дианы, теракт 11 сентября, дела серийных убийц. Автор книги «Неестественные причины».Смерть для Ричарда Шеперда стала профессией на всю жизнь, и в этой книге он исследует эту тему с совершенно неожиданного и нового ракурса. Он показывает, как уязвимость к смерти отличается на каждом этапе человеческого развития от рождения до старости, и объясняет, почему некоторые причины смерти более вероятны в определенном возрасте.Отчего обычно погибают совсем маленькие дети и к какому исходу приводит драка между молодыми людьми?Мог бы шестидесятилетний мужчина оправиться после причиненных травм, если бы был более молодым?Автор рассуждает о том, как старение изменяет каждого из нас и что происходит с нашими телами на каждом этапе жизни.«Новая книга Ричарда Шеперда 'Семь возрастов смерти' будет интересна как профессионалам в области судебной медицины и криминалистики, так и людям, далеким от медицины, но увлеченным темой расследования преступлений. Читатель узнает о громких, часто необычных и запутанных уголовных делах, о специфике работы судебно-медицинского эксперта как на месте происшествия, так и непосредственно на своём рабочем месте — в секционном зале морга.Наряду с этим в книге много экскурсов в нормальную анатомию, физиологию, патогенез некоторых заболеваний и патологических состояний, изложенных простым и понятным языком.Личные переживания автора, проведенные им параллели через свою жизнь и работу делают книгу ещё более откровенной и интересной». — РЕШЕТУН АЛЕКСЕЙ, судебно-медицинский эксперт, автор книг и блога @mossudmed</t>
  </si>
  <si>
    <t>Призвание. Книги о тех, кто нашел свое дело в жизни</t>
  </si>
  <si>
    <t>Shepherd, R.</t>
  </si>
  <si>
    <t>Seven ages of death. A medical examiner's journey through life</t>
  </si>
  <si>
    <t>Richard Shepherd is the UK's leading forensic scientist with more than 40 years of experience, has performed about 23,000 autopsies. He was recognized as the main expert on knives, participated as a forensic expert in the investigation of high-profile cases of the XX century, including the death of Princess Diana, the September 11 terrorist attack, the cases of serial killers. Author of the book "Unnatural Reasons".Death has become a lifelong profession for Richard Shepherd, and in this book he explores this topic from a completely unexpected and new angle. He shows how vulnerability to death differs at every stage of human development from birth to old age, and explains why some causes of death are more likely at a certain age.Why do very young children usually die and what is the outcome of a fight between young people?Could a sixty-year-old man recover from his injuries if he were younger?The author discusses how aging changes each of us and what happens to our bodies at every stage of life."Richard Shepherd's new book 'Seven Ages of Death' will be of interest to both professionals in the field of forensic medicine and criminology, as well as people who are far from medicine, but are passionate about the topic of crime investigation. The reader will learn about high-profile, often unusual and complicated criminal cases, about the specifics of the work of a forensic medical expert both at the scene of the incident and directly at his workplace — in the autopsy room of the morgue.Along with this, the book contains many excursions into normal anatomy, physiology, pathogenesis of certain diseases and pathological conditions, set out in simple and understandable language.The author's personal experiences, parallels drawn by him through his life and work make the book even more frank and interesting." — ALEXEY RESHETUN, forensic medical expert, author of books and blog @mossudmed</t>
  </si>
  <si>
    <t>Шубенкова, Ольга</t>
  </si>
  <si>
    <t>Психосоматика у детей. 9 шагов к здоровью</t>
  </si>
  <si>
    <t>Ольга Шубенкова - практикующий психолог, помогает людям обрести внутреннюю гармонию и решить проблемы со здоровьем через работу с подсознанием и негативными установками мышления. Она - мамы двоих детей, которая прошла путь от двух сложных беременностей и угрозы эпилепсии старшей дочери до полного выздоровления, и счастливой жизни без лекарств и с минимальными медицинскими вмешательствами.В книге автор расскажет о том, как влияет состояния мамы и окружающее пространство на здоровье ребёнка, и как можно исцелять через работу с подсознанием.Ольга делится инструментами для восстановления детского здоровья из области психологии, в том числе психосоматики и трансперсональной психологии, нейробиологии, тетахилинга и дизайна человека. Также дает практики на работу с телесными блоками. Все эти методы помогли автору и более сотни ее клиентов решить проблемы со здоровьем детей. Избавиться от аллергии, частых простуд, проблем с речью и других болезней.</t>
  </si>
  <si>
    <t>Доктор Блогер</t>
  </si>
  <si>
    <t>Shubenkova, Olga</t>
  </si>
  <si>
    <t>Psychosomatics in children. 9 steps to health</t>
  </si>
  <si>
    <t>Olga Shubenkova is a practicing psychologist who helps people find inner harmony and solve health problems through working with the subconscious and negative attitudes of thinking. She is a mother of two children who has gone from two difficult pregnancies and the threat of epilepsy of her eldest daughter to a full recovery, and a happy life without medication and with minimal medical interventions.In the book, the author will talk about how the conditions of the mother and the surrounding space affect the health of the child, and how it is possible to heal through work with the subconscious.Olga shares tools for restoring children's health from the field of psychology, including psychosomatics and transpersonal psychology, neurobiology, tetahiling and human design. Also gives practice to work with body blocks. All these methods have helped the author and more than a hundred of her clients to solve children's health problems. Get rid of allergies, frequent colds, speech problems and other diseases.</t>
  </si>
  <si>
    <t>Акройд, П.</t>
  </si>
  <si>
    <t>Расцвет империи: история Англии. От битвы при Ватерлоо до Бриллиантового юбилея королевы Виктории</t>
  </si>
  <si>
    <t>История Англии — это непрерывное движение и череда постоянных изменений. Но всю историю Англии начиная с первобытности пронизывает преемственность, так что главное в ней — не изменения, а постоянство. До сих пор в Англии чувствуется неразрывная связь с прошлым, с традициями и обычаями. До сих пор эта страна сопротивляется изменениям в любом аспекте жизни. Питер Акройд показывает истоки вековой неизменности Англии, ее консерватизма и приверженности прошлому.Повествование в этой книге начинается с анализа причин, по которым национальная слава после битвы при Ватерлоо уступила место длительному периоду послевоенной депрессии. Освещаются события времен Георга IV, чьим правительством руководил лорд Ливерпул, решительно настроенный против реформ, и правление Вильгельма IV, прозванного «Король-моряк», чья власть ознаменовалась модернизацией политической системы и отменой рабства. Начало эпохе важнейших инноваций положило восшествие на престол королевы Виктории в возрасте восемнадцати лет. Всю страну охватил технический прогресс, появление среднего класса изменило облик общества, а научные достижения трансформировали старые взгляды Англиканской церкви и способствовали распространению светских идей. Интенсивная индустриализация принесла владельцам фабрик успех и процветание, но рабочие классы по-прежнему страдали в условиях плохого жилья, продолжительного рабочего дня и крайней нищеты. И вместе с тем это было время расцвета литературы: читатели получили возможность наслаждаться творчеством поэтов — Байрона, Шелли и Вордсворта, а также великих романистов XIX века: сестер Бронте, Джордж Элиот, Элизабет Гаскелл, Теккерея и Диккенса, с чьими произведениями стала ассоциироваться викторианская Англия. В политике экспансионизм уже не ограничивался самой Британией: к концу своего правления Виктория стала императрицей Индии, а Британская империя доминировала на большей части земного шара и подтвердила свое право считаться «владычицей морей».Глубокий, многомерный исторический анализ сопровождается множеством литературных цитат и богатым иллюстративным материалом.</t>
  </si>
  <si>
    <t>Ackroyd, p.</t>
  </si>
  <si>
    <t>The Rise of the Empire: a History of England. From the Battle of Waterloo to Queen Victoria's Diamond Jubilee</t>
  </si>
  <si>
    <t>The history of England is a continuous movement and a series of constant changes. But the whole history of England, starting from primitiveness, is permeated by continuity, so the main thing in it is not change, but constancy. There is still an indissoluble connection with the past, with traditions and customs in England. Until now, this country has resisted changes in any aspect of life. Peter Ackroyd shows the origins of the age-old immutability of England, its conservatism and commitment to the past.The narrative in this book begins with an analysis of the reasons why national glory after the Battle of Waterloo gave way to a long period of post-war depression. The events of the times of George IV, whose government was led by Lord Liverpool, who was resolutely opposed to reforms, and the reign of William IV, nicknamed the "Sailor King", whose power was marked by the modernization of the political system and the abolition of slavery, are covered. The beginning of the era of the most important innovations was laid by the accession to the throne of Queen Victoria at the age of eighteen. The whole country was engulfed by technological progress, the emergence of the middle class changed the face of society, and scientific achievements transformed the old views of the Anglican Church and contributed to the spread of secular ideas. Intensive industrialization brought success and prosperity to factory owners, but the working classes continued to suffer in conditions of poor housing, long working hours and extreme poverty. And at the same time, it was the heyday of literature: readers had the opportunity to enjoy the work of poets — Byron, Shelley and Wordsworth, as well as the great novelists of the XIX century: the Bronte sisters, George Eliot, Elizabeth Gaskell, Thackeray and Dickens, with whose works Victorian England became associated. In politics, expansionism was no longer limited to Britain itself: by the end of her reign, Victoria became the Empress of India, and the British Empire dominated most of the globe and confirmed its right to be considered the "mistress of the seas".A deep, multidimensional historical analysis is accompanied by many literary quotations and rich illustrative material.</t>
  </si>
  <si>
    <t>Брилёв, Сергей</t>
  </si>
  <si>
    <t>Забытые фронты Второй мировой войны</t>
  </si>
  <si>
    <t>Книга известного журналиста-международника, кандидата исторических наук Сергея Брилёва посвящена малоизвестным аспектам Второй мировой войны вдали от основных европейских фронтов: в Албании, на Карибах, в Суринаме, Южной Африке, Уругвае и Антарктике. Автор исследует вовлеченность в эти события Советского союза и его восприятие в этих частях света. особый ракурс исследования - 200-летие открытия Антрактиды и боевые действия в Антарктике и Южной Атлантике в 1939-1944 и 1982 гг. На примере вновь открытых деталей перехода советского крейсера-ледокола 'Микоян' через Южную Африку и Уругвай раскрываются детали восприятия СССР во внешнем мире в 1939-1941 гг. Книга основана на архивных материалах и личных впечатлениях автора по ходу многочисленных командировок и рассчитана на читателей, интересующихся историей.</t>
  </si>
  <si>
    <t>М.: Кучково поле Музеон</t>
  </si>
  <si>
    <t>Brilev, Sergey</t>
  </si>
  <si>
    <t>Forgotten fronts of the Second World War</t>
  </si>
  <si>
    <t>The book by the famous international journalist, Candidate of Historical Sciences Sergey Brilev is devoted to little-known aspects of the Second World War far from the main European fronts: in Albania, the Caribbean, Suriname, South Africa, Uruguay and Antarctica. The author explores the involvement of the Soviet Union in these events and its perception in these parts of the world. A special perspective of the study is the 200th anniversary of the discovery of the Anthractide and the fighting in Antarctica and the South Atlantic in 1939-1944 and 1982. Using the example of the newly discovered details of the passage of the Soviet cruiser-icebreaker Mikoyan through South Africa and Uruguay, the details of the perception of the USSR in the outside world in 1939-1941 are revealed. The book is based on archival materials and personal impressions of the author during numerous business trips and is intended for readers interested in history.</t>
  </si>
  <si>
    <t>Геродот</t>
  </si>
  <si>
    <t>История в девяти книгах</t>
  </si>
  <si>
    <t>Геродот — автор книги, положившей начало историографической науке. Значение его «Истории» как источника*наших знаний об античном мире трудно переоценить. В книге содержится множество географических, этнографических, естественно-исторических и литературных сведений о Персидском царстве, Египте, Скифии, а также других царствах и землях, в которых обрела свое рождение и смысл культура Западного мира. Однако основная причина неувядающей популярности Геродота — потрясающая увлекательность его текстов, написанных изящным слогом, превращающих исторический материал в сказочное путешествие по Древнему миру.</t>
  </si>
  <si>
    <t>Азбука-Классика.Non-Fiction.БК</t>
  </si>
  <si>
    <t>Herodotus</t>
  </si>
  <si>
    <t>History in nine books</t>
  </si>
  <si>
    <t>Herodotus is the author of the book that marked the beginning of historiographical science. The significance of his "History" as a source of our knowledge about the ancient world cannot be overestimated. The book contains a lot of geographical, ethnographic, natural-historical and literary information about the Persian kingdom, Egypt, Scythia, as well as other kingdoms and lands in which the culture of the Western world found its birth and meaning. However, the main reason for the unfading popularity of Herodotus is the amazing fascination of his texts, written in an elegant style, turning historical material into a fabulous journey through the Ancient World.</t>
  </si>
  <si>
    <t>Гольдман, Йосси</t>
  </si>
  <si>
    <t>И в пути народ мой. 'Гилель' и возрождение еврейской жизни в бывшем СССР</t>
  </si>
  <si>
    <t>Книга Йосси Гольдмана повествует об истории международного студенческого движения «Гилель» на просторах бывшего СССР. «Гилель» считается крупнейшей молодежной еврейской организацией в мире. Для не эмигрировавших евреев постсоветского пространства «Гилель» стал проводником в мир традиций и культуры еврейского народа. История российского «Гилеля» началась в 1994 году в Москве, - и Йосси Гольдман пишет об этом со знанием дела, на правах очевидца, идеолога и организатора.</t>
  </si>
  <si>
    <t>Academic Studies Press/БиблиоРоссика</t>
  </si>
  <si>
    <t>Современная западная русистика</t>
  </si>
  <si>
    <t>Goldman, Yossi</t>
  </si>
  <si>
    <t>And my people are on the way. 'Hillel' and the revival of Jewish life in the former USSR</t>
  </si>
  <si>
    <t>Yossi Goldman's book tells about the history of the international student movement "Hillel" in the expanses of the former USSR. Hillel is considered to be the largest Jewish youth organization in the world. For non-emigrated Jews of the post-Soviet space, "Hillel" became a guide to the world of traditions and culture of the Jewish people. The history of the Russian "Hillel" began in 1994 in Moscow, and Yossi Goldman writes about it with knowledge, as an eyewitness, ideologist and organizer.</t>
  </si>
  <si>
    <t>Грин, Дж.</t>
  </si>
  <si>
    <t>Непокоренный. От чудом уцелевшего в Освенциме до легенды Уолл-стрит: Выдающаяся история Зигберта Вильцига</t>
  </si>
  <si>
    <t>На основе подлинного материала — воспоминаний бывшего узника нацистских концлагерей, а впоследствии крупного американского бизнесмена, нефтяного магната, филантропа и борца с антисемитизмом, хранителя памяти о Холокосте Зигберта Вильцига, диалогов с его родственниками, друзьями, коллегами и конкурентами, отрывков из его выступлений, а также документов из фондов Музея истории Холокоста писатель Джошуа Грин создал портрет сложного человека, для которого ценность жизни была в том, чтобы осуществлять неосуществимые мечты и побеждать непобедимых врагов. В каждой строке биографии героя этой книги, с честью пережившего «самый темный час в истории» с его тяжелейшими испытаниями, но потерявшего в годы нацизма своих самых близких людей, заключен универсальный, вдохновляющий и подлинно гуманистический смысл.«Вероятно, такого бизнесмена, как Зигги Вильциг, больше не будет никогда: это единственный выживший узник Освенцима, который бедным и необразованным приехал в Америку и из уборщика фабричных туалетов превратился в президента котируемой на Нью-Йоркской фондовой бирже нефтяной компании и коммерческого банка с многомиллиардным капиталом. То, что ему удалось добиться такого успеха в двух самых антисемитских отраслях экономики послевоенной Америки, делает его достижения еще более впечатляющими. Зигги был неквалифицированным работником, имевшим лишь начальное образование, к тому же иностранцем: он приехал из Европы с 240 долларами в кармане и первый свой доллар в Америке заработал на уборке снега. Все, с кем я беседовал при подготовке этой книги, сходились в одном: никто из них не знал ни одной другой судьбы, напоминавшей судьбу Зигги хотя бы отдаленно. Хотя все опрошенные говорили о его чудесном спасении после многолетних страданий Холокоста, больше всего они подчеркивали то, как ему удалось преодолеть эти трагические события и стать значимой фигурой в американском бизнесе». (Джошуа Грин)</t>
  </si>
  <si>
    <t>Green, J.</t>
  </si>
  <si>
    <t>Unconquered. From the miraculous survivor of Auschwitz to the Legend of Wall Street: The Outstanding Story of Siegbert Wilzig</t>
  </si>
  <si>
    <t>On the basis of authentic material — memoirs of a former prisoner of Nazi concentration camps, and later a major American businessman, oil magnate, philanthropist and fighter against anti-Semitism, Holocaust remembrance keeper Siegbert Wilzig, dialogues with his relatives, friends, colleagues and competitors, excerpts from his speeches, as well as documents from the collections of the Museum of Holocaust History writer Joshua Green he created a portrait of a complex man for whom the value of life was to realize impossible dreams and defeat invincible enemies. In every line of the biography of the hero of this book, who with honor survived the "darkest hour in history" with its hardest trials, but lost his closest people during the years of Nazism, there is a universal, inspiring and truly humanistic meaning."Probably, there will never be such a businessman as Ziggy Wilzig again: He is the only surviving prisoner of Auschwitz who came to America poor and uneducated and turned from a factory toilet cleaner into the president of an oil company listed on the New York Stock Exchange and a commercial bank with a multibillion-dollar capital. The fact that he was able to achieve such success in two of the most anti-Semitic sectors of the economy of post-war America makes his achievements even more impressive. Ziggy was an unskilled worker who had only a primary education, besides a foreigner: he came from Europe with $ 240 in his pocket and earned his first dollar in America by snow removal. Everyone I talked to during the preparation of this book agreed on one thing: none of them knew of any other fate that resembled Ziggy's fate even remotely. Although all the interviewees talked about his miraculous rescue after years of suffering from the Holocaust, most of all they emphasized how he managed to overcome these tragic events and become a significant figure in American business." (Joshua Green)</t>
  </si>
  <si>
    <t>Джейвин, Л.</t>
  </si>
  <si>
    <t>Наикратчайшая история Китая: От древних династий к современной супердержаве</t>
  </si>
  <si>
    <t>Китай на протяжении тысячелетий влиял на военные стратегии, торговые отношения, эстетику, философию и кулинарные традиции различных стран по всему миру, при этом китайская история противоречива, как ни одна другая. И при всей противоречивости ей свойственны определенные закономерности, знание которых позволяет составить целостное впечатление о Китае с его безграничным человеческим, культурным и экономическим потенциалом. Желая поделиться своими глубокими знаниями о прошлом и настоящем Китая и своей любовью к этой стране с заинтересованным читателем, Линда Джейвин мастерски собирает замысловатые пазлы китайской истории, иллюстрируя рассказ рисунками, фотографиями, схемами и картами. Автор делает важные обобщения и дает прогнозы относительно того, что ждет Китай в обозримом будущем и как это может отразиться на судьбе всей планеты.«Столкнувшись с необходимостью выбирать между ключевыми фигурами, экономическими и социальными процессами, военной историей, эстетическими и интеллектуальными течениями, я выбираю... всё. Я выделяю темы, события и личностей, которые, как мне кажется, проливают свет на суть своего времени, на развитие китайской цивилизации и государственности. Я не упоминаю всех многочисленных императоров, мятежников, мыслителей, художников, чудаков, изобретателей, политиков и поэтов. Я познакомлю вас с некоторыми из самых интересных и влиятельных людей и, насколько это возможно в такой небольшой книге, позволю им самим рассказать о себе. Я приведу цитаты из работ древних историков, современных политиков, поэтов и сатириков. Китай очень многообразен, и это сложное многообразие — часть его величия». (Линда Джейвин)</t>
  </si>
  <si>
    <t>Jaywin, L.</t>
  </si>
  <si>
    <t>The shortest history of China: From ancient dynasties to a modern superpower</t>
  </si>
  <si>
    <t>China has influenced military strategies, trade relations, aesthetics, philosophy and culinary traditions of various countries around the world for thousands of years, while Chinese history is contradictory like no other. And for all its inconsistency, it is characterized by certain patterns, the knowledge of which allows us to form a holistic impression of China with its boundless human, cultural and economic potential. Wanting to share her deep knowledge of China's past and present and her love for this country with an interested reader, Linda Javin masterfully collects intricate puzzles of Chinese history, illustrating the story with drawings, photographs, diagrams and maps. The author makes important generalizations and makes predictions about what awaits China in the foreseeable future and how this may affect the fate of the entire planet."Faced with the need to choose between key figures, economic and social processes, military history, aesthetic and intellectual trends, I choose... everything. I highlight themes, events and personalities that, it seems to me, shed light on the essence of their time, on the development of Chinese civilization and statehood. I do not mention all the numerous emperors, rebels, thinkers, artists, cranks, inventors, politicians and poets. I will introduce you to some of the most interesting and influential people and, as far as possible in such a small book, let them tell about themselves. I will quote from the works of ancient historians, modern politicians, poets and satirists. China is very diverse, and this complex diversity is part of its greatness." (Linda Javin)</t>
  </si>
  <si>
    <t>История. География. Этнография</t>
  </si>
  <si>
    <t>Лайнер, Лев</t>
  </si>
  <si>
    <t>'Венона'. Самая секретная операция американских спецслужб</t>
  </si>
  <si>
    <t>В ходе операции под кодовым названием «Венона», начавшейся в 1943 году и продолжавшейся почти 40 лет, американские спецслужбы сумели прочесть в общей сложности более трех тысяч шифрованных сообщений, которыми в 1940-е годы Москва обменивалась с советскими дипломатическими и торговыми представительствами за рубежом. Книга детально рассказывает об этой операции, которая стала основным источником сведений о советских разведывательных операциях в США в ХХ веке.</t>
  </si>
  <si>
    <t>Liner, Lion</t>
  </si>
  <si>
    <t>'Venona'. The most secret operation of the American special services</t>
  </si>
  <si>
    <t>During the operation codenamed "Venona", which began in 1943 and lasted for almost 40 years, American intelligence agencies managed to read a total of more than three thousand encrypted messages that Moscow exchanged with Soviet diplomatic and trade missions abroad in the 1940s. The book tells in detail about this operation, which became the main source of information about Soviet intelligence operations in the United States in the twentieth century.</t>
  </si>
  <si>
    <t>Льюис, Хелен</t>
  </si>
  <si>
    <t>Неудобные женщины: История феминизма в 11 конфликтах</t>
  </si>
  <si>
    <t>Патриархальная культура веками навязывала женщине идеалы кротости, жертвенного служения и смирения, роль домашнего ангела, сладость подчинения. Героини Хелен Льюис - совсем не такие. Их имена окружали скандалы. Их сажали в тюрьмы, побивали камнями, а в нынешние времена - ведь нравы смягчились - просто осмеивают.</t>
  </si>
  <si>
    <t>М.: Альпина Нон Фикшн</t>
  </si>
  <si>
    <t>Lewis, Helen</t>
  </si>
  <si>
    <t>Uncomfortable Women: The History of Feminism in 11 Conflicts</t>
  </si>
  <si>
    <t>Patriarchal culture has for centuries imposed on women the ideals of meekness, sacrificial service and humility, the role of a domestic angel, the sweetness of submission. Helen Lewis's heroines are not like that at all. Their names were surrounded by scandals. They were imprisoned, stoned, and in modern times - because morals have softened - they are simply ridiculed.</t>
  </si>
  <si>
    <t>Петраков, Н.Я.</t>
  </si>
  <si>
    <t>Пушкин целился в царя. Царь, поэт и Натали</t>
  </si>
  <si>
    <t>Академик Николай Петраков, ученый с мировым именем, автор сенсационных книг о причинах дуэли и гибели Пушкина, буквально взорвал установившуюся в пушкинистике версию тех трагических обстоятельств, в которых оказался поэт в последние годы жизни. На самом деле, никакого Дантеса как предмета ревности для Пушкина просто не существовало, утверждает исследователь, вспышки подозрений в неверности в пушкинских письмах жене относятся к 1831–1832 годам, когда на горизонте Дантеса не было и в помине…</t>
  </si>
  <si>
    <t>Petrakov, N.Ya.</t>
  </si>
  <si>
    <t>Pushkin aimed at the tsar. Tsar, poet and Natalie</t>
  </si>
  <si>
    <t>Academician Nikolai Petrakov, a world-renowned scientist, author of sensational books about the causes of the duel and the death of Pushkin, literally blew up the version of the tragic circumstances in which the poet found himself in the last years of his life. In fact, there was simply no Dantes as an object of jealousy for Pushkin, the researcher claims, outbreaks of suspicion of infidelity in Pushkin's letters to his wife date back to 1831-1832, when there was no trace of Dantes on the horizon…</t>
  </si>
  <si>
    <t>Симбирцев, Игорь</t>
  </si>
  <si>
    <t>Горький привкус власти. История отравлений и прочих покушений на жизнь правителей древности и Средних веков</t>
  </si>
  <si>
    <t>Яд втирали в перчатки, седла и иконы, наносили на столовые приборы и зубочистки, поливали им книги, платки и плоды прямо на деревьях, смешивали со свечным воском и т. д. Не говоря уже о таких банальностях, как отравленное вино или накачанная ядом дыня. И все это ради власти. Книга Игоря Симбирцева - в равной мере поучительная и занимательная - прежде всего о том, сколь слаб оказывается человек в противостоянии своим порокам, как он идет к славе и богатству, по пути иногда теряя в себе все человеческое. Перед нами десятки историй правителей древности и Средних веков, которые убивали и сами становились жертвами. Одурманенные запахом власти, они стремились к трону, а достигнув вожделенной цели, нередко бросались во все тяжкие и медленно (но иногда и быстро!) убивали себя алкоголем и наркотиками. Дела некоторых из них до сих пор представляют интерес для судмедэкспертизы, и об этом тоже можно прочитать в этой книге.Игорь Симбирцев - юрист, автор нескольких книг, посвященных деятельности спецслужб.</t>
  </si>
  <si>
    <t>Simbirtsev, Igor</t>
  </si>
  <si>
    <t>The bitter taste of power. The history of poisoning and other attempts on the life of the rulers of antiquity and the Middle Ages</t>
  </si>
  <si>
    <t>The poison was rubbed into gloves, saddles and icons, applied to cutlery and toothpicks, poured over books, handkerchiefs and fruits directly on trees, mixed with candle wax, etc. Not to mention such platitudes as poisoned wine or poisoned melon. And all this for the sake of power. Igor Simbirtsev's book is equally instructive and entertaining - first of all, about how weak a person turns out to be in opposition to his vices, how he goes to fame and wealth, sometimes losing everything human along the way. We have dozens of stories of rulers of antiquity and the Middle Ages who killed and became victims themselves. Intoxicated by the smell of power, they aspired to the throne, and having reached the desired goal, they often rushed to all serious and slowly (but sometimes quickly!) they killed themselves with alcohol and drugs. The cases of some of them are still of interest to forensic experts, and you can also read about this in this book.Igor Simbirtsev is a lawyer, the author of several books on the activities of special services.</t>
  </si>
  <si>
    <t>Шиндлер, М.</t>
  </si>
  <si>
    <t>Утраченное кафе 'У Шиндлеров'. История Холокоста и судьба одной австро-венгерской семьи</t>
  </si>
  <si>
    <t>Говоря и думая о XX веке, мы порой упускаем из виду детали, эпизоды, отдельные судьбы, которые теряются на фоне глобальных грозных событий, но они не менее важны.Мирная жизнь Инсбрука и чарующая, отражающая культурные традиции Австро-Венгерской империи атмосфера открытого в 1922 году кафе «У Шиндлеров», где люди танцевали, заводили романы и где подавали самый вкусный яблочный штрудель во всей Австрии, — все оборвалось с приходом к власти нацистов. Члены семьи были разбросаны по миру, и правда об их жизни оставалась неизвестной до того времени, когда автор этой книги, «войдя в большой мир Богемии девятнадцатого столетия и Австрии двадцатого, двух мировых войн, падения империи, отравы антисемитизма и нацистской диктатуры», собрала воедино утерянные фрагменты пазла. Это рассказ не только о трагических потерях (некоторые члены семьи Шиндлер погибли в лагерях Терезиенштадт и Освенцим), но в конечном счете о возрождении и примирении.«Все детство нас окружали самые разные истории. Я приняла твердое решение понять отца, отделить правду от вымысла в его рассказах, точные воспоминания от неточных, а для этого мне предстояло с головой погрузиться в его прошлое и хитросплетения большой, длинной семейной истории. Мне предстояло основательно познакомиться с историей Австрии, понять, каково было жить в неспокойной стране, с высот своего имперского величия упавшей в пучину Первой мировой войны, едва не исчезнувшей и все-таки поглощенной Третьим рейхом. Мне предстояло точно узнать, что сталось с “империей Шиндлеров”». (Мериел Шиндлер)</t>
  </si>
  <si>
    <t>Исторический интерес</t>
  </si>
  <si>
    <t>Schindler, M.</t>
  </si>
  <si>
    <t>The Lost Cafe 'The Schindlers'. The history of the Holocaust and the fate of an Austro-Hungarian family</t>
  </si>
  <si>
    <t>Speaking and thinking about the XX century, we sometimes lose sight of details, episodes, individual destinies that are lost against the background of global terrible events, but they are no less important.The peaceful life of Innsbruck and the charming, reflecting the cultural traditions of the Austro-Hungarian Empire, the atmosphere of the Schindler's Cafe, opened in 1922, where people danced, had affairs and served the most delicious apple strudel in all of Austria, all came to an end with the coming to power of the Nazis. The family members were scattered around the world, and the truth about their lives remained unknown until the time when the author of this book, "entering the great world of nineteenth-century Bohemia and twentieth-century Austria, two world wars, the fall of the empire, the poison of anti-Semitism and Nazi dictatorship," put together the lost pieces of the puzzle. This is a story not only about tragic losses (some members of the Schindler family died in the Theresienstadt and Auschwitz camps), but ultimately about rebirth and reconciliation."All our childhood we were surrounded by a variety of stories. I made a firm decision to understand my father, to separate truth from fiction in his stories, accurate memories from inaccurate ones, and for this I had to plunge headlong into his past and the intricacies of a long, long family history. I had to thoroughly get acquainted with the history of Austria, to understand what it was like to live in a troubled country that fell from the heights of its imperial greatness into the abyss of the First World War, almost disappeared and still absorbed by the Third Reich. I had to find out exactly what had become of the Schindler Empire." (Meriel Schindler)</t>
  </si>
  <si>
    <t>Эвен-Исраэль (Штейнзальц); Ванников, В.</t>
  </si>
  <si>
    <t>Суть еврейских праздников</t>
  </si>
  <si>
    <t>Сборник, составленный на основе статей и выступлений Р.Адина Эвена-Исраэля (Штейнзальца), посвящен праздникам и памятным датам еврейского календаря. Этими особыми днями, корнями уходящими в прошлое, отмечены важные события. Часть из них установлены в Пятикнижии, некоторые добавлены в позднейшие периоды. Еврейские праздники - словно временные вехи, которые отмеряют циклы года. Мудрые и точные слова находит автор, рассказывая о сути таких дней и их значении в нашей жизни.</t>
  </si>
  <si>
    <t>Even-Israel (Steinsalz); Vannikov, V.</t>
  </si>
  <si>
    <t>The essence of Jewish holidays</t>
  </si>
  <si>
    <t>The collection, compiled on the basis of articles and speeches by R. Adin Even-Israel (Steinsaltz), is dedicated to holidays and memorable dates of the Jewish calendar. These special days, rooted in the past, marked important events. Some of them are set in the Pentateuch, some were added in later periods. Jewish holidays are like temporary milestones that measure the cycles of the year. The author finds wise and accurate words, telling about the essence of such days and their meaning in our life.</t>
  </si>
  <si>
    <t>Ауслендер, Сергей</t>
  </si>
  <si>
    <t>Интересный пациент</t>
  </si>
  <si>
    <t>Сергей Ауслендер, российский и израильский журналист. Родился в 1972 году в Хабаровске. В 2009 у него диагностировали рак — саркому Юинга голеностопного сустава. Через полтора года после тяжелого курса лечения и сложной операции произошел рецидив, ногу пришлось ампутировать. После курса реабилитации вернулся к обычной жизни, продолжает работать на телевидении. Женат, воспитывает двоих детей.Эту книгу написал, чтобы рассказать свою историю борьбы с онкологией.'Моя книга не про болезнь... Это книга про выздоровление. Про путь, который надо пройти. Он очень длинный и пройти его надо самому. Даже если вокруг будут преданные и любящие люди, они не смогут взять на себя твою боль и страдания. Считайте, что это инструкция, как пережить болезнь, победить ее и не потерять себя'.</t>
  </si>
  <si>
    <t>Философия нового времени</t>
  </si>
  <si>
    <t>Auslander, Sergey</t>
  </si>
  <si>
    <t>Interesting patient</t>
  </si>
  <si>
    <t>Sergey Auslander, Russian and Israeli journalist. Born in 1972 in Khabarovsk. In 2009, he was diagnosed with cancer — Ewing's sarcoma of the ankle joint. A year and a half after a difficult course of treatment and a complex operation, a relapse occurred, the leg had to be amputated. After a course of rehabilitation, he returned to normal life, continues to work on television. He is married and has two children.I wrote this book to tell my story of fighting cancer.'My book is not about the disease... This is a book about recovery. About the way to go. It is very long and you have to go through it yourself. Even if there are loyal and loving people around, they will not be able to take on your pain and suffering. Consider it an instruction on how to survive the disease, defeat it and not lose yourself."</t>
  </si>
  <si>
    <t>Дикки, Д.</t>
  </si>
  <si>
    <t>Cosa Nostra. История сицилийской мафии</t>
  </si>
  <si>
    <t>«Возникновение мафии тесно связано с возникновением государства Италия», — убежден историк Джон Дикки.История «Коза ностры» это подтверждает: имя организации стало нарицательным, она пережила две мировых войны, устояла под натиском диктатуры Муссолини, распространилась за океан и продолжает существовать сегодня.Сила и могущество мафии поддерживаются особым кодексом чести, тщательным отбором и, конечно, связями с политиками самого высокого уровня.Благодаря этому «Коза ностра», начавшая с покровительства сицилийским торговцам фруктами, оказалась тесно вплетена в политическую жизнь Италии и даже приобрела влияние в международных делах. Сегодня она по-прежнему остается грозной силой и может посоперничать за звание одного из самых опасных криминальных синдикатов в мире.Основанная на множестве свидетельств как борцов с мафией, так и самих «раскаявшихся» мафиози, книга Дикки стала настоящим расследованием о том, как устроена изнутри одна из самых опасных и жестоких преступных организаций мира.</t>
  </si>
  <si>
    <t>По ту сторону закона. Люди, кланы, группировки</t>
  </si>
  <si>
    <t>Dickie, D.</t>
  </si>
  <si>
    <t>Cosa Nostra. History of the Sicilian Mafia</t>
  </si>
  <si>
    <t>"The emergence of the mafia is closely connected with the emergence of the state of Italy," historian John Dickey is convinced.The history of Cosa Nostra confirms this: the name of the organization became a household name, it survived two world wars, withstood the onslaught of the dictatorship of Mussolini, spread overseas and continues to exist today.The strength and power of the mafia are supported by a special code of honor, careful selection and, of course, connections with politicians of the highest level.Thanks to this, Cosa Nostra, which began with the patronage of Sicilian fruit merchants, was closely intertwined with the political life of Italy and even gained influence in international affairs. Today, it still remains a formidable force and can compete for the title of one of the most dangerous criminal syndicates in the world.Based on the many testimonies of both anti-mafia fighters and the "repentant" mafiosi themselves, Dickie's book has become a real investigation into how one of the most dangerous and violent criminal organizations in the world is organized from the inside.</t>
  </si>
  <si>
    <t>Жельвис, Владимир</t>
  </si>
  <si>
    <t>Матерятся все? ! Роль брани в истории мировой цивилизации</t>
  </si>
  <si>
    <t>Владимир Ильич Жельвис — советский и российский психолингвист и антрополог, доктор филологических наук, профессор кафедры иностранных языков Ярославского педагогического университета.В мире нет ни одного народа, в языке которого не существовало бы бранных слов. Их даже сравнивают с вулканическими извержениями, вырывающимися наружу из-под коры общественных запретов. Вот такому необычному лексическому пласту и посвящена эта книга. Хочется разобраться, зачем в обществе упорно существует то, что это же самое общество и запрещает. Объект изучения в книге — не вся речевая деятельность человека, а преимущественно средства выражения человеческих эмоций. А одно из самых эмоциональных средств выражения — это бранные слова.Книга основана на докторской диссертации ее автора, но переписана им так, чтобы она была понятна даже не специалисту, а просто любителю русской словесности.</t>
  </si>
  <si>
    <t>Научпоп Рунета</t>
  </si>
  <si>
    <t>Zelvis, Vladimir</t>
  </si>
  <si>
    <t>Is everyone swearing? ! The role of swearing in the history of world civilization</t>
  </si>
  <si>
    <t>Vladimir Ilyich Zelvis is a Soviet and Russian psycholinguist and anthropologist, Doctor of Philology, Professor of the Department of Foreign Languages of Yaroslavl Pedagogical University.There is not a single nation in the world whose language does not have swear words. They are even compared to volcanic eruptions bursting out from under the crust of public prohibitions. This book is dedicated to such an unusual lexical layer. I want to understand why there is a persistent existence in society that the same society forbids. The object of study in the book is not all human speech activity, but mainly means of expressing human emotions. And one of the most emotional means of expression is swear words.The book is based on the doctoral dissertation of its author, but it was rewritten by him so that it was understandable even to a specialist, but just to a lover of Russian literature.</t>
  </si>
  <si>
    <t>ОРУЖИЕ НОВ</t>
  </si>
  <si>
    <t>Келли, Ф.; Швабе, Р.</t>
  </si>
  <si>
    <t>История костюма и доспехов. От крестоносцев до придворных щеголей</t>
  </si>
  <si>
    <t>Авторы рассматривают историю развития костюма и военного облачения в Англии и Западной Европе со времен Крестовых походов до начала XIX столетия. Вы получите представление как о доспехах, в которые были облачены воины в битве при Гастингсе в 1066 году, так и о пышных английских нарядах эпохи Регентства. Тенденции развития гражданского костюма прослеживаются на примере одежды представителей высшего света, а эволюция боевых доспехов на примере рыцарского облачения. Авторы создали настоящую картинную галерею прошлого, прогулка по которой доставит удовольствие читателю, интересующемуся историей костюма и доспехов.</t>
  </si>
  <si>
    <t>Kelly, F.; Schwabe, R.</t>
  </si>
  <si>
    <t>The history of costume and armor. From crusaders to court dandies</t>
  </si>
  <si>
    <t>The authors consider the history of the development of costume and military attire in England and Western Europe from the time of the Crusades to the beginning of the XIX century. You will get an idea of both the armor worn by the soldiers at the Battle of Hastings in 1066, and the magnificent English outfits of the Regency era. Trends in the development of civilian costume can be traced by the example of the clothing of representatives of the upper world, and the evolution of combat armor by the example of knightly attire. The authors have created a real picture gallery of the past, a walk through which will give pleasure to the reader interested in the history of costume and armor.</t>
  </si>
  <si>
    <t>Крамер, С.</t>
  </si>
  <si>
    <t>Шумеры. Первая цивилизация на Земле</t>
  </si>
  <si>
    <t>В книге представлено полное содержание всех расшифрованных глиняных табличек, повествующих о богах, героях и царях таинственного народа «черноголовых», шумеров, который положил начало мифологии, экономике, астрономии, математике, медицине и кому принадлежит трагический эпос первого героя человечества — Гильгамеша_ проводятся параллели с Библией, античными мифами, историей Ассирии и Вавилона.</t>
  </si>
  <si>
    <t>ЗДН НОВ</t>
  </si>
  <si>
    <t>Kramer, S.</t>
  </si>
  <si>
    <t>The Sumerians. The first civilization on Earth</t>
  </si>
  <si>
    <t>The book presents the full contents of all deciphered clay tablets telling about the gods, heroes and kings of the mysterious people of the "blackheads", the Sumerians, who laid the foundation of mythology, economics, astronomy, mathematics, medicine and who owns the tragic epic of the first hero of mankind — Gilgamesh_ parallels are drawn with the Bible, ancient myths, the history of Assyria and Babylon.</t>
  </si>
  <si>
    <t>Лурия, Александр</t>
  </si>
  <si>
    <t>Потерянный и возвращенный мир. История одного ранения</t>
  </si>
  <si>
    <t>Это повесть об одном мгновении, которое разрушило целую жизнь.Это рассказ о том, как пуля, пробившая череп человека и прошедшая в его мозг, раздробила его мир на тысячи кусков, которые он так и не мог собрать.Это книга о человеке, который отдал все силы, чтобы вернуть свое прошлое и завоевать свое будущее.Это книга о борьбе, которая не привыкла к победе, и о победе, которая не прекратила борьбы. (А. Р. Лурия).На Западе знают имя лишь одного советского врача - Александра Романовича Лурии. Его труды цитируют, им восхищаются, ему посвящают книги. Он создал новую науку - нейропсихологию. Он первым разобрался в том, как работает наш мозг, и доказал, что даже пуля в голове, еще не повод для отчаяния.Эта книга - не научный труд, но удивительный рассказ о главном пациенте А. Р. Лурии, Льве Засецком, которому несколько пуль раздробили череп. Утратив память и способность логически мыслить, но сознавая свое бедственное положение, он сумел полностью восстановить утраченное здоровье. Спустя много лет человека, которому врачи не оставляли ни единого шанса, признали полностью здоровым. Книга, которую вы держите сейчас в руках, это история подвига врача и пациента.</t>
  </si>
  <si>
    <t>Luria, Alexander</t>
  </si>
  <si>
    <t>The lost and returned world. The story of one injury</t>
  </si>
  <si>
    <t>This is a story about one moment that destroyed a whole life.This is a story about how a bullet that pierced a man's skull and passed into his brain shattered his world into thousands of pieces that he could not put together.This is a book about a man who gave all his strength to regain his past and conquer his future.This is a book about a struggle that is not used to victory, and about a victory that has not stopped fighting. (A. R. Luria).In the West, they know the name of only one Soviet doctor - Alexander Romanovich Luria. His works are quoted, admired, and books are dedicated to him. He created a new science - neuropsychology. He was the first to figure out how our brain works, and proved that even a bullet in the head is not a reason for despair.This book is not a scientific work, but an amazing story about the main patient of A. R. Luria, Lev Zasetsky, whose skull was crushed by several bullets. Having lost his memory and the ability to think logically, but being aware of his plight, he managed to completely restore his lost health. Many years later, a man to whom doctors did not leave a single chance was recognized as completely healthy. The book you are holding in your hands now is the story of the feat of a doctor and a patient.</t>
  </si>
  <si>
    <t>Макаревич, Эдуард</t>
  </si>
  <si>
    <t>Интимные тайны Советского Союза</t>
  </si>
  <si>
    <t>В книге Эдуарда Федоровича Макаревича рассказывается об интимной сфере жизни советских людей, которая долгие годы не предавалась огласке. Вопреки известному утверждению о том, что в Советском Союзе секса не было, автор доказывает обратное: сексуальная жизнь советского человека была не менее насыщенной, чем на Западе. Не случайно, в СССР существовали собственные секс-символы и даже «секс-бомбы», которые порой оказывали значительное влияние на политику страны и на ее руководителей. Автор говорит о них в своей книге, а кроме того, показывает, как менялось отношение к «интимным тайнам» в различные периоды жизни страны</t>
  </si>
  <si>
    <t>Makarevich, Eduard</t>
  </si>
  <si>
    <t>Intimate secrets of the Soviet Union</t>
  </si>
  <si>
    <t>The book by Eduard Fedorovich Makarevich tells about the intimate sphere of the life of Soviet people, which has not been made public for many years. Contrary to the well-known statement that there was no sex in the Soviet Union, the author proves the opposite: the sexual life of a Soviet person was no less intense than in the West. It is no coincidence that the USSR had its own sex symbols and even "sex bombs", which sometimes had a significant impact on the country's politics and on its leaders. The author talks about them in his book, and in addition, shows how the attitude to "intimate secrets" has changed in different periods of the country's life</t>
  </si>
  <si>
    <t>Ольшванг, Д.В.</t>
  </si>
  <si>
    <t>Америка выбирает: от Трумэна до Трампа. Президентские выборы в США с 1948 г. Книга 1: От «эпохи Рузвельта» к «эпохе Эйзенхауэра» – выборы 1948–1956 гг</t>
  </si>
  <si>
    <t>Америка выбирает. От Трумэна до Трампа. Президентские выборы в США с 1948 г. Книга 1. От 'эпохи Рузвельта' к 'эпохе Эзенхауэра' - выборы 1948-1956 гг. Монография впервые в отечественной историографии исследует такую специфическую тему, как ход кампаний на президентских выборах в США в эпоху 'Холодной войны' начиная с выборов 1948 г. Исследование, помимо прочего, рассматривает так называемый 'русский фактор' в американской публичной политике и обращается к советско-американским (а потом и русско-американским) отношениям во время проведения президентских выборов в США, описывая влияние 'русского фактора' на американскую политику в ходе кампаний. Кроме того, автор уделяет особое внимание личностям кандидатов в президенты, их взглядам, предвыборным платформам и ходу кампаний, прежде всего географии предвыборных туров, а также основным речам кандидатов, произнесенным ими на протяжении всей кампании. Работа написана на основе обширной базы исторических источников: архивных материалов, официальных документов, соцопросов, периодической печати, находящихся в общем доступе в сети Интернет справочных данных и др. Книга будет интересна не только историкам, политологам, преподавателям и студентам вузов, но и самому широкому кругу читателей.</t>
  </si>
  <si>
    <t>М.: Проспект</t>
  </si>
  <si>
    <t>Olshvang, D.V.</t>
  </si>
  <si>
    <t>America chooses: from Truman to Trump. US Presidential Elections since 1948 Book 1: From the &amp;quot_Roosevelt era&amp;quot_ to the &amp;quot_Eisenhower Era&amp;quot_ – elections 1948-1956</t>
  </si>
  <si>
    <t>America chooses. From Truman to Trump. Presidential elections in the United States since 1948. Book 1. From the 'Roosevelt era' to the 'Eisenhower Era' - the elections of 1948-1956. For the first time in Russian historiography, the monograph explores such a specific topic as the course of campaigns in the US presidential elections in the era of the Cold War since the 1948 elections. Russian Russian factor in American public policy, among other things, the study examines the so-called "Russian factor" in American public policy and refers to Soviet-American (and then Russian-American) relations during the presidential elections in the United States, describing the influence of the "Russian factor" on American politics during the campaigns. In addition, the author pays special attention to the personalities of presidential candidates, their views, election platforms and the course of campaigns, primarily the geography of election tours, as well as the main speeches of candidates delivered by them throughout the campaign. The work is written on the basis of an extensive database of historical sources: archival materials, official documents, opinion polls, periodicals, reference data that are publicly available on the Internet, etc. The book will be of interest not only to historians, political scientists, teachers and university students, but also to the widest range of readers.</t>
  </si>
  <si>
    <t>Первушина, Елена</t>
  </si>
  <si>
    <t>Любовь в Серебряном веке. Истории о музах и женах русских поэтов и писателей. Радости и переживания,</t>
  </si>
  <si>
    <t>К моменту зарождения культуры Серебряного века стране только предстояло пережить Кровавое воскресенье и ужасы Первой мировой. Но предчувствие беды уже зрело. Было ясно, что прежняя жизнь продолжаться не может. И поэзия, музыка, живопись, как натянутые струны, резонировали с этой дрожью… Географические рамки Серебряного века узки — в основном это Москва и Петербург. Большинство поэтов и поэтесс были знакомы и стремились увидеться. И, разумеется, они писали друг другу стихи, и эти стихи лучше всего представляют эпоху. Поэтому они оказались так важны на переломе времен. Проза очерчивает проблемы, поэзия помогает их пережить. Потому что только она может позволить себе обращаться к «голым» эмоциям. Предыдущая эпоха — время «больших» романов Тургенева, Толстого. Теперь романисты уже не успевали за временем. Веку была необходима скорая помощь — стихи! Любовь и смерть — вечные темы для поэзии. Писать и читать о смерти тяжело, но, не помня об этой теме, нависшей над каждым домом, мы не поймем экзальтации людей Серебряного века и их стремления к иной жизни, в царство идей, где людей не преследуют искушения плоти. И не поймем их иступленной любви друг к другу, к близким по духу, к ближним — в самом буквальном и обыденном смысле этого слова. В мифах Музы не только вдохновляют поэтов, они и сами поют гимны, прославляя героев. В Серебряном веке Музы часто сами творцы. Теперь поэт мог получить от дамы сердца не только цветок, но и сонет, а нерадивый любовник мог быть осмеян и прилюдно припечатан едкими ямбами. И это делало любовные отношения по-настоящему сложными и захватывающими.</t>
  </si>
  <si>
    <t>Санкт-Петербург</t>
  </si>
  <si>
    <t>Pervushina, Elena</t>
  </si>
  <si>
    <t xml:space="preserve">Love in the Silver Age. Stories about the muses and wives of Russian poets and writers. Joys and experiences, </t>
  </si>
  <si>
    <t>By the time the culture of the Silver Age was born, the country only had to survive Bloody Sunday and the horrors of the First World War. But the premonition of trouble has already matured. It was clear that the old life could not continue. And poetry, music, painting, like taut strings, resonated with this tremor ... The geographical framework of the Silver Age is narrow — mainly Moscow and St. Petersburg. Most of the poets and poetesses were familiar and eager to see each other. And, of course, they wrote poems to each other, and these poems best represent the era. That's why they turned out to be so important at the turn of the times. Prose outlines problems, poetry helps to survive them. Because only she can afford to turn to "naked" emotions. The previous era was the time of Turgenev's and Tolstoy's "big" novels. Now novelists could no longer keep up with time. The century needed an ambulance — poems! Love and death are eternal themes for poetry. It is hard to write and read about death, but without remembering this topic hanging over every home, we will not understand the exaltation of the people of the Silver Age and their desire for a different life, into the realm of ideas, where people are not pursued by the temptations of the flesh. And we will not understand their frenzied love for each other, for those close in spirit, for our neighbors — in the most literal and ordinary sense of the word. In myths, Muses not only inspire poets, they also sing hymns themselves, glorifying heroes. In the Silver Age, Muses are often the creators themselves. Now the poet could receive from the lady of the heart not only a flower, but also a sonnet, and a negligent lover could be ridiculed and publicly stamped with caustic iambics. And this made love relationships really complicated and exciting.</t>
  </si>
  <si>
    <t>М.: Академический проект</t>
  </si>
  <si>
    <t>Селлу, А.</t>
  </si>
  <si>
    <t>Ты изменил мою жизнь</t>
  </si>
  <si>
    <t>Эта книга — реальная история, которая легла в ос-нову двух популярных экранных версий: француз-ской и американской. Это рассказ об удивительнойдружбе двух людей, пути которых никогда не долж-ны были пересечься — парализованного француз-ского аристократа и безработного алжирскогоиммигранта. Но они встретились. И навсегда из-менили жизнь друг друга.</t>
  </si>
  <si>
    <t>Sellu, A.</t>
  </si>
  <si>
    <t>You changed my life</t>
  </si>
  <si>
    <t>This book is a real story that formed the basis of two popular screen versions: French and American. This is a story about the amazing friendship of two people whose paths should never have crossed - a paralyzed French aristocrat and an unemployed Algerian immigrant. But they met. And they changed each other's lives forever.</t>
  </si>
  <si>
    <t>Хаггер, Николас</t>
  </si>
  <si>
    <t>Синдикат. История тайного мирового правительства</t>
  </si>
  <si>
    <t>Есть ли что-то общее в процессе глобализации, создании Евросоюза и серии локальных военных конфликтов на Ближнем Востоке, которые начались в середине прошлого века и продолжаются до сих пор? Николас Хаггер рассматривает эти события в контексте истории последних ста лет. Он выдвигает противоречивую и весьма непростую теорию. С момента окончания Первой мировой войны и до наших дней всеми событиями управляют деньги и нефть, а никак не случайные человеческие поступки, направленные на зло и агрессию, с одной стороны, или на достижение свободы и демократии – с другой. За всеми этими событиями кроется чья-то воля, планы мирового правительства. За этой волей стоят теневые интересы и организации, которые подрывают цельность национальных государств и угрожают перевести наш мир в новую, пугающую эпоху.</t>
  </si>
  <si>
    <t>Hagger, Nicholas</t>
  </si>
  <si>
    <t>Syndicate. The History of the Secret World Government</t>
  </si>
  <si>
    <t>Is there anything in common in the process of globalization, the creation of the European Union and a series of local military conflicts in the Middle East that began in the middle of the last century and continue to this day? Nicholas Hagger examines these events in the context of the history of the last hundred years. He puts forward a contradictory and very difficult theory. From the end of the First World War to the present day, all events are controlled by money and oil, and not by random human actions aimed at evil and aggression, on the one hand, or at achieving freedom and democracy, on the other. Behind all these events lies someone's will, the plans of the world government. Behind this will are shadowy interests and organizations that undermine the integrity of nation-states and threaten to move our world into a new, frightening era.</t>
  </si>
  <si>
    <t>Хармель, Кристин</t>
  </si>
  <si>
    <t>Книга утраченных имен</t>
  </si>
  <si>
    <t>1942 год, Франция. В оккупированном немцами Париже начинаются преследования евреев. Не желая оказаться в депортационном лагере Дранси, откуда один путь - в Освенцим, Ева Траубе бежит в маленький городок Ориньон, расположенный в свободной зоне. Она надеется перебраться в нейтральную Швейцарию, но волей случая присоединяется к движению Сопротивления. Используя свой талант художника, Ева изготавливает поддельные документы, помогая сотням еврейских детей покинуть страну. При помощи тайного шифра она записывает их настоящие имена в старинном Евангелии, называя его 'Книгой утраченных имен'.2005 год, Нью-Йорк. Ева узнает, что книга, которую она столько лет считала пропавшей, находится в Берлинской библиотеке. Только у Евы есть ключ от шифра, только она может вернуть настоящие имена людям, более полувека прожившим под вымышленными, и помочь воссоединиться разлученным войной.'Книга утраченных имен' - новый роман Кристин Хармель, автора бестселлеров 'Забвение пахнет корицей', 'Жизнь, которая не стала моей' и 'Жена винодела'.</t>
  </si>
  <si>
    <t>Отдельные издания (Синдбад)</t>
  </si>
  <si>
    <t>Harmel, Kristin</t>
  </si>
  <si>
    <t>The Book of Lost Names</t>
  </si>
  <si>
    <t>1942, France. Persecution of Jews begins in German-occupied Paris. Not wanting to end up in the Drancy deportation camp, from where one way is to Auschwitz, Eva Traube flees to the small town of Aurignon, located in the free zone. She hopes to move to neutral Switzerland, but by chance joins the Resistance movement. Using her talent as an artist, Eva makes fake documents, helping hundreds of Jewish children to leave the country. With the help of a secret cipher, she writes down their real names in an old Gospel, calling it the 'Book of Lost Names'.2005, New York. Eva finds out that the book she thought was missing for so many years is in the Berlin Library. Only Eva has the key to the cipher, only she can return the real names of people who have lived under fictitious names for more than half a century, and help reunite those separated by the war.'The Book of Lost Names' is a new novel by Kristin Harmel, author of the bestsellers 'Oblivion Smells like Cinnamon', 'The Life That Didn't Become Mine' and 'The Winemaker's Wife'.</t>
  </si>
  <si>
    <t>Шнее, Генрих</t>
  </si>
  <si>
    <t>Ротшильды. История крупнейших финансовых магнатов</t>
  </si>
  <si>
    <t>Ротшильды - самая могущественная и богатая финансовая династия мира. Автор этой книги Генрих Шнее детально изучил деятельность Ротшильдов, начиная с финансирования ими немецких княжеских домов и заканчивая их всемирной ролью в двадцатом веке. Он пришел к выводу, что Ротшильды помогали поддерживать и низвергать троны, они снимали министров и назначали новых, угодных им.При помощи денег они правили парламентами и газетами, устраняли конкурирующие банки. Среди крупнейших 'бизнес-проектов' династии - финансирование войн против Наполеона, приобретение акций Суэцкого канала, монополизация добычи самых востребованных полезных ископаемых, кредитование выгодных Ротшильдам политических режимов в Европе накануне и после Второй Мировой войны.</t>
  </si>
  <si>
    <t>Schnee, Heinrich</t>
  </si>
  <si>
    <t>The Rothschilds. The history of the largest financial magnates</t>
  </si>
  <si>
    <t>The Rothschilds are the most powerful and richest financial dynasty in the world. The author of this book, Heinrich Schnee, has studied in detail the activities of the Rothschilds, starting with their financing of German princely houses and ending with their worldwide role in the twentieth century. He came to the conclusion that the Rothschilds helped to maintain and overthrow the thrones, they removed ministers and appointed new ones pleasing to them.With the help of money, they ruled parliaments and newspapers, eliminated competing banks. Among the largest "business projects" of the dynasty are the financing of the wars against Napoleon, the acquisition of shares in the Suez Canal, the monopolization of the extraction of the most sought-after minerals, lending to the political regimes beneficial to the Rothschilds in Europe before and after World War II.</t>
  </si>
  <si>
    <t>Шопенгауэр, А.</t>
  </si>
  <si>
    <t>О Гении. О Безумии</t>
  </si>
  <si>
    <t>Описание недоступно</t>
  </si>
  <si>
    <t>М.: Гуманитарный центр</t>
  </si>
  <si>
    <t>Schopenhauer, A.</t>
  </si>
  <si>
    <t>About the Genius. About Madness</t>
  </si>
  <si>
    <t>Description is not available</t>
  </si>
  <si>
    <t>Аксенова, Ясна</t>
  </si>
  <si>
    <t>Иврит. 4-в-1: грамматика, разговорник, русско-ивритский словарь, тематический словарь</t>
  </si>
  <si>
    <t>Книга представляет собой современный тип самоучителя и состоит из 4 частей, содержащих самые нужные материалы для обучения иностранному языку: разговорник, русско-ивритский и тематический словари, а также раздел со сведениями по грамматике иврита в предельно простом и понятном изложении.Самоучитель будет полезен всем, кто интересуется ивритом или начинает его изучать. С его помощью вы сможете овладеть языком до уровня А2.</t>
  </si>
  <si>
    <t>4 книги в одной</t>
  </si>
  <si>
    <t>Aksenova, Yasna</t>
  </si>
  <si>
    <t>Hebrew. 4-in-1: grammar, phrasebook, Russian-Hebrew dictionary, thematic dictionary</t>
  </si>
  <si>
    <t>The book is a modern type of self-help book and consists of 4 parts containing the most necessary materials for teaching a foreign language: a phrasebook, Russian-Hebrew and thematic dictionaries, as well as a section with information on Hebrew grammar in an extremely simple and understandable presentation.The tutorial will be useful to anyone who is interested in Hebrew or is starting to study it. With it, you will be able to master the language up to A2 level.</t>
  </si>
  <si>
    <t>От Мане до Ван Гога — самая человечная живопись</t>
  </si>
  <si>
    <t>Лекции Паолы Дмитриевны Волковой, автора знаменитого цикла «Мост над бездной»!Богато иллюстрированное подарочное издание для всех любителей живописи импрессионизма!</t>
  </si>
  <si>
    <t>Искусство в лекциях</t>
  </si>
  <si>
    <t>From Manet to Van Gogh — the most human painting</t>
  </si>
  <si>
    <t>Lectures by Paola Dmitrievna Volkova, author of the famous cycle "Bridge over the Abyss"!A richly illustrated gift edition for all lovers of Impressionist painting!</t>
  </si>
  <si>
    <t>Гамов, Георгий</t>
  </si>
  <si>
    <t>Тридцать лет, которые потрясли физику. Один, два, три... бесконечность</t>
  </si>
  <si>
    <t>Георгий Антонович Гамов (1904–1968) – один из отцов-основателей современной физики, известный своими работами в области квантовой механики, атомной и ядерной физики, астрофизики, космологии, биологии.В начале прошлого века классическую физику потрясли две великие революционные теории. Одна из них – теория относительности Альберта Эйнштейна – произвела переворот в классической концепции пространства-времени. Вторая – квантовая – родилась и развивалась в содружестве целого созвездия ученых, таких как Макс Планк, Нильс Бор, Вернер Гейзенберг, Поль Дирак…В своей книге 'Тридцать лет, которые потрясли физику' Георгий Гамов рассказывает захватывающую историю 'мозгового штурма' великих умов, в котором и сам он принимал непосредственное участие.* * *О 'чудесах' математики, необычных свойствах пространства, об энтропии, генах и феномене жизни. В книге, написанной для широкого круга читателей, Георгий Гамов собрал самые интересные факты и теории современной науки, чтобы представить читателю общую картину Вселенной и основные достижения в области фундаментальных научных знаний, чтобы он смог разделить с ним его восторг перед удивительным и загадочным мирозданием.</t>
  </si>
  <si>
    <t>Фейнмановские лекции по физике</t>
  </si>
  <si>
    <t>Gamov, George</t>
  </si>
  <si>
    <t>Thirty years that shocked physics. One, two, three... infinity</t>
  </si>
  <si>
    <t>Georgy Antonovich Gamov (1904-1968) is one of the founding fathers of modern physics, known for his work in the field of quantum mechanics, atomic and nuclear physics, astrophysics, cosmology, biology.At the beginning of the last century, classical physics was shaken by two great revolutionary theories. One of them, Albert Einstein's theory of relativity, revolutionized the classical concept of space-time. The second – quantum – was born and developed in the community of a whole constellation of scientists, such as Max Planck, Niels Bohr, Werner Heisenberg, Paul Dirac…In his book Thirty Years that Shook Physics, Georgy Gamov tells the fascinating story of the brainstorming of great minds, in which he himself took a direct part.* * *About the 'wonders' of mathematics, the unusual properties of space, about entropy, genes and the phenomenon of life. In a book written for a wide range of readers, Georgy Gamov collected the most interesting facts and theories of modern science in order to present the reader with a general picture of the Universe and the main achievements in the field of fundamental scientific knowledge, so that he could share with him his delight in the amazing and mysterious universe.</t>
  </si>
  <si>
    <t>Москаленко, Марина</t>
  </si>
  <si>
    <t>Китайский язык! Большой понятный самоучитель. Всё подробно и 'по полочкам'</t>
  </si>
  <si>
    <t>Это уникальный самоучитель, позволяющий быстро и без особых усилий освоить китайский язык на начальном этапе. В самоучителе даны основы корейского произношения, рассказано о правилах чтения и письма. На протяжении всей книги новые слова уроков снабжены пиньинь. Вся грамматика изложена просто, наглядно и с большим количеством примеров.Проработав этот самоучитель, читатель научится понимать китайскую речь на слух, читать несложные тексты, а также общаться на бытовые темы.</t>
  </si>
  <si>
    <t>Современный самоучитель</t>
  </si>
  <si>
    <t>Moskalenko, Marina</t>
  </si>
  <si>
    <t>Chinese language! A great clear tutorial. Everything is detailed and 'on the shelves'</t>
  </si>
  <si>
    <t>This is a unique tutorial that allows you to quickly and effortlessly learn Chinese at the initial stage. The tutorial gives the basics of Korean pronunciation, tells about the rules of reading and writing. Throughout the book, new lesson words are provided with pinyin. The whole grammar is presented simply, clearly and with a lot of examples.Having worked through this tutorial, the reader will learn to understand Chinese by ear, read simple texts, and also communicate on everyday topics.</t>
  </si>
  <si>
    <t>Нагорная, Л.</t>
  </si>
  <si>
    <t>Инвестиции и трейдинг от А до Я. Краткий курс по выживанию на бирже</t>
  </si>
  <si>
    <t>Просто о финансах</t>
  </si>
  <si>
    <t>Nagornaya, L.</t>
  </si>
  <si>
    <t>Investing and trading from A to Z. A short course on survival on the stock exchange</t>
  </si>
  <si>
    <t>Ромм, М.И.</t>
  </si>
  <si>
    <t>Беседы о кино и кинорежиссуре</t>
  </si>
  <si>
    <t>Выдающийся советский кинорежиссер, народный артист СССР М.И. Ромм принадлежит к числу тех создателей кинофильмов, которые вместе с их постановкой создавали и сам советский кинематограф. Безраздельно влюбленный в экранное искусство, Ромм стремился раскрыть все его возможности, все особенности, все грани... Пятнадцать поставленных им фильмов - это настоящий учебник режиссуры: они учат мыслить, учат профессии. Ромм был не только режиссером, но еще и драматургом, педагогом, теоретиком. Для его многогранного творчества характерным было убеждение, что в искусстве нельзя повторять уже достигнутое, что нужно неустанно двигаться вперед, осуществляя постоянный поиск.</t>
  </si>
  <si>
    <t>2.9. серия 'Технологии культуры'</t>
  </si>
  <si>
    <t>Romm, M.I.</t>
  </si>
  <si>
    <t>Conversations about cinema and filmmaking</t>
  </si>
  <si>
    <t>The outstanding Soviet film director, People's Artist of the USSR M.I. Romm is one of those creators of films who, together with their production, created the Soviet cinema itself. Completely in love with screen art, Romm sought to reveal all its possibilities, all its features, all its facets... Fifteen films directed by him are a real textbook of directing: they teach thinking, they teach professions. Romm was not only a director, but also a playwright, teacher, and theorist. His multifaceted creativity was characterized by the conviction that in art it is impossible to repeat what has already been achieved, that it is necessary to move forward tirelessly, carrying out a constant search.</t>
  </si>
  <si>
    <t>Хокинг, С.</t>
  </si>
  <si>
    <t>Бог создал целые числа. Математические открытия, изменившие историю</t>
  </si>
  <si>
    <t>Математика и логика — прочное основание естественных наук, особенно тех, что оперируют сложными прогностическими моделями. Стивен Хокинг, при помощи уравнений описавший немало гипотетических вселенных, исследует важнейшие математические труды за последние 25 веков, в том числе работы Исаака Ньютона, Николая Лобачевского и Эвариста Галуа. Оригинальные, снабженные комментариями тексты позволяют проследить прогресс математической мысли, проложивший путь для нынешнего века технологий. Каждая глава начинается с биографического очерка ученого, написанного Стивеном Хокингом: он раскрывает ключевую идею автора и значение его труда.Работы 'О формально неразрешимых предложениях “Оснований математики”' Курта Гёделя и 'О вычислимых числах и их применении к проблеме разрешимости' Алана Тьюринга публикуются на русском языке впервые.</t>
  </si>
  <si>
    <t>Мир Стивена Хокинга</t>
  </si>
  <si>
    <t>Hawking, S.</t>
  </si>
  <si>
    <t>God created integers. Mathematical discoveries that changed history</t>
  </si>
  <si>
    <t>Mathematics and logic are a solid foundation of the natural sciences, especially those that operate with complex predictive models. Stephen Hawking, who has described many hypothetical universes using equations, explores the most important mathematical works over the past 25 centuries, including the works of Isaac Newton, Nikolai Lobachevsky and Evariste Galois. Original, annotated texts allow us to trace the progress of mathematical thought, which paved the way for the current age of technology. Each chapter begins with a biographical sketch of the scientist, written by Stephen Hawking: he reveals the key idea of the author and the meaning of his work.Works 'On formally undecidable propositions of the Foundations of Mathematics' by Kurt Godel and 'On Computable numbers and their Application to the problem of solvability' Alan Turing's books are published in Russian for the first time.</t>
  </si>
  <si>
    <t>Religion, Spirituality</t>
  </si>
  <si>
    <t>Джавэйн, Ф.; Банкер, Д.</t>
  </si>
  <si>
    <t>Нумерология и Сакральный треугольник. Полный гид по расшифровке кода своей судьбы</t>
  </si>
  <si>
    <t>Методика «Божественного треугольника» не была ранее описана ни в одной книге, однако она подтверждена тридцатилетним успешным применением на практике.Всё во Вселенной, от атома до Солнечной системы, подчинено определенному порядку. Пытаясь распознать этот порядок, ученые веками разрабатывали различные методики, применяемые в тех или иных отраслях науки. Нумерология способна предоставить формулы для наиболее точного вычисления эволюционной модели нашего существования.Чтобы разгадать загадки личности и выявить скрытые модели судьбы, авторы работают с числовыми значениями, которые содержатся в именах и датах рождения. Они предлагают читателю поэкспериментировать, применяя древние формулы в современных условиях.Книга разделена на две части. В первой представлены основы и философия нумерологии. Здесь объясняется, как определить числа, которые управляют существованием, и как составить проекцию своей жизни, поместив эти числа в божественный треугольник. В главе под названием «С числами к большему» говорится о том, как найти подходящую профессию или определить свою совместимость с кем-либо. Также в первой части вы найдете отсылки к числовым символам в Библии.Во второй части книги представлены подробные описания чисел от 1 до 78. До сих пор нумерология ограничивалась использованием ряда от 1 до 9 и некоторых двузначных чисел до 20. Число 78 было выбрано авторами неслучайно: согласно их методу, оно представляет собой наиболее полный опыт. Во второй части описаны все семьдесят восемь чисел в качестве числовых вибраций. Они соотносятся с картами Таро, которых, как известно, семьдесят восемь в колоде_ а также с планетами, знаками и деканатами Зодиака.Фейт Джаван получила всемирное признание в области метафизики. Она специализируется на нумерологии, астрологии и Таро. Работа над синтезом этих учений принесла ей известность. Консультант, лектор, исследователь, автор и учитель, Фейт Джаван участвует в работе многочисленных профессиональных сообществ.Нумеролог и астролог Дасти Банкер — автор пяти книг, две из них переведены на иностранные языки.</t>
  </si>
  <si>
    <t>Формула судьбы. Книги по нумерологии</t>
  </si>
  <si>
    <t>Javane, F.; Bunker, D.</t>
  </si>
  <si>
    <t>Numerology and the Sacred Triangle. A complete guide to deciphering the code of your destiny</t>
  </si>
  <si>
    <t>The technique of the "Divine Triangle" has not been previously described in any book, but it has been confirmed by thirty years of successful application in practice.Everything in the universe, from the atom to the Solar system, is subject to a certain order. Trying to recognize this order, scientists have been developing various techniques used in various branches of science for centuries. Numerology is able to provide formulas for the most accurate calculation of the evolutionary model of our existence.To solve the riddles of personality and reveal hidden patterns of fate, the authors work with numerical values contained in names and dates of birth. They offer the reader to experiment by applying ancient formulas in modern conditions.The book is divided into two parts. The first one presents the basics and philosophy of numerology. It explains how to determine the numbers that govern existence, and how to make a projection of your life by placing these numbers in the divine triangle. The chapter titled "With numbers to More" talks about how to find a suitable profession or determine your compatibility with someone. Also in the first part you will find references to numerical symbols in the Bible.The second part of the book provides detailed descriptions of the numbers from 1 to 78. Until now, numerology has been limited to using a series from 1 to 9 and some two-digit numbers up to 20. The number 78 was chosen by the authors for a reason: according to their method, it represents the most complete experience. The second part describes all seventy-eight numbers as numerical vibrations. They correspond to the Tarot cards, of which, as is known, there are seventy-eight in the deck_ as well as to the planets, signs and decanates of the Zodiac.Faith Javan has received worldwide recognition in the field of metaphysics. She specializes in numerology, Astrology and Tarot. The work on the synthesis of these teachings brought her fame. Consultant, lecturer, researcher, author and teacher, Faith Javan participates in the work of numerous professional communities.Numerologist and astrologer Dusty Bunker is the author of five books, two of them have been translated into foreign languages.</t>
  </si>
  <si>
    <t>Панфилов, Александр</t>
  </si>
  <si>
    <t>Как достигать самых желанных целей. Уроки древней силы. Научись быть экстрасенсом</t>
  </si>
  <si>
    <t>Магия чистого сознания — это простая в изучении и применении технология, доступная каждому человеку, вне зависимости от опыта, образа жизни, образования и состояния. С помощью этой системы каждый может легко улучшить свою реальность:•	обрести счастливую личную жизнь_•	решить финансовые проблемы_•	улучшить личные и деловые отношения_•	обрести здоровье и научиться помогать другим.При помощи техник, описанных в книге, можно раз и навсегда избавиться от негативных программ, препятствующих успеху, материальному изобилию, создающих болезни или неприятности.У вас в руках инструмент, позволяющий очистить сознание, а главное — подсознание от всего ненужного, негативного и ограничивающего вас и вашу жизнь.</t>
  </si>
  <si>
    <t>Золотая книга эзотерики. Лучшее</t>
  </si>
  <si>
    <t>Panfilov, Alexander</t>
  </si>
  <si>
    <t>How to achieve the most desired goals. Lessons of ancient power. Learn to be a psychic</t>
  </si>
  <si>
    <t>Александрова, Т.</t>
  </si>
  <si>
    <t>Домовенок Кузька</t>
  </si>
  <si>
    <t>Татьяна Александрова изначально писала истории о домовенке Кузьке для своей дочери. Но Кузька очень быстро стал любимчиком многих ребят. Наверняка, он быстро подружится и с вашим ребенком. Книга состоит из трех частей: 'Кузька в новом доме', 'Кузька в лесу', 'Кузька у Бабы Яги'. Рекомендовано для детей младшего школьного возраста.</t>
  </si>
  <si>
    <t>Внеклассное чтение</t>
  </si>
  <si>
    <t>Alexandrova, T.</t>
  </si>
  <si>
    <t>The housekeeper Kuzka</t>
  </si>
  <si>
    <t>Tatiana Alexandrova originally wrote stories about the housekeeper Kuzka for her daughter. But Kuzka very quickly became a favorite of many guys. For sure, he will quickly make friends with your child. The book consists of three parts: 'Kuzka in a new house', 'Kuzka in the forest', 'Kuzka at Baba Yaga'. Recommended for children of primary school age.</t>
  </si>
  <si>
    <t>Бёме, Юлия</t>
  </si>
  <si>
    <t>Учусь читать с Конни:Кот и мышь в школе</t>
  </si>
  <si>
    <t>Давайте учиться читать вместе с Конни! Короткий текст, простой, но увлекательный сюжет, приятные картинки и дополнительные задания помогут удержать внимание даже начинающего читателя. Однажды учительница разрешила ребятам принести в школу своих домашних животных и рассказать всем о том, что они умеют. Конни очень рада, но сможет ли Мяф хорошо вести себя в классе? По этой книге можно заниматься и с теми детьми, кто уже знает алфавит и умеет читать, но не хочет это делать, и с теми, кто только начинает знакомство с печатными текстами.</t>
  </si>
  <si>
    <t>Boehme, Julia</t>
  </si>
  <si>
    <t>Learning to read with Connie:Cat and mouse at school</t>
  </si>
  <si>
    <t>Let's learn to read with Connie! A short text, a simple but fascinating plot, nice pictures and additional tasks will help to keep the attention of even a novice reader. One day the teacher allowed the children to bring their pets to school and tell everyone about what they can do. Connie is very happy, but will Myaf be able to behave well in class? According to this book, you can study with those children who already know the alphabet and can read, but do not want to do it, and with those who are just starting to get acquainted with printed texts.</t>
  </si>
  <si>
    <t>Бродский, И.</t>
  </si>
  <si>
    <t>Слон и Маруська</t>
  </si>
  <si>
    <t>Стихотворения Иосифа Бродского для детей долгое время публиковались только в журналах, зачастую в сокращённом виде.Издательство «Азбука» выпускает сборник детской поэзии Бродского с рисунками известного художника-иллюстратора Игоря Ганзенко.</t>
  </si>
  <si>
    <t>Золотые сказки в иллюстрациях знаменитых художников*</t>
  </si>
  <si>
    <t>Brodsky, I.</t>
  </si>
  <si>
    <t>Elephant and Maruska</t>
  </si>
  <si>
    <t>Joseph Brodsky's poems for children have been published only in magazines for a long time, often in an abbreviated form.The Azbuka Publishing house publishes a collection of Brodsky's children's poetry with drawings by the famous illustrator Igor Ganzenko.</t>
  </si>
  <si>
    <t>Джонс, Д.У.</t>
  </si>
  <si>
    <t>Рыцарь на золотом коне</t>
  </si>
  <si>
    <t>Полли забыла, все забыла…. Пять долгих и удивительных лет дружбы с Томом, их переписку, истории, которые они сочиняли вместе и которые почему-то оказывались правдой, головокружительные приключения, встречи и разлуки, радости и обиды, угрозы его родных, запрещавших им общаться… и то, как она сама согласилась его забыть. Но самое странное — об этом забыли и все окружающие. Будто кто-то стер все, что было в жизни Полли, и подменил воспоминания скучной фальшивкой. Даже книга, которую Том подарил ей, загадочным образом преобразилась: одни рассказы исчезли, другие оказались переписаны. И лишь картина с пылающими цветами болиголова помогла ей вспомнить прошлое и понять, кто и почему лишил ее памяти.А началось все с того, что однажды в Хэллоуин Полли, нарушив строгий бабушкин запрет, пробралась в старинный особняк по соседству…</t>
  </si>
  <si>
    <t>Ходячий замок. Книги Дианы Уинн Джонс*</t>
  </si>
  <si>
    <t>Jones, D.W.</t>
  </si>
  <si>
    <t>Knight on a golden horse</t>
  </si>
  <si>
    <t>Polly forgot, she forgot everything.... Five long and amazing years of friendship with Tom, their correspondence, stories that they wrote together and which for some reason turned out to be true, dizzying adventures, meetings and separations, joys and resentments, threats from his relatives who forbade them to communicate... and how she herself agreed to forget him. But the strangest thing is that everyone around has forgotten about it. It was as if someone had erased everything that had happened in Polly's life and replaced the memories with a boring fake. Even the book Tom gave her was mysteriously transformed: some stories disappeared, others were rewritten. And only the picture with the flaming hemlock flowers helped her remember the past and understand who and why deprived her of her memory.And it all started with the fact that one Halloween Polly, breaking her grandmother's strict ban, snuck into an old mansion next door…</t>
  </si>
  <si>
    <t>ДиКамилло, К.</t>
  </si>
  <si>
    <t>Пророчество о Беатрисе</t>
  </si>
  <si>
    <t>Героиня новой повести Кейт ДиКамилло – Беатриса из замка Абеляр. Она знает о пророчестве, согласно которому в мир однажды явится девочка и свергнет самозванца, незаконно занявшего трон короля.</t>
  </si>
  <si>
    <t>М.: Азбука-Аттикус; Махаон</t>
  </si>
  <si>
    <t>ДиКамилло. Авторская серия</t>
  </si>
  <si>
    <t>DiCamillo, K.</t>
  </si>
  <si>
    <t>The Prophecy of Beatrice</t>
  </si>
  <si>
    <t>The heroine of Kate DiCamillo's new novel is Beatrice from Abelard Castle. She knows about the prophecy, according to which a girl will one day appear in the world and overthrow the impostor who illegally occupied the throne of the king.</t>
  </si>
  <si>
    <t>Леви, Я.; Церковская, К.</t>
  </si>
  <si>
    <t>Приключения дяди Лёвы на Западном полюсе, 4</t>
  </si>
  <si>
    <t>Дядя Лёва — не совсем обычный дядя. «Таких дядь, как дядя Лёва, еще поискать надо. Он дядя высшего сорта» — говорит мама Лазаря.Вы держите в руках четвёртую книгу этой невероятно популярной в Израиле детской серии. Дядя Лёва — путешественник, искатель приключений и кладов, немного волшебник. На этот раз он забывает, где искать сокровище, встречается и расстаётся со своей половиной, становится подопытным и теряется в собственном сне.</t>
  </si>
  <si>
    <t>Levi, Ya.; Tserkovskaya, K.</t>
  </si>
  <si>
    <t>Uncle Leva's Adventures at the West Pole, 4</t>
  </si>
  <si>
    <t>Uncle Lev is not an ordinary uncle. "We still need to look for such uncles as Uncle Lev. He is an uncle of the highest class," says Lazar's mother.You are holding in your hands the fourth book of this incredibly popular children's series in Israel. Uncle Lev is a traveler, adventurer and treasure hunter, a bit of a wizard. This time he forgets where to look for the treasure, meets and breaks up with his half, becomes a test subject and gets lost in his own dream.</t>
  </si>
  <si>
    <t>Магвайр, Наталья</t>
  </si>
  <si>
    <t>Я могу победить все страхи</t>
  </si>
  <si>
    <t>Чтобы у ребёнка была здоровая психика, чтобы он умел контролировать своё поведение, важно учить его понимать и называть свои эмоции, то есть развивать эмоциональный интеллект. Эта книга с простыми историями, с эмоциональными и понятными картинками поможет детям справиться со многими страхами. Придумала такую полезную книгу Наталья Магвайр, мама троих детей, а также по совместительству успешная бизнес-леди. Читайте с пользой и удовольствием!Для дошкольного возраста.</t>
  </si>
  <si>
    <t>М.: Малыш</t>
  </si>
  <si>
    <t>Первая книга об эмоциях и чувствах</t>
  </si>
  <si>
    <t>Maguire, Natalia</t>
  </si>
  <si>
    <t>I can conquer all fears</t>
  </si>
  <si>
    <t>In order for a child to have a healthy psyche, so that he can control his behavior, it is important to teach him to understand and name his emotions, that is, to develop emotional intelligence. This book with simple stories, with emotional and understandable pictures will help children cope with many fears. Natalia Maguire, a mother of three children, and also a successful businesswoman, came up with such a useful book. Read with benefit and pleasure!For preschool age.</t>
  </si>
  <si>
    <t>Носов, Н.</t>
  </si>
  <si>
    <t>Весёлая семейка</t>
  </si>
  <si>
    <t>Герои повести «Весёлая семейка» Колька и Мишка после неудачного эксперимента с паровой машиной из консервной банки недолго слонялись без дела. Такие уж эти мальчишки – им обязательно нужно какое-нибудь занятие. А ещё лучше, чтобы от этого занятия была польза. И вот как-то раз Мишке в руки попала книга о разведении цыплят в инкубаторе. Сообразив, какую пользу сулит это новое увлекательное предприятие, друзья смело принялись за дело...</t>
  </si>
  <si>
    <t>Все приключения Незнайки</t>
  </si>
  <si>
    <t>Nosov, N.</t>
  </si>
  <si>
    <t>A cheerful family</t>
  </si>
  <si>
    <t>The heroes of the story "The Merry Family" Kolka and Mishka, after an unsuccessful experiment with a steam engine from a tin can, did not loiter for long. These boys are like that – they definitely need something to do. And it is even better that there is benefit from this activity. And then one day Mishka got a book about breeding chickens in an incubator. Realizing what benefits this exciting new venture promises, the friends boldly set to work...</t>
  </si>
  <si>
    <t>Пейвер, М.</t>
  </si>
  <si>
    <t>Боги и воины. Книга 2. Горящая тень</t>
  </si>
  <si>
    <t>Пророчество Оракула гласит, что жестокий клан Короносов будет повержен, если ценная реликвия, кинжал, окажется в руках Чужака. Но Гиласу нет дела до предсказаний: его единственная цель — разыскать пропавшую сестру. Пирра, его подруга, снова оказавшаяся взаперти в Доме Богини, жаждет вырваться на свободу. Однако планам обоих не суждено осуществиться: на пути в родную Акию Гилас попадает в рабство, а женщина, которая помогла Пирре сбежать, преследует собственные цели…Впервые на русском!</t>
  </si>
  <si>
    <t>Чернильное сердце</t>
  </si>
  <si>
    <t>Paver, M.</t>
  </si>
  <si>
    <t>Gods and warriors. Book 2. The Burning Shadow</t>
  </si>
  <si>
    <t>The Oracle's prophecy says that the cruel Coronos clan will be defeated if a valuable relic, a dagger, ends up in the hands of an Outsider. But Gilas doesn't care about predictions: his only goal is to find his missing sister. Pyrrha, his girlfriend, once again trapped in the House of the Goddess, longs to break free. However, the plans of both are not destined to come true: on the way to his native Akia, Gilas falls into slavery, and the woman who helped Pyrrhus escape pursues her own goals…For the first time in Russian!</t>
  </si>
  <si>
    <t>Пушкин, А.; Барто, А.; Усачёв, А.</t>
  </si>
  <si>
    <t>Колыбельные и стихи на ночь</t>
  </si>
  <si>
    <t>«Читаем от 0 до 3 лет» - серия в помощь заботливым родителям с лучшими классическими произведениями, подобранными специально с учетом возраста ребенка. Состав серии соответствует ФГОС для дошкольного образования.Уложить спать маленького непоседу станет гораздо проще с колыбельными и стихами на ночь из этого сборника. Классические произведения Б. Заходера, И. Токмаковой, В. Берестова, А. Фета и др. помогут малышу успокоиться, а красивые иллюстрации подарят яркие сны. Рифмованные строчки, повторяющиеся слова стимулируют память и развитие речи.</t>
  </si>
  <si>
    <t>Читаем от 0 до 3 лет</t>
  </si>
  <si>
    <t>Pushkin, A.; Barto, A.; Usachev, A.</t>
  </si>
  <si>
    <t>Lullabies and bedtime poems</t>
  </si>
  <si>
    <t>"Reading from 0 to 3 years old" is a series to help caring parents with the best classical works, specially selected taking into account the age of the child. The composition of the series corresponds to the Federal State Educational Standard for Preschool Education.Putting a little fidget to bed will become much easier with lullabies and poems for the night from this collection. Classic works by B. Zahoder, I. Tokmakova, V. Berestov, A. Feta and others will help the baby calm down, and beautiful illustrations will give vivid dreams. Rhyming lines, repetitive words stimulate memory and speech development.</t>
  </si>
  <si>
    <t>Родари, Дж.</t>
  </si>
  <si>
    <t>Большая книга сказок. Родари</t>
  </si>
  <si>
    <t>В 2020 году исполнилось 100 лет со дня рождения Джанни Родари – знаменитого во всём мире писателя, автора замечательных стихотворений, рассказов и сказок для детей. Его «Приключения Чиполлино», «Путешествие Голубой Стрелы», «Торт в небе», «Дворец из мороженого» и другие произведения переведены на многие языки. В 1970 году за вклад в детскую литературу Джанни Родари был награждён престижной международной премией имени Ханса Кристиана Андерсена.Книга, которую мы предлагаем вашему вниманию, поистине уникальное издание. Впервые под одной обложкой представлена наиболее полная коллекция великолепных сказок Джанни Родари, проиллюстрированных известным художником Вадимом Челаком.Без сомнения, «Большая книга сказок» достойна занимать лучшее место в библиотеке ценителей творчества великого сказочника!</t>
  </si>
  <si>
    <t>Большая книга</t>
  </si>
  <si>
    <t>Rodari, J.</t>
  </si>
  <si>
    <t>A big book of fairy tales. Rodari</t>
  </si>
  <si>
    <t>2020 marks the 100th anniversary of the birth of Gianni Rodari, a world–famous writer, author of wonderful poems, short stories and fairy tales for children. His "The Adventures of Cipollino", "The Journey of the Blue Arrow", "Cake in the Sky", "Ice Cream Palace" and other works have been translated into many languages. In 1970, Gianni Rodari was awarded the prestigious Hans Christian Andersen International Prize for his contribution to children's literature.The book that we bring to your attention is a truly unique edition. For the first time, the most complete collection of magnificent fairy tales by Gianni Rodari, illustrated by the famous artist Vadim Chelak, is presented under one cover.Without a doubt, the "Big Book of Fairy Tales" deserves to occupy the best place in the library of connoisseurs of the great storyteller's creativity!</t>
  </si>
  <si>
    <t>Свифт, Дж.</t>
  </si>
  <si>
    <t>Путешествия Гулливера</t>
  </si>
  <si>
    <t>Знаменитый роман английского писателя Джонатана Свифта – шедевр мировой литературы. Великолепные иллюстрации австралийского художника Роберта Ингпена вдыхают жизнь в образы героев этого бессмертного произведения. Р. Ингпен – признанный мастер книжной иллюстрации, создавший замечательные рисунки для сотни книг. В 1986 году он был удостоен Международной премии имени Х. К. Андерсена за вклад в детскую литературу. Р. Ингпен проиллюстрировал такие произведения классической литературы, как «Остров Сокровищ», «Книга джунглей», «Алиса в Стране чудес», «Алиса в Зазеркалье», «Приключения Тома Сойера», «Питер Пэн и Венди», «Ветер в ивах», «Рождественская ёлка», «Вокруг света в восемьдесят дней», «Таинственный сад», «Приключения Пиноккио», «Щелкунчик», «Удивительный волшебник из страны Оз», «Путешествия Гулливера», «Сказки» Киплинга. Издательство «Махаон» представляет вам эти замечательные книги.</t>
  </si>
  <si>
    <t>Книги с иллюстрациями Роберта Ингпена</t>
  </si>
  <si>
    <t>Swift, J.</t>
  </si>
  <si>
    <t>Gulliver's Travels</t>
  </si>
  <si>
    <t>The famous novel by the English writer Jonathan Swift is a masterpiece of world literature. Magnificent illustrations by the Australian artist Robert Ingpen breathe life into the images of the heroes of this immortal work. R. Ingpen is a recognized master of book illustration, who has created wonderful drawings for hundreds of books. In 1986, he was awarded the H. K. Andersen International Prize for his contribution to Children's literature. R. Ingpen illustrated such works of classical literature as "Treasure Island", "The Jungle Book", "Alice in Wonderland", "Alice through the Looking Glass", "The Adventures of Tom Sawyer", "Peter Pan and Wendy", "The Wind in the Willows", "The Christmas Tree", "Around the World in Eighty Days", "The Mysterious Garden", "The Adventures of Pinocchio", "The Nutcracker", "The Amazing Wizard of Oz", "Gulliver's Travels", "Fairy Tales" by Kipling. Makhaon Publishing House presents you these wonderful books.</t>
  </si>
  <si>
    <t>Ульева, Е.А.</t>
  </si>
  <si>
    <t>Изучаем космос: энциклопедия для малышей в сказ. дп</t>
  </si>
  <si>
    <t>Хотите узнать о космосе, познакомиться с небесными телами и совершить удивительное путешествие по Вселенной? Тогда в путь! Вместе с отважным маленьким метеороидом мы отправляемся на поиски его мамы-планеты, от которой он когда-то откололся. В пути нас ожидают встречи с разными небесными телами, удивительные космические приключения и необыкновенные тайны. Мы раскроем загадку черной дыры, узнаем истории каждой из планет Солнечной системы, заглянем в далекие галактики. Вы узнаете, что интересного происходило в космосе и как стать космонавтом. Надеваем скафандры - и в путь!</t>
  </si>
  <si>
    <t>Моя Первая Книжка</t>
  </si>
  <si>
    <t>Uleva, E.A.</t>
  </si>
  <si>
    <t>Exploring the cosmos: an encyclopedia for kids in a fairy tale. dp</t>
  </si>
  <si>
    <t>Do you want to learn about space, get acquainted with celestial bodies and make an amazing journey through the universe? Then let's go! Together with a brave little meteoroid, we go in search of his mother-the planet from which he once broke away. Along the way, we will meet with different celestial bodies, amazing space adventures and extraordinary mysteries. We will solve the mystery of the black hole, learn the stories of each of the planets of the Solar system, look into distant galaxies. You will learn what interesting things happened in space and how to become an astronaut. We put on our spacesuits - and off we go!</t>
  </si>
  <si>
    <t>Ушинский, К.</t>
  </si>
  <si>
    <t>Ушинский К. Сказки и рассказы</t>
  </si>
  <si>
    <t>«Читаем от 0 до 3 лет» - серия в помощь заботливым родителям с лучшими классическими произведениями, подобранными специально с учетом возраста ребенка. Состав серии соответствует ФГОС для дошкольного образования.Педагог с мировым именем и замечательный писатель Константин Ушинский в своих рассказах и сказках учит детей человечности, смелости, щедрости, любви к окружающему миру и к людям, которые живут рядом. Ставшие классикой произведения Ушинского проиллюстрировала современная и очень талантливая художница Ольга Колыхалова, подчеркнув характер каждого персонажа и добавив смешные детали, которые будет так интересно разглядывать малышу.</t>
  </si>
  <si>
    <t>Ushinsky, K.</t>
  </si>
  <si>
    <t>Ushinsky K. Fairy tales and stories</t>
  </si>
  <si>
    <t>"Reading from 0 to 3 years old" is a series to help caring parents with the best classical works, specially selected taking into account the age of the child. The composition of the series corresponds to the Federal State Educational Standard for Preschool Education.A world-renowned teacher and a wonderful writer Konstantin Ushinsky in his stories and fairy tales teaches children humanity, courage, generosity, love for the world around them and for people who live nearby. Ushinsky's works, which have become classics, were illustrated by a modern and very talented artist Olga Kolykhalova, emphasizing the character of each character and adding funny details that will be so interesting for the baby to look at.</t>
  </si>
  <si>
    <t>Хокинг, Л.; Хокинг, С.</t>
  </si>
  <si>
    <t>Джордж и большой взрыв</t>
  </si>
  <si>
    <t>Три, два, один, ПУСК! Стартует третья книга про Джорджа, Анни, ученого Эрика Беллиса, суперкомпьютер Космос и полный загадок мир вокруг нас! Профессор Эрик работает над масштабной 'теорией всего' и катается на лунном ровере. Компьютер Космос ищет пристанище для поросенка Фредди, которого бабушка подарила Джорджу на день рождения. У Анни появляется новый друг, сын режиссера и скейтбордист... а в этом время в одном из темных подвалов университета Фоксбридж зреет заговор против исследований Эрика, плетутся интриги и готовится разрушительная бомба! Джорджу и Анни предстоит спасти рассеянного ученого и его коллег, а заодно узнать, как возникла наша Вселенная, что связывает вакуум и пылесосы, есть ли в космосе другие солнечные системы, похожие на нашу, что такое законы Ньютона и теория относительности и многое-многое другое. Захватывающий сюжет и простота, с которой Стивен и Люси Хокинг рассказывают о сложных вещах, способны пробудить интерес к науке даже в каменной статуе. А уж любознательным детям и взрослым гарантирован полный научно-развлекательный восторг.</t>
  </si>
  <si>
    <t>М.: Розовый жираф</t>
  </si>
  <si>
    <t>Hawking, L.; Hawking, S.</t>
  </si>
  <si>
    <t>George and the Big Bang</t>
  </si>
  <si>
    <t>Three, two, one, START! The third book about George, Annie, scientist Eric Bellis, the Cosmos supercomputer and the world full of mysteries around us is starting! Professor Eric is working on a large-scale 'theory of everything' and riding a lunar rover. Computer Cosmos is looking for a haven for Freddy piglet, which grandma gave George for his birthday. Annie has a new friend, the son of a director and a skateboarder... Meanwhile, a conspiracy against Eric's research is brewing in one of the dark basements of Foxbridge University, intrigues are being woven and a destructive bomb is being prepared! George and Annie will have to save an absent-minded scientist and his colleagues, and at the same time find out how our universe came into being, what connects vacuum and vacuum cleaners, whether there are other solar systems in space similar to ours, what are Newton's laws and the theory of relativity, and much, much more. The fascinating plot and the simplicity with which Stephen and Lucy Hawking talk about complex things can arouse interest in science even in a stone statue. And curious children and adults are guaranteed a complete scientific and entertaining delight.</t>
  </si>
  <si>
    <t>Кошки. Первая энциклопедия для малышей</t>
  </si>
  <si>
    <t>Дорогие родители!Перед вами книга об одних из самых любимых домашних питомцах - кошках. Эти симпатичные животные населяют многие города нашей планеты, пользуясь любовью большинства жителей. Какой ребёнок не мечтает о пушистом маленьком котёнке, который поселится в его доме… Наша красочная книга расскажет вашему малышу много интересного о кошках, познакомит с популярными породами, а яркие реалистичные картинками сделают ваше чтение ещё более увлекательным.</t>
  </si>
  <si>
    <t>М.: Владис</t>
  </si>
  <si>
    <t>Первая энциклопедия для малышей</t>
  </si>
  <si>
    <t>Cats. The first encyclopedia for kids</t>
  </si>
  <si>
    <t>Dear parents!Here is a book about some of the most beloved pets - cats. These cute animals inhabit many cities of our planet, taking advantage of the love of most residents. What child does not dream of a fluffy little kitten who will settle in his house… Our colorful book will tell your kid a lot of interesting things about cats, introduce popular breeds, and bright realistic pictures will make your reading even more fascinating.</t>
  </si>
  <si>
    <t>Прокофьева, С.Л.</t>
  </si>
  <si>
    <t>Prokofiev, S.L.</t>
  </si>
  <si>
    <t>Холаберд, К.; Крейг, Х.</t>
  </si>
  <si>
    <t>Ангелина и Принцесса</t>
  </si>
  <si>
    <t>Маленькая мышка Ангелина мечтает станцевать главную партию в балете, но Ангелине дают маленькую роль, и это огорчает её. Мышка собирается бросить балет, однако мама говорит ей о том, что в жизни важны не только главные роли... Мышка продолжает репетировать. И награда не заставит себя ждать.Кэтрин Холаберд придумала эту очаровательную историю в 1983 году, глядя, как танцуют и кружатся её дочки.И Ангелина-балерина завоевала любовь маленьких читателей всего мира.</t>
  </si>
  <si>
    <t>М.: Редакция Вилли Винки</t>
  </si>
  <si>
    <t>Балетные истории</t>
  </si>
  <si>
    <t>Holabird, K.; Craig, H.</t>
  </si>
  <si>
    <t>Angelina and the Princess</t>
  </si>
  <si>
    <t>Little mouse Angelina dreams of dancing the main part in the ballet, but Angelina is given a small role, and this upsets her. The mouse is going to quit ballet, but her mother tells her that not only the main roles are important in life... The mouse continues to rehearse. And the reward will not keep you waiting.Catherine Holabird came up with this charming story in 1983, watching her daughters dance and spin.And Angelina the ballerina has won the love of young readers all over the world.</t>
  </si>
  <si>
    <t>Янссон, Т.М.</t>
  </si>
  <si>
    <t>Муми-тролли и шляпа волшебника</t>
  </si>
  <si>
    <t>Ночью над Муми-долом пронеслась буря, поэтому с утра Муми-тролль и его друзья отправились на прогулку, ведь никогда не знаешь, что найдёшь после шторма. И точно, посреди долины лежала высокая шляпа. Вот только она была не простая...Истории о муми-троллях и других обитателях Муми-дола знают и любят по всему миру уже долгие годы. Классический оригинальный рассказ Туве Янссон о дружбе теперь адаптирован специально для малышей.История 'Муми-тролли и шляпа волшебника' выходит теперь отдельным изданием. Ранее она издавалась в составе сборника 'Муми-тролли и новые истории Муми-дола'.</t>
  </si>
  <si>
    <t>Jansson, T.M.</t>
  </si>
  <si>
    <t>Moomins and the Wizard's hat</t>
  </si>
  <si>
    <t>At night a storm swept over Moomin Valley, so in the morning Moomin and his friends went for a walk, because you never know what you will find after a storm. And sure enough, there was a tall hat lying in the middle of the valley. Except it wasn't simple...Stories about Moomins and other inhabitants of Moomin Valley have been known and loved all over the world for many years. Tove Jansson's classic original story about friendship is now adapted specifically for kids.The story 'Moomins and the Wizard's Hat' is now published in a separate edition. Previously, it was published as part of the collection 'Moomins and new stories of Moomins'.</t>
  </si>
  <si>
    <t>Аверченко, А.Т.; Зощенко, М.М.</t>
  </si>
  <si>
    <t>Весёлые рассказы про детей</t>
  </si>
  <si>
    <t>Дети во все времена и эпохи оставались детьми. Им ужасно хотелось озорничать, дурачиться и попадать в невероятные истории. В книгу 'Весёлые рассказы про детей' вошли произведения А. Аверченко, Л. Пантелеева, М. Зощенко, А. Гайдара и Р. Погодина. Дети прочитают увлекательные истории о своих сверстниках из прошлого и позапрошлого веков и вместе с ними задумаются о дружбе, справедливости и ответственности. Время уже другое, а вопросы всё те же.Произведения входят в школьную программу и печатаются без сокращений.Для младшего школьного возраста.</t>
  </si>
  <si>
    <t>Детское чтение</t>
  </si>
  <si>
    <t>Averchenko, A.T.; Zoshchenko, M.M.</t>
  </si>
  <si>
    <t>Funny stories about children</t>
  </si>
  <si>
    <t>Children have remained children at all times and epochs. They really wanted to be mischievous, fool around and get into incredible stories. The book "Funny Stories about Children" includes works by A. Averchenko, L. Panteleev, M. Zoshchenko, A. Gaidar and R. Pogodin. Children will read fascinating stories about their peers from the past and the centuries before last and together with them will think about friendship, justice and responsibility. The time is already different, but the questions are still the same.The works are included in the school curriculum and are printed without abbreviations.For primary school age.</t>
  </si>
  <si>
    <t>Алешковский, Ю.</t>
  </si>
  <si>
    <t>Кыш и Двапортфеля. Повести и рассказы</t>
  </si>
  <si>
    <t>Герои повестей и рассказов Юза Алешковского – обычные мальчишки и девчонки. Они очень любопытные, хотят знать всё на свете и постоянно задают вопросы родителям. Проводят неожиданные для взрослых эксперименты, шалят, веселятся и учатся дружить. А самое главное – мечтают вырасти честными, смелыми и достойными людьми.В книгу вошли три повести Юза Алешковского: 'Кыш, Двапортфеля и целая неделя', 'Кыш и я в Крыму', 'Черно-бурая лиса'_ и несколько рассказов.Для среднего школьного возраста.</t>
  </si>
  <si>
    <t>Золотая классика — детям!</t>
  </si>
  <si>
    <t>Aleshkovsky, Yu.</t>
  </si>
  <si>
    <t>Shoo and two Portfels. Novellas and short stories</t>
  </si>
  <si>
    <t>The heroes of Yuz Aleshkovsky's novels and short stories are ordinary boys and girls. They are very curious, they want to know everything in the world and constantly ask their parents questions. They conduct unexpected experiments for adults, play pranks, have fun and learn to be friends. And most importantly, they dream of growing up to be honest, brave and worthy people.The book includes three novellas by Yuz Aleshkovsky: 'Shoo, Dvaportfel and the whole week', 'Shoo and I in the Crimea', 'Black-brown Fox'_ and several short stories.For middle school age.</t>
  </si>
  <si>
    <t>Бруштейн, Александра</t>
  </si>
  <si>
    <t>Дорога уходит в даль...</t>
  </si>
  <si>
    <t>Александра Яковлевна Бруштейн (1884—1968) — советская писательница и драма-тург. Ее детство и юность пришлись на конец XIX — начало ХХ веков. Уже в зрелые годы,в Стране Советов, она написала автобиографическую трилогию 'Дорога уходит в даль…',первая часть которой вошла в эту книгу.Сашенька Яновская, прототипом которой является автор, растет в семье гениальноговрача. У Саши обеспеченное детство, но чуткая и воспитанная девочка замечает то, чегодругие предпочитают не видеть: голод, бедность и несправедливость. Вдобавок ко всемупо городу проносятся революционные настроения.Автор великолепно передала дух той эпохи, благодаря чему читатель сможет погру-зиться в атмосферу событий, когда зарождалось стремление к социальной справедливо-сти и мечты о великом будущем.Иллюстрации Ксении Почтенной.Для среднего школьного возраста.</t>
  </si>
  <si>
    <t>Любимые истории девчонок и мальчишек</t>
  </si>
  <si>
    <t>Brushtein, Alexandra</t>
  </si>
  <si>
    <t xml:space="preserve">The road goes into the distance... </t>
  </si>
  <si>
    <t>Alexandra Yakovlevna Brushtein (1884-1968) was a Soviet writer and drama turg. Her childhood and youth fell at the end of the XIX — beginning of the XX centuries. Already in her mature years, in the Land of the Soviets, she wrote an autobiographical trilogy 'The Road goes into the distance ...', the first part of which is included in this book.Sashenka Yanovskaya, whose prototype is the author, grows up in the family of a brilliant doctor. Sasha has a secure childhood, but a sensitive and well-mannered girl notices what others prefer not to see: hunger, poverty and injustice. In addition to everything else, revolutionary sentiments are sweeping through the city.The author perfectly conveyed the spirit of that era, thanks to which the reader will be able to immerse himself in the atmosphere of events when the desire for social justice and dreams of a great future were born.Illustrations by Xenia Venerable.For middle school age.</t>
  </si>
  <si>
    <t>Воскресенская, Александра</t>
  </si>
  <si>
    <t>Сталинский букварь</t>
  </si>
  <si>
    <t>'Букварь', составленный Александрой Воскресенской, является эталонным, он выдержал множество переизданий, прошёл успешную проверку временем, по этому учебнику выучилось не одно поколение. Настоящая книга представляет собой оригинальный текст учебника, утверждённого Министерством просвещения РСФСР и выпущенного в 1952 году.'Букварь' Воскресенской объединён с прописями, что делает его идеальным пособием для обучения чтению с нуля, а также приобретения первых навыков письма. Простые и понятные иллюстрации, чёткие, ясные, интересные тексты - всё это способствует тому, чтобы учебный процесс проходил для малышей легко и с максимальной пользой.9-е издание, восстановленное с оригинала 1952 года.</t>
  </si>
  <si>
    <t>Voskresenskaya, Alexandra</t>
  </si>
  <si>
    <t>Stalin 's Primer</t>
  </si>
  <si>
    <t>The "Primer" compiled by Alexandra Voskresenskaya is a reference, it has withstood many reprints, has passed the successful test of time, more than one generation has learned from this textbook. This book is the original text of a textbook approved by the Ministry of Education of the RSFSR and released in 1952.'Primer' Voskresenskaya is combined with prescriptions, which makes it an ideal tool for learning to read from scratch, as well as acquiring the first writing skills. Simple and clear illustrations, clear, clear, interesting texts - all this helps to ensure that the learning process is easy for kids and with maximum benefit.9th edition, restored from the 1952 original.</t>
  </si>
  <si>
    <t>Пиратское рагу</t>
  </si>
  <si>
    <t>Пиратское приключение в стихах!'Для читателей всех возрастов, кому по душе пираты, готовка, лихие приключения и/или пончики'.Удивительная и увлекательная сказка о Длинном Джоне Мак-Роне, пирате и самой необычной няньке на свете,о летающих кораблях и волшебном рагу — для всех пиратов на свете, и молодых, и старых.История книги началась в 2009 г., когда Нил Гейман написал небольшое детское стихотворение на клочке бумаги и оставил его у себя в кошельке.Позже он решил превратить его в полноценную книгу, чтобы прочитать своему сыну, когда тот вырастет.Замечательные цветные иллюстрации для книги создал знаменитый британский книжный иллюстратор и художник Крис Ридделл.</t>
  </si>
  <si>
    <t>Гейман с иллюстрациями Криса Ридделла</t>
  </si>
  <si>
    <t>Gaiman, Neil</t>
  </si>
  <si>
    <t>Pirate stew</t>
  </si>
  <si>
    <t>A pirate adventure in verse!'For readers of all ages who like pirates, cooking, dashing adventures and/or donuts.'An amazing and fascinating tale about Long John Mcrone, a pirate and the most unusual nanny in the world, about flying ships and a magic stew - for all pirates in the world, both young and old.The story of the book began in 2009, when Neil Gaiman wrote a small children's poem on a piece of paper and left it in his wallet.Later, he decided to turn it into a full-fledged book to read to his son when he grows up.Wonderful color illustrations for the book were created by the famous British book illustrator and artist Chris Riddell.</t>
  </si>
  <si>
    <t>Ермакович, Дарья; Мерников, Андрей; Хомич, Елена</t>
  </si>
  <si>
    <t>Выживание. Большая энциклопедия</t>
  </si>
  <si>
    <t>Издание рассказывает о различных жизненных ситуациях – непривычных, а порой и небезопасных, которые могут случиться с каждым: будь то пожар или наводнение, глухой лес или просто неудачное падение с велосипеда. Важно при этом не растеряться, не впасть в панику и сделать все возможное, чтобы оказать помощь себе и спасти тех, кто рядом. Без определенных знаний и умений здесь не обойтись – ими и поделится с вами настоящая книга. Разносторонняя информация, представленная на ее страницах, будет полезна всем, кто хотел бы научиться правилам поведения в любой экстремальной ситуации.Для среднего школьного возраста.</t>
  </si>
  <si>
    <t>М.: Аванта+</t>
  </si>
  <si>
    <t>Детская энциклопедия-тренер</t>
  </si>
  <si>
    <t>Ermakovich, Daria; Mernikov, Andrey; Khomich, Elena</t>
  </si>
  <si>
    <t>Survival. The Big Encyclopedia</t>
  </si>
  <si>
    <t>The publication tells about various life situations – unusual, and sometimes unsafe, which can happen to anyone: whether it's a fire or flood, a remote forest or just an unfortunate fall from a bicycle. It is important not to get lost, not to panic and do everything possible to help yourself and save those who are nearby. You cannot do without certain knowledge and skills here – this book will share them with you. The versatile information presented on its pages will be useful to anyone who would like to learn the rules of behavior in any extreme situation.For middle school age.</t>
  </si>
  <si>
    <t>Коваль, Юрий</t>
  </si>
  <si>
    <t>Алый</t>
  </si>
  <si>
    <t>В этом сборнике собраны рассказы замечательного советского писателя Юрия Коваля, посвященные самым разным животным. В них живут бурундуки и белки-летяги, вальдшнепы и зеркальные карпы, вороны, зайцы-русаки и много-много кто еще. И живут так близко, так вплотную, что некоторым из них люди даже дали имена: дятел Муравьиный царь, кот Шатало, лошадь Тучка, клёст Капитан Клюквин, пограничный пес Алый и даже мохнатая гусеница Медведица кая. Тонкая, лиричная, глубокая проза Коваля дарит юным читателям сильные переживания, показывает связь человека и животного, а еще высвечивает неяркую, но пронзительную красоту родной природы.В сборник 'Алый' замечательного советского писателя Юрия Коваля вошли лучшие его рассказы о природе и животных, адресованные юным читателям. Такие, как 'Капитан Клюквин', 'Шатало', 'Русачок-травник','Алый' и многие-многие другие. Эти произведения прочно вошли как в большую литературу, так и в школьную программу. Они настолько естествен-ны и чисты, что со временем ни только не утратили своей утонченной красоты и пронзительного настроения, но даже воспринимаются острее в эпоху глобальных экологических проблем.</t>
  </si>
  <si>
    <t>Самые лучшие рассказы о живой природе с вопросами и ответами для почемучек</t>
  </si>
  <si>
    <t>Koval, Yuri</t>
  </si>
  <si>
    <t>Scarlet</t>
  </si>
  <si>
    <t>This collection contains stories by the wonderful Soviet writer Yuri Koval, dedicated to a variety of animals. Chipmunks and flying squirrels, woodcocks and mirror carp, crows, hares, hares and many, many others live in them. And they live so close, so close, that people even gave some of them names: the woodpecker Ant King, the cat Shatalo, the horse Cloud, the klest Captain Cranberry, the border dog Scarlet and even the hairy caterpillar Bear Kai. Koval's subtle, lyrical, deep prose gives young readers strong feelings, shows the connection between man and animal, and also highlights the dim but piercing beauty of native nature.The collection "Scarlet" by the wonderful Soviet writer Yuri Koval includes his best stories about nature and animals, addressed to young readers. Such as 'Captain Cranberry', 'Shatalo', 'Rusachok-herbalist','Scarlet' and many, many others. These works have become firmly established both in the great literature and in the school curriculum. They are so natural and pure that over time they have not lost their refined beauty and piercing mood, but they are even perceived more acutely in the era of global environmental problems.</t>
  </si>
  <si>
    <t>Крамптон, Н.</t>
  </si>
  <si>
    <t>Все, что вам говорили о динозаврах, - неправда!</t>
  </si>
  <si>
    <t>Перед вами энциклопедия, аналогов которой нет: уникальная подача материала от доктора биологических наук, сотрудничающего с BBC и лондонским Музеем естественной истории, в совокупности с современными красочными иллюстрациями покорит каждого маленького фаната динозавров и превратит его в настоящего эксперта!Консультация научного сотрудника Дарвиновского музея гарантирует проверенную и самую актуальную информацию о палеонтологических открытиях, которые опровергают результаты прошлых исследований. Пора узнать всю правду о недавних открытиях ученых!</t>
  </si>
  <si>
    <t>Отсутствует</t>
  </si>
  <si>
    <t>Crampton, N.</t>
  </si>
  <si>
    <t xml:space="preserve">Everything you've been told about dinosaurs is not true! </t>
  </si>
  <si>
    <t>Here is an encyclopedia that has no analogues: a unique presentation of the material from the Doctor of Biological Sciences, collaborating with the BBC and the London Museum of Natural History, combined with modern colorful illustrations, will conquer every little dinosaur fan and turn him into a real expert!The consultation of a researcher at the Darwin Museum guarantees verified and up-to-date information about paleontological discoveries that refute the results of past research. It's time to find out the whole truth about the recent discoveries of scientists!</t>
  </si>
  <si>
    <t>Лукьянов, М.О.</t>
  </si>
  <si>
    <t>Человек. Гигантская энциклопедия для самых маленьких</t>
  </si>
  <si>
    <t>Серия 'Гигантская энциклопедия для самых маленьких' создана российскими авторами. Она предлагает дошкольникам первые систематизированные знания о мире. Энциклопедии богато иллюстрированы.</t>
  </si>
  <si>
    <t>Гигантская энциклопедия для самых маленьких</t>
  </si>
  <si>
    <t>Lukyanov, M.O.</t>
  </si>
  <si>
    <t>Human. A giant encyclopedia for the youngest</t>
  </si>
  <si>
    <t>The "Giant Encyclopedia for the Youngest" series was created by Russian authors. It offers preschoolers the first systematic knowledge about the world. The encyclopedias are richly illustrated.</t>
  </si>
  <si>
    <t>Малов, В.И.</t>
  </si>
  <si>
    <t>Тайны пиратов</t>
  </si>
  <si>
    <t>О пиратских кладах, кораблях-призраках, зловещей черной метке, приносящей несчастье, ходит немало легенд и преданий. Книга Владимира Игоревича Малова 'Тайны пиратов' расскажет не только о них, но и о знаменитых морских разбойниках и путешественниках. Вы узнаете: кто такой Эдвард Тич? Куда направлялась экспедиция Христофора Колумба? Кто впервые стал использовать брандеры? Как повстречались королева пиратов и королева Англии? Бороздят ли сегодня моря лихие флибустьеры? И многое-многое другое.Для среднего школьного возраста.</t>
  </si>
  <si>
    <t>Очевидное и невероятное</t>
  </si>
  <si>
    <t>Malov, V.I.</t>
  </si>
  <si>
    <t>Secrets of Pirates</t>
  </si>
  <si>
    <t>There are many legends and legends about pirate treasures, ghost ships, an ominous black mark that brings misfortune. Vladimir Igorevich Malov's book "Secrets of Pirates" will tell not only about them, but also about famous sea robbers and travelers. You will find out: Who is Edward Teach? Where was Christopher Columbus' expedition going? Who started using fire-ships for the first time? How did the Pirate Queen and the Queen of England meet? Are dashing filibusters plowing the seas today? And much, much more.For middle school age.</t>
  </si>
  <si>
    <t>Мартин, К.</t>
  </si>
  <si>
    <t>Космос. Современная энциклопедия</t>
  </si>
  <si>
    <t>Современная энциклопедия – новейшая серия книг с невероятно реалистичными иллюстрациями и самыми актуальными и проверенными научными данными, подобранными самыми популярными зарубежными авторами и художниками.Читателя ждет история освоения космоса, гипотезы о возникновении Солнечной системы, подробная информация о планетах, звездах, галактиках и туманностях, современных космических летательных аппаратах и телескопах, МКС, зондах и многом другом.</t>
  </si>
  <si>
    <t>Современная энциклопедия</t>
  </si>
  <si>
    <t>Martin, K.</t>
  </si>
  <si>
    <t>Space. Modern Encyclopedia</t>
  </si>
  <si>
    <t>The Modern Encyclopedia is the newest series of books with incredibly realistic illustrations and the most up–to-date and verified scientific data, selected by the most popular foreign authors and artists.The reader will find the history of space exploration, hypotheses about the origin of the Solar System, detailed information about planets, stars, galaxies and nebulae, modern spacecraft and telescopes, the ISS, probes and much more.</t>
  </si>
  <si>
    <t>Матюшкина, Екатерина; Оковитая, Екатерина</t>
  </si>
  <si>
    <t>Ага, попался! Фу-Фу и Кис-Кис идут по следу</t>
  </si>
  <si>
    <t>Одним ненастным вечером, когда знаменитые сыщики Фу-Фу и Кис-Кис отдыхали у камина после успешно раскрытого преступления, в дверь Бюро расследований постучали… Вместе с раскатом грома на порог влетела мокрая и взъерошенная птица — известная прорицательница Кука. Кука без труда предсказывала будущее другим, но что она сама станет жертвой преступления, и подумать не могла! Сыщики, вооружившись главной уликой — фотографией преступника, — начинают новое расследование.</t>
  </si>
  <si>
    <t>Волшебные приключения</t>
  </si>
  <si>
    <t>Matyushkina, Ekaterina; Shackled, Ekaterina</t>
  </si>
  <si>
    <t>Yeah, gotcha! Fu-Fu and Kitty-Kitty are on the trail</t>
  </si>
  <si>
    <t>One stormy evening, when the famous detectives Fu-Fu and Kitty-Kitty were relaxing by the fireplace after successfully solving a crime, there was a knock on the door of the Bureau of Investigation… Along with the thunderclap, a wet and disheveled bird flew into the doorway — the famous Cook's soothsayer. Cook easily predicted the future of others, but that she herself would become a victim of a crime, and could not think! Detectives, armed with the main evidence — a photo of the criminal — begin a new investigation.</t>
  </si>
  <si>
    <t>Матюшкина, К.</t>
  </si>
  <si>
    <t>Кот да Винчи. Пираты Кошмарского моря</t>
  </si>
  <si>
    <t>Спасайся! В Зверином городе появились пираты! Они ограбили местных жителей и, главное, захватили в плен несчастную белочку Бряку! А опасный и коварный преступник мышище Зыза, оказывается, тоже пират! Он отправился на Обезьяний остров, чтобы стать королём племени Трям-Тряшек и завладеть их сокровищами!По следу пиратов в полное опасностей Кошмарское море отправляется гениальный суперсыщик кот да Винчи!</t>
  </si>
  <si>
    <t>Самый прикольный детектив</t>
  </si>
  <si>
    <t>Matyushkina, K.</t>
  </si>
  <si>
    <t>Da Vinci's cat. Pirates of the Nightmare Sea</t>
  </si>
  <si>
    <t>Save yourself! Pirates have appeared in the Animal City! They robbed the locals and, most importantly, captured the unfortunate squirrel Bryaka! And the dangerous and insidious criminal mouse Ziza, it turns out, is also a pirate! He went to Monkey Island to become the king of the tribe of Shakes and take possession of their treasures!On the trail of pirates, the ingenious super-detective Da Vinci the cat is sent to the Nightmare Sea full of dangers!</t>
  </si>
  <si>
    <t>Монвиж-Монтвид, Александр</t>
  </si>
  <si>
    <t>Эпоха Петра I</t>
  </si>
  <si>
    <t>С книгой Александра Игоревича Монвиж-Монтвида 'Эпоха Петра I' вы совершите путешествие по России конца XVII — начала XVIII века и познакомитесь с важнейшими реформами первого российского императора. Вы узнаете о том, как создавался военно-морской флот и регулярная армия, зачем строились новые заводы и школы, для чего Пётр I издал указ о бритье бород, когда была основана Кунсткамера. Вы прочтёте об учреждении ассамблей и нового летоисчисления, о праздновании Нового года и издании первой в России газеты, о строительстве Санкт-Петербурга и изменении русской азбуки. В конце книги размещены биографии сподвижников Петра Великого, без которых ему бы не удалось воплотить в жизнь многие преобразования.Для младшего школьного возраста.</t>
  </si>
  <si>
    <t>История нашей родины в рассказах и картинках</t>
  </si>
  <si>
    <t>Montviz-Montvid, Alexander</t>
  </si>
  <si>
    <t>The Era of Peter the Great</t>
  </si>
  <si>
    <t>With the book by Alexander Igorevich Montviz-Montvid 'The Era of Peter I' you will travel through Russia at the end of the XVII — beginning of the XVIII century and get acquainted with the most important reforms of the first Russian emperor. You will learn about how the navy and the regular army were created, why new factories and schools were built, why Peter the Great issued a decree on shaving beards when the Kunstkamera was founded. You will read about the establishment of assemblies and the new chronology, about the celebration of the New Year and the publication of the first newspaper in Russia, about the construction of St. Petersburg and the change of the Russian alphabet. At the end of the book there are biographies of the companions of Peter the Great, without whom he would not have been able to realize many transformations.For primary school age.</t>
  </si>
  <si>
    <t>Наполи, Донна</t>
  </si>
  <si>
    <t>Мифы Древнего Египта. Истории о богах и священных животных</t>
  </si>
  <si>
    <t>Фараоны, бог солнца Ра и легендарные сфинксы оживают в оригинальном изложении Донны Джо Наполи. Изысканные иллюстрации и увлекательный справочный материал от знаменитого общества National Geographic служат прекрасным дополнением к классическим сюжетам.</t>
  </si>
  <si>
    <t>Wonder Books</t>
  </si>
  <si>
    <t>Большая иллюстрированная книга мифов</t>
  </si>
  <si>
    <t>Napoli, Donna</t>
  </si>
  <si>
    <t>Myths of Ancient Egypt. Stories about gods and sacred animals</t>
  </si>
  <si>
    <t>The Pharaohs, the sun god Ra and the legendary sphinxes come to life in the original presentation by Donna Jo Napoli. Exquisite illustrations and fascinating reference material from the famous National Geographic society serve as an excellent addition to classic plots.</t>
  </si>
  <si>
    <t>Приключения желтого чемоданчика. Сказочные повести</t>
  </si>
  <si>
    <t>Ребята! Читайте замечательные сказочные повести С. Прокофьевой.Вы узнаете удивительную историю про трусливого мальчика Петю и грустную девочкуТому. Им взялся помочь Детский Доктор, который не расставался со своим чудеснымжёлтым чемоданчиком...Вместе с героем повести о забытом чердаке Сашей Кукушкиным вы раскроете тайну старогозаброшенного чердака...Познакомитесь с Веснушкой - маленьким солнечным человечком, который подружился собычной девочкой Катей. Она очень стеснялась своих ярких веснушек на носу, но потом...Узнаете, что было потом!..</t>
  </si>
  <si>
    <t>The adventures of the yellow suitcase. Fairy tales</t>
  </si>
  <si>
    <t>Guys! Read the wonderful fairy tales by S. Prokofieva.You will learn an amazing story about a cowardly boy Petya and a sad girl Tom. The Children's Doctor, who did not part with his wonderful yellow suitcase, undertook to help them...Together with the hero of the story about the forgotten attic, Sasha Kukushkin, you will uncover the secret of the old abandoned attic...Get acquainted with Freckles - a little sunny man who made friends with a friendly girl Katya. She was very shy of her bright freckles on her nose, but then...Find out what happened next!..</t>
  </si>
  <si>
    <t>Сантьяго, Р.; Лоренсо, Э.</t>
  </si>
  <si>
    <t>Детективы-футболисты. Тайна Соколиного глаза</t>
  </si>
  <si>
    <t>Можете ли вы себе представить, что в реальной жизни есть возможность перемотать время назад и увидеть повтор события в замедленной съёмке? Что ж, это может 'Соколиный глаз': он показывает спорные моменты матча в записи, чтобы увидеть, был ли гол, фол или офсайд.Роберто Сантьяго работал сценаристом на телевидении, редактором и продюсером.Серия про детективов-футболистов стала настоящим культурным феноменом, это одни из самых продаваемых книг в Испании, они переведены на разные языки мира, а в 2018 году даже были экранизированы.</t>
  </si>
  <si>
    <t>М.: Wonder Books</t>
  </si>
  <si>
    <t>Детективы-футболисты</t>
  </si>
  <si>
    <t>Santiago, R.; Lorenzo, E.</t>
  </si>
  <si>
    <t>Football detectives. The Secret of the Hawkeye</t>
  </si>
  <si>
    <t>Can you imagine that in real life there is an opportunity to rewind time and see a replay of the event in slow motion? Well, it can be 'Hawkeye': it shows the controversial moments of the match in the recording to see if there was a goal, foul or offside.Roberto Santiago worked as a television screenwriter, editor and producer.The series about football detectives has become a real cultural phenomenon, it is one of the best-selling books in Spain, they have been translated into different languages of the world, and in 2018 they were even filmed.</t>
  </si>
  <si>
    <t>Успенский, Э.Н.</t>
  </si>
  <si>
    <t>Крокодил Гена и его друзья</t>
  </si>
  <si>
    <t>Крокодил Гена был очень одинок, хоть и работал в зоопарке и, казалось бы, мог наладитьс коллегами дружеские отношения. Но он пошёл другим путём, расклеил по всему городу объявления:'Молодой кракодил хочет зависти себе друзей…' И тут же на его пороге очутились такие же одинокиесущества — девочка Галя и Чебурашка, который только недавно прибыл из джунглей. Так началасьэта великая дружба, о которой Эдуард Успенский написал много сказочных историй. В нашей книге –самая первая.Рисунки С.Бордюга и Н.Трепенок.Для младшего школьного возраста</t>
  </si>
  <si>
    <t>Uspensky, E.N.</t>
  </si>
  <si>
    <t>Crocodile Gena and his friends</t>
  </si>
  <si>
    <t>Crocodile Gene was very lonely, even though he worked at the zoo and, it would seem, could establish friendly relations with colleagues. But he went the other way, put up ads all over the city:'A young krakodil wants the envy of his friends…' And right there on his doorstep were the same lonely creatures — the girl Galya and Cheburashka, who only recently arrived from the jungle. Thus began this great friendship, about which Eduard Uspensky wrote many fairy-tale stories. In our book – the very first.Drawings by S.Bordyuga and N.Trepenok.For primary school age</t>
  </si>
  <si>
    <t>Хокинг, Люси; Хокинг, Стивен</t>
  </si>
  <si>
    <t>Джордж и сокровища вселенной</t>
  </si>
  <si>
    <t>И вот — долгожданная вторая часть о приключениях Джорджа в космосе — «Джордж и сокровища Вселенной». Все те, кто прочитал научно-приключенческую повесть Стивена и Люси Хокинг «Джордж и тайны Вселенной», с нетерпением ждали продолжения: что-то станется с бесстрашными и любознательными героями дальше? Какие загадки предстоит им решить? Что нового узнать? Куда подевался тщеславный злодей доктор Линн?&lt;br&gt;&lt;br&gt;Во второй книге трилогии, к неразлучным друзьям Джорджу и Анни присоединяется еще один мальчик – компьютерный гений Эммет. Но отношения Анни и Эммета с самого начала не задались. И все же только втроем они сумеют разгадать загадочные послания, которые ведут их с планеты на планету. И в конце этого небезопасного путешестия не только обнаружить таинственного отправителя, но и раскрыть одну очень старую тайну.&lt;br&gt;&lt;br&gt;Вновь авторы книги вовлекают нас в детективную историю, которая захватывает и не отпускает, пока не перевернешь последнюю страницу. А самое главное – нас ждет тот же блистательный, фирменный стиль Хокинга: только он умеет рассказать о последних достижениях в области науки просто, доступно и невероятно интересно. Авторы обратились также к лучшим мировым специалистам в области физики и астрономии, чтобы из первых уст получить самую актуальную и достоверную научную информацию. Сет Шостак из проекта по поиску внеземных цивилизаций, профессор математики и астрономии Лондонского университета Бернард Карр, президент Королевского общества Мартин Рис и многие другие ученые написали специально для этой книги научные очерки, которые Люси и Стивен Хокинг органично вплели в сюжет книги.&lt;br&gt;&lt;br&gt;Обнаружат ли наши герои жизнь на других планетах – большой вопрос. Зато они узнают, что такое красное смещение, как пользоваться двоичным кодом, какова вероятность существования жизни вне Земли – и много чего еще, что входит в школьную программу по физике и астрономии, и также что не входит в школьную программу, но жутко интересует мальчиков, девочек и их родителей.</t>
  </si>
  <si>
    <t>Hawking, Lucy; Hawking, Stephen</t>
  </si>
  <si>
    <t>George and the Treasures of the universe</t>
  </si>
  <si>
    <t>And here is the long—awaited second part about George's adventures in space — "George and the treasures of the Universe". All those who read Stephen and Lucy Hawking's science-adventure novel "George and the Secrets of the Universe" were looking forward to the sequel: what will happen to the fearless and inquisitive heroes next? What puzzles do they have to solve? What's new to learn? Where has the vain villain Dr. Lynn gone?&lt;br&gt;&lt;br&gt;In the second book of the trilogy, inseparable friends George and Annie are joined by another boy – computer genius Emmett. But the relationship between Annie and Emmett did not work out from the very beginning. And yet only the three of them will be able to unravel the mysterious messages that lead them from planet to planet. And at the end of this unsafe journey, not only to discover the mysterious sender, but also to reveal one very old secret.&lt;br&gt;&lt;br&gt;Once again, the authors of the book involve us in a detective story that captures and does not let go until you turn the last page. And most importantly, we are waiting for the same brilliant, corporate style of Hawking: only he knows how to tell about the latest achievements in the field of science in a simple, accessible and incredibly interesting way. The authors also turned to the world's best experts in the field of physics and astronomy to get the most up-to-date and reliable scientific information firsthand. Seth Shostak from the project on the search for extraterrestrial civilizations, Bernard Carr, professor of mathematics and astronomy at the University of London, Martin Rees, president of the Royal Society, and many other scientists wrote scientific essays specifically for this book, which Lucy and Stephen Hawking organically interwoven into the plot of the book.&lt;br&gt;&lt;br&gt;Whether our heroes will discover life on other planets is a big question. But they will learn what redshift is, how to use binary code, what is the probability of life outside the Earth – and many other things that are included in the school curriculum in physics and astronomy, and also that are not included in the school curriculum, but terribly interested in boys, girls and their parents.</t>
  </si>
  <si>
    <t>Записки маленькой гимназистки. Повести</t>
  </si>
  <si>
    <t>В книгу вошли три повести Лидии Чарской — 'Запискималенькой гимназистки', 'Сибирочка' и 'Генеральскаядочка'. Героев этих произведений ждет взрослый мир, который не всегда добр и милостив, но в котором можно житьсчастливо, если внутри тебя самого есть сострадание, правда и чистая душа. Эта книга поможет юным читателям понять, что из любой ситуации есть выход, что душевные, дружеские отношения важнее внешних качеств и что счастьевнутри каждого и им можно и нужно делиться!Для среднего школьного возраста.</t>
  </si>
  <si>
    <t>Notes of a little high school girl. Stories</t>
  </si>
  <si>
    <t>The book includes three stories by Lydia Charskaya — 'The Little High School Girl's Note', 'Sibirochka' and 'The General's Daughter'. The heroes of these works are waiting for an adult world, which is not always kind and merciful, but in which you can live happily if there is compassion, truth and a pure soul inside you. This book will help young readers understand that there is a way out of any situation, that sincere, friendly relationships are more important than external qualities and that happiness is inside everyone and they can and should be shared!For middle school age.</t>
  </si>
  <si>
    <t>Чупин, Андрей</t>
  </si>
  <si>
    <t>«Энциклопедия путешественника во времени» отправит читателя в увлекательное путешествие в прошлое. Каждая страница книги – определенный период времени. Повествование движется от прошлого к будущему и заканчивается нашим временем.Когда появились первые Динозавры? Кто жил на Земле до них? Потомки динозавров правда живут среди нас? Как мы изучаем динозавров сегодня?Оригинальные и современные иллюстрации и увлекательная история жизни «ужасных ящеров» понравится как детям, так и взрослым.Для среднего школьного возраста.Вместе с «Энциклопедией путешественника во времени» вы совершите уникальное путешествие в прошлое и постепенно, шаг за шагом, узнаете всю историю динозавров. Вас ждет увлекательный рассказ о происхождении, развитии и вымирании этих удивительных существ.Каждая новая страница в книге — это новый этап в ленте времени. От древнейших времен до современных открытий.Машина времени готова к отправлению!</t>
  </si>
  <si>
    <t>Энциклопедия путешественника во времени</t>
  </si>
  <si>
    <t>Chupin, Andrey</t>
  </si>
  <si>
    <t>The Encyclopedia of the Time Traveler will send the reader on a fascinating journey into the past. Each page of the book is a certain period of time. The narrative moves from the past to the future and ends with our time.When did the first Dinosaurs appear? Who lived on Earth before them? Do the descendants of dinosaurs really live among us? How do we study dinosaurs today?Original and modern illustrations and a fascinating life story of "terrible lizards" will appeal to both children and adults.For middle school age.Together with the Encyclopedia of the Time Traveler, you will make a unique journey into the past and gradually, step by step, learn the whole history of dinosaurs. You will find a fascinating story about the origin, development and extinction of these amazing creatures.Each new page in the book is a new stage in the timeline. From ancient times to modern discoveries.The time machine is ready to depart!</t>
  </si>
  <si>
    <t>Picture (Full Image URL)</t>
  </si>
  <si>
    <t>Title (transliteration)</t>
  </si>
  <si>
    <t>Author (transliteration)</t>
  </si>
  <si>
    <t>http://sentrumbookstore.com/upload/iblock/d60/9785171361976.jpg</t>
  </si>
  <si>
    <t>Assassin's Creed: Valʹgalla. Krovnye bratʹia</t>
  </si>
  <si>
    <t>Fėn, TSzysu</t>
  </si>
  <si>
    <t>Dobrokliucheniia i rassuzhdeniia Lutsiia Katina</t>
  </si>
  <si>
    <t>http://sentrumbookstore.com/upload/iblock/839/9785171374051.jpg</t>
  </si>
  <si>
    <t>Psikh</t>
  </si>
  <si>
    <t>http://sentrumbookstore.com/upload/iblock/b92/9785389177932.jpg</t>
  </si>
  <si>
    <t>Zhivaia veshchʹ</t>
  </si>
  <si>
    <t>Baĭett, A.S.</t>
  </si>
  <si>
    <t>http://sentrumbookstore.com/upload/iblock/a97/9785389191495.jpg</t>
  </si>
  <si>
    <t>Arkhivy Drezdena. Krovavye ritualy. Barabany zombi</t>
  </si>
  <si>
    <t>Batcher, Dzh.</t>
  </si>
  <si>
    <t>Neizvestnye: o nikh znaiut vse, ikh ne znaet nikto</t>
  </si>
  <si>
    <t>Bykov, Dmitriĭ; Lett, IAna; Stolbova, Tatʹiana</t>
  </si>
  <si>
    <t>http://sentrumbookstore.com/upload/iblock/ecb/9785171470173.jpg</t>
  </si>
  <si>
    <t>Svoboda - tochka otscheta</t>
  </si>
  <si>
    <t>Vaĭlʹ, Petr</t>
  </si>
  <si>
    <t>Soavtory</t>
  </si>
  <si>
    <t>http://sentrumbookstore.com/upload/iblock/434/9785448435225.jpg</t>
  </si>
  <si>
    <t>Moi posmertnye prikliucheniia</t>
  </si>
  <si>
    <t>Voskresenskaia, IU.N.</t>
  </si>
  <si>
    <t>http://sentrumbookstore.com/upload/iblock/e2f/9785171461225.jpg</t>
  </si>
  <si>
    <t>IA liubliu tebia luchshe vsekh</t>
  </si>
  <si>
    <t>Galagan, Ėmiliia</t>
  </si>
  <si>
    <t>http://sentrumbookstore.com/upload/iblock/e36/9785389191631.jpg</t>
  </si>
  <si>
    <t>Mertvye lʹvy</t>
  </si>
  <si>
    <t>Gerron, M.</t>
  </si>
  <si>
    <t>http://sentrumbookstore.com/upload/iblock/fe6/9785389186439.jpg</t>
  </si>
  <si>
    <t>Sovy okhotiatsia nochʹiu</t>
  </si>
  <si>
    <t>Gorovits, Ė.</t>
  </si>
  <si>
    <t>http://sentrumbookstore.com/upload/iblock/e80/9785389207752.jpg</t>
  </si>
  <si>
    <t>Obeshchaniia bogov</t>
  </si>
  <si>
    <t>Granzhe, Zh.-K.</t>
  </si>
  <si>
    <t>http://sentrumbookstore.com/upload/iblock/271/9785389177963.jpg</t>
  </si>
  <si>
    <t>Alleia koshmarov</t>
  </si>
  <si>
    <t>Greshem, U.L.</t>
  </si>
  <si>
    <t>http://sentrumbookstore.com/upload/iblock/15a/9785171234539.jpg</t>
  </si>
  <si>
    <t>Liubovʹ &amp; Voĭna</t>
  </si>
  <si>
    <t>De La Kruz, Melissa</t>
  </si>
  <si>
    <t>http://sentrumbookstore.com/upload/iblock/079/9785389198586.jpg</t>
  </si>
  <si>
    <t>Toskanskaia grafinia</t>
  </si>
  <si>
    <t>Dzheffris, D.</t>
  </si>
  <si>
    <t>http://sentrumbookstore.com/upload/iblock/2ec/9785389183841.jpg</t>
  </si>
  <si>
    <t>Kholodnaia luna</t>
  </si>
  <si>
    <t>Diver, Dzh.</t>
  </si>
  <si>
    <t>Khrizantemy kryse v podval</t>
  </si>
  <si>
    <t>Zondberg; O.Genri</t>
  </si>
  <si>
    <t>http://sentrumbookstore.com/upload/iblock/460/9785171465018.jpg</t>
  </si>
  <si>
    <t>Samaia strashnaia kniga. 13 mertvetsov</t>
  </si>
  <si>
    <t>Kabir, Maksim; Abramovich, Evgeniĭ; Shenderov, German</t>
  </si>
  <si>
    <t>http://sentrumbookstore.com/upload/iblock/176/9785171469078.jpg</t>
  </si>
  <si>
    <t>Osleplenie</t>
  </si>
  <si>
    <t>Kanetti, Ėlias</t>
  </si>
  <si>
    <t>http://sentrumbookstore.com/upload/iblock/1d2/9785389205246.jpg</t>
  </si>
  <si>
    <t>IA - bezdna</t>
  </si>
  <si>
    <t>Karrizi, D.</t>
  </si>
  <si>
    <t>http://sentrumbookstore.com/upload/iblock/8a6/9785389204119.jpg</t>
  </si>
  <si>
    <t>Zabytyĭ legion</t>
  </si>
  <si>
    <t>Keĭn, B.</t>
  </si>
  <si>
    <t>IAbloko i krest: Izbrannoe</t>
  </si>
  <si>
    <t>http://sentrumbookstore.com/upload/iblock/e26/9785171374556.jpg</t>
  </si>
  <si>
    <t>Mister Solnechnyĭ Svet. Pervaia chastʹ</t>
  </si>
  <si>
    <t>Kim, Ynsuk; Kim, Suën</t>
  </si>
  <si>
    <t>Sekret mgnovennogo istseleniia: Kvantovaia sinkhronizatsiia zdorovʹia</t>
  </si>
  <si>
    <t>Kinslou, Frėnk</t>
  </si>
  <si>
    <t>Strannye kapitany</t>
  </si>
  <si>
    <t>Konetskiĭ, V.</t>
  </si>
  <si>
    <t>http://sentrumbookstore.com/upload/iblock/66e/9785389173170.jpg</t>
  </si>
  <si>
    <t>Drugaia storona proshchaniia</t>
  </si>
  <si>
    <t>Konnelli, M.</t>
  </si>
  <si>
    <t>http://sentrumbookstore.com/upload/iblock/c7d/9785171368562.jpg</t>
  </si>
  <si>
    <t>Lord Dzhim</t>
  </si>
  <si>
    <t>Konrad, Dzhozef</t>
  </si>
  <si>
    <t>http://sentrumbookstore.com/upload/iblock/33c/9785389197466.jpg</t>
  </si>
  <si>
    <t>Tam, gde nas net</t>
  </si>
  <si>
    <t>Kunts, D.</t>
  </si>
  <si>
    <t>Bezbiletniki</t>
  </si>
  <si>
    <t>Kurbatov, IU.IU.</t>
  </si>
  <si>
    <t>http://sentrumbookstore.com/upload/iblock/f2c/9785604437094.jpg</t>
  </si>
  <si>
    <t>Odnazhdy Gogolʹ prishel k Pushkinu…: Anekdoty o russkikh pisateliakh</t>
  </si>
  <si>
    <t>Kurganov, E.IA.</t>
  </si>
  <si>
    <t>http://sentrumbookstore.com/upload/iblock/b8c/9785171462901.jpg</t>
  </si>
  <si>
    <t>Plach po uekhavsheĭ uchitelʹnitse risovaniia</t>
  </si>
  <si>
    <t>Kucherskaia, Maĭia</t>
  </si>
  <si>
    <t>http://sentrumbookstore.com/upload/iblock/c45/9785171356293.jpg</t>
  </si>
  <si>
    <t>Oshibka Kleo</t>
  </si>
  <si>
    <t>Avtobiografiia poteriavshego pamiatʹ</t>
  </si>
  <si>
    <t>http://sentrumbookstore.com/upload/iblock/308/9785000983126.jpg</t>
  </si>
  <si>
    <t>Akakiĭ Akakievich</t>
  </si>
  <si>
    <t>Levinzon, L.</t>
  </si>
  <si>
    <t>Leĭkin, Nikolaĭ</t>
  </si>
  <si>
    <t>http://sentrumbookstore.com/upload/iblock/7d9/9785227097385.jpg</t>
  </si>
  <si>
    <t>Voskresenʹe na dache. Rasskazy i kartinki s natury</t>
  </si>
  <si>
    <t>http://sentrumbookstore.com/upload/iblock/6b4/9785389201781.jpg</t>
  </si>
  <si>
    <t>Dobryĭ drug Dekster</t>
  </si>
  <si>
    <t>Lindseĭ, Dzh.</t>
  </si>
  <si>
    <t>http://sentrumbookstore.com/upload/iblock/d5c/9785890915627.jpg</t>
  </si>
  <si>
    <t>U kazhdogo svoĭ Peterburg</t>
  </si>
  <si>
    <t>Loginov; Andreĭ, Andreĭ</t>
  </si>
  <si>
    <t>http://sentrumbookstore.com/upload/iblock/a94/9785171470067.jpg</t>
  </si>
  <si>
    <t>Mesiats za Rubikonom</t>
  </si>
  <si>
    <t>Lukʹianenko, Sergeĭ</t>
  </si>
  <si>
    <t>Denʹ na Peresadke</t>
  </si>
  <si>
    <t>Lėnd, Alla</t>
  </si>
  <si>
    <t>http://sentrumbookstore.com/upload/iblock/ced/9785389206106.jpg</t>
  </si>
  <si>
    <t>Korolevstvo stuzhi i zvezdnogo sveta</t>
  </si>
  <si>
    <t>Maas, S.Dzh.</t>
  </si>
  <si>
    <t>http://sentrumbookstore.com/upload/iblock/da3/9785389206168.jpg</t>
  </si>
  <si>
    <t>Dochʹ korolia</t>
  </si>
  <si>
    <t>Makintaĭr, V.N.</t>
  </si>
  <si>
    <t>http://sentrumbookstore.com/upload/iblock/0b5/9785389190283.jpg</t>
  </si>
  <si>
    <t>Koroleva Bedlama</t>
  </si>
  <si>
    <t>Makkammon, R.</t>
  </si>
  <si>
    <t>http://sentrumbookstore.com/upload/iblock/fb5/9785389203907.jpg</t>
  </si>
  <si>
    <t>Kusaka</t>
  </si>
  <si>
    <t>http://sentrumbookstore.com/upload/iblock/f2c/9785041576110.jpg</t>
  </si>
  <si>
    <t>Pervaia liubovʹ, poslednee pomazanie</t>
  </si>
  <si>
    <t>Makʹiuėn, Iėn</t>
  </si>
  <si>
    <t>Pod steklom</t>
  </si>
  <si>
    <t>Posledniaia knizhnaia lavka v Londone</t>
  </si>
  <si>
    <t>Martin, Madelin</t>
  </si>
  <si>
    <t>Parenʹ s sosedneĭ mogily</t>
  </si>
  <si>
    <t>Semeĭnaia mogila</t>
  </si>
  <si>
    <t>http://sentrumbookstore.com/upload/iblock/8c5/9785171448608.jpg</t>
  </si>
  <si>
    <t>Serdtse</t>
  </si>
  <si>
    <t>Meĭer, Lana</t>
  </si>
  <si>
    <t>http://sentrumbookstore.com/upload/iblock/7b0/9785444817704.jpg</t>
  </si>
  <si>
    <t>Kak koshka smotrela na koroleĭ i drugie memuarazmy</t>
  </si>
  <si>
    <t>Milʹchina; V, V.</t>
  </si>
  <si>
    <t>http://sentrumbookstore.com/upload/iblock/c96/9785389201057.jpg</t>
  </si>
  <si>
    <t>IAbloki ne padaiut nikogda</t>
  </si>
  <si>
    <t>Moriarti, L.</t>
  </si>
  <si>
    <t>http://sentrumbookstore.com/upload/iblock/faf/9785389191471.jpg</t>
  </si>
  <si>
    <t>Tri sestry</t>
  </si>
  <si>
    <t>Morris, Kh.</t>
  </si>
  <si>
    <t>http://sentrumbookstore.com/upload/iblock/7e7/9785171460327.jpg</t>
  </si>
  <si>
    <t>Tri storony kamnia</t>
  </si>
  <si>
    <t xml:space="preserve">Obval. Semeĭnaia khronika. </t>
  </si>
  <si>
    <t>Nitsman, O.</t>
  </si>
  <si>
    <t>http://sentrumbookstore.com/upload/iblock/137/9785389191426.jpg</t>
  </si>
  <si>
    <t>Mertvaia voda</t>
  </si>
  <si>
    <t>Norek, O.</t>
  </si>
  <si>
    <t>Ritualy</t>
  </si>
  <si>
    <t>Noteboom, Sėĭs</t>
  </si>
  <si>
    <t>http://sentrumbookstore.com/upload/iblock/54f/9785389203419.jpg</t>
  </si>
  <si>
    <t>Stambul. Gorod vospominaniĭ</t>
  </si>
  <si>
    <t>http://sentrumbookstore.com/upload/iblock/c1d/9785389203136.jpg</t>
  </si>
  <si>
    <t>Chumnye nochi</t>
  </si>
  <si>
    <t>http://sentrumbookstore.com/upload/iblock/6f8/9785389205734.jpg</t>
  </si>
  <si>
    <t xml:space="preserve">Leti, dusha moia, skvozʹ dali bez chisla... </t>
  </si>
  <si>
    <t>http://sentrumbookstore.com/upload/iblock/ae9/9785448433009.jpg</t>
  </si>
  <si>
    <t>Slezy Rublevki</t>
  </si>
  <si>
    <t>Peresvet, Aleksandr</t>
  </si>
  <si>
    <t>http://sentrumbookstore.com/upload/iblock/d86/9785389203266.jpg</t>
  </si>
  <si>
    <t>Vykrikivaetsia lot 49</t>
  </si>
  <si>
    <t>Pinchon, T.</t>
  </si>
  <si>
    <t>http://sentrumbookstore.com/upload/iblock/ec0/9785171454050.jpg</t>
  </si>
  <si>
    <t>Rukopisʹ, naĭdennaia v Saragose</t>
  </si>
  <si>
    <t>Pototskiĭ, IA.</t>
  </si>
  <si>
    <t>http://sentrumbookstore.com/upload/iblock/222/9785389189379.jpg</t>
  </si>
  <si>
    <t>TSaritsa Prokliatykh</t>
  </si>
  <si>
    <t>Raĭs, Ė.</t>
  </si>
  <si>
    <t>Zhenshchina - ne muzhchina</t>
  </si>
  <si>
    <t>http://sentrumbookstore.com/upload/iblock/1ad/9785171470180.jpg</t>
  </si>
  <si>
    <t>Na Zapadnom fronte bez peremen. Na obratnom puti</t>
  </si>
  <si>
    <t>Remark, Ėrikh</t>
  </si>
  <si>
    <t>http://sentrumbookstore.com/upload/iblock/32a/9785389202771.jpg</t>
  </si>
  <si>
    <t>Ėlantris</t>
  </si>
  <si>
    <t>http://sentrumbookstore.com/upload/iblock/d9f/9785171462260.jpg</t>
  </si>
  <si>
    <t>Gorod iz para</t>
  </si>
  <si>
    <t>Safon, Karlos</t>
  </si>
  <si>
    <t>http://sentrumbookstore.com/upload/iblock/9a1/9785448433924.jpg</t>
  </si>
  <si>
    <t>Mezhkontinentalʹnyĭ uzel</t>
  </si>
  <si>
    <t>Semenov, IUlian</t>
  </si>
  <si>
    <t>http://sentrumbookstore.com/upload/iblock/e3f/9785171351601.jpg</t>
  </si>
  <si>
    <t>Prizraki Garvarda</t>
  </si>
  <si>
    <t>Serritella, Francheska</t>
  </si>
  <si>
    <t>http://sentrumbookstore.com/upload/iblock/402/9785389203174.jpg</t>
  </si>
  <si>
    <t>Orel napadaet. Orel i Volki</t>
  </si>
  <si>
    <t>Skėrrou, S.</t>
  </si>
  <si>
    <t>http://sentrumbookstore.com/upload/iblock/423/9785389180505.jpg</t>
  </si>
  <si>
    <t>Klara i tenʹ</t>
  </si>
  <si>
    <t>Somoza, Kh.K.</t>
  </si>
  <si>
    <t>http://sentrumbookstore.com/upload/iblock/0a6/9785171458034.jpg</t>
  </si>
  <si>
    <t>Roman</t>
  </si>
  <si>
    <t>http://sentrumbookstore.com/upload/iblock/b2c/9785171457990.jpg</t>
  </si>
  <si>
    <t>Pered listopadom</t>
  </si>
  <si>
    <t>Tarkovskiĭ, Arseniĭ</t>
  </si>
  <si>
    <t>Sbor kliukvy sikkhami v Kanade</t>
  </si>
  <si>
    <t>Tolstaia; D., E.</t>
  </si>
  <si>
    <t>http://sentrumbookstore.com/upload/iblock/df7/9785389204225.jpg</t>
  </si>
  <si>
    <t>Taĭnoe ditia</t>
  </si>
  <si>
    <t>Feĭn, L.</t>
  </si>
  <si>
    <t>Fraĭ, Maks</t>
  </si>
  <si>
    <t>http://sentrumbookstore.com/upload/iblock/eb4/9785171395131.jpg</t>
  </si>
  <si>
    <t>Trolli</t>
  </si>
  <si>
    <t>Fraud, Braĭan; Fraud, Vendi</t>
  </si>
  <si>
    <t>http://sentrumbookstore.com/upload/iblock/df3/9785041227845.jpg</t>
  </si>
  <si>
    <t>Vorovka fruktov</t>
  </si>
  <si>
    <t>Khandke, P.</t>
  </si>
  <si>
    <t>Dikaia Sofi</t>
  </si>
  <si>
    <t>Khartman, Lukas</t>
  </si>
  <si>
    <t>http://sentrumbookstore.com/upload/iblock/a10/9785893323887.jpg</t>
  </si>
  <si>
    <t>Na zakate</t>
  </si>
  <si>
    <t>Khvan, Sogën</t>
  </si>
  <si>
    <t>Interesnaia Faina</t>
  </si>
  <si>
    <t>Khemlin, Alla</t>
  </si>
  <si>
    <t>http://sentrumbookstore.com/upload/iblock/276/9785389203273.jpg</t>
  </si>
  <si>
    <t>Syn soldata. Kniga 1. Doroga shamana</t>
  </si>
  <si>
    <t>Khobb, R.</t>
  </si>
  <si>
    <t>http://sentrumbookstore.com/upload/iblock/8b2/9785389207684.jpg</t>
  </si>
  <si>
    <t>Syn soldata. Kniga 2. Lesnoĭ mag</t>
  </si>
  <si>
    <t>Zanevskiĭ prospekt</t>
  </si>
  <si>
    <t>http://sentrumbookstore.com/upload/iblock/af0/9785171475130.jpg</t>
  </si>
  <si>
    <t>Povelitelʹ veshcheĭ</t>
  </si>
  <si>
    <t>http://sentrumbookstore.com/upload/iblock/2d5/9785171325787.jpg</t>
  </si>
  <si>
    <t>Lichnoe delo</t>
  </si>
  <si>
    <t>Choĭ, Mėri</t>
  </si>
  <si>
    <t>http://sentrumbookstore.com/upload/iblock/0ce/9785041617639.jpg</t>
  </si>
  <si>
    <t>Obyknovennoe chudo</t>
  </si>
  <si>
    <t>Shvarts, E.L.</t>
  </si>
  <si>
    <t>Nedostaiushchee zveno: Sbornik rasskazov</t>
  </si>
  <si>
    <t>Shtern, Boris</t>
  </si>
  <si>
    <t>Sovremennaia iaponskaia dramaturgiia</t>
  </si>
  <si>
    <t>Potseluĭ fei</t>
  </si>
  <si>
    <t>http://sentrumbookstore.com/upload/iblock/cad/9785171448578.jpg</t>
  </si>
  <si>
    <t>Zolotoe serdtse Vavilona</t>
  </si>
  <si>
    <t>Aleksandrova, Natalʹia</t>
  </si>
  <si>
    <t>http://sentrumbookstore.com/upload/iblock/c33/9785171448554.jpg</t>
  </si>
  <si>
    <t>Listy kamennoĭ knigi</t>
  </si>
  <si>
    <t>Za gorami</t>
  </si>
  <si>
    <t xml:space="preserve">Chto ia znaiu o tebe? </t>
  </si>
  <si>
    <t>Starshaia podruga</t>
  </si>
  <si>
    <t>Otsepenevshie</t>
  </si>
  <si>
    <t>Nepopravimyĭ brak</t>
  </si>
  <si>
    <t>Gorskaia, E.</t>
  </si>
  <si>
    <t>Instinkt khishchnitsy</t>
  </si>
  <si>
    <t>http://sentrumbookstore.com/upload/iblock/542/9785171457075.jpg</t>
  </si>
  <si>
    <t>Vremia proshchatʹ</t>
  </si>
  <si>
    <t>Grishėm, Dzhon</t>
  </si>
  <si>
    <t>Nepodkhodiashchee zaniatie dlia zhenshchiny. Chernaia bashnia</t>
  </si>
  <si>
    <t>Dzheĭms, F.D.</t>
  </si>
  <si>
    <t>http://sentrumbookstore.com/upload/iblock/908/9785171385194.jpg</t>
  </si>
  <si>
    <t>Neestestvennye prichiny. Taĭna Naĭtingeĭla</t>
  </si>
  <si>
    <t>Dzheĭms, Fillis</t>
  </si>
  <si>
    <t>http://sentrumbookstore.com/upload/iblock/bcc/9785041600334.jpg</t>
  </si>
  <si>
    <t>Babulʹka na goroshine</t>
  </si>
  <si>
    <t>Dontsova, Darʹia</t>
  </si>
  <si>
    <t>http://sentrumbookstore.com/upload/iblock/36f/9785171453527.jpg</t>
  </si>
  <si>
    <t>Russkaia taĭna Kazanovy</t>
  </si>
  <si>
    <t>Efimova, IUliia</t>
  </si>
  <si>
    <t>Tri sestry i odin muzh</t>
  </si>
  <si>
    <t>http://sentrumbookstore.com/upload/iblock/6aa/9785171389024.jpg</t>
  </si>
  <si>
    <t>Kruiz na porazhenie</t>
  </si>
  <si>
    <t>Kretova, Evgeniia</t>
  </si>
  <si>
    <t>http://sentrumbookstore.com/upload/iblock/9b1/9785041598068.jpg</t>
  </si>
  <si>
    <t>Smertelʹnaia liubovʹ</t>
  </si>
  <si>
    <t>Kristi, Agata</t>
  </si>
  <si>
    <t>Les Pamiati</t>
  </si>
  <si>
    <t>Lloĭd, S.</t>
  </si>
  <si>
    <t>http://sentrumbookstore.com/upload/iblock/046/9785171460969.jpg</t>
  </si>
  <si>
    <t>Taĭny madam Diubua</t>
  </si>
  <si>
    <t>Loginova, Anastasiia</t>
  </si>
  <si>
    <t>TSyplenok tozhe khochet zhitʹ</t>
  </si>
  <si>
    <t>http://sentrumbookstore.com/upload/iblock/787/9785171359225.jpg</t>
  </si>
  <si>
    <t>Sumatokha pod divanom</t>
  </si>
  <si>
    <t>Lugantseva, Tatʹiana</t>
  </si>
  <si>
    <t>http://sentrumbookstore.com/upload/iblock/9a8/9785171462314.jpg</t>
  </si>
  <si>
    <t>Odin iz nas lzhet</t>
  </si>
  <si>
    <t>Makmanus, Karen</t>
  </si>
  <si>
    <t>http://sentrumbookstore.com/upload/iblock/808/9785171459604.jpg</t>
  </si>
  <si>
    <t>Zapasnoĭ vykhod</t>
  </si>
  <si>
    <t>Salomeia</t>
  </si>
  <si>
    <t>Okna v oblakakh</t>
  </si>
  <si>
    <t>Mikhaĭlova, E.</t>
  </si>
  <si>
    <t>http://sentrumbookstore.com/upload/iblock/9c2/9785171329280.jpg</t>
  </si>
  <si>
    <t>Nėnsi Driu. Prokliatie</t>
  </si>
  <si>
    <t>Ostou, Mikolʹ</t>
  </si>
  <si>
    <t>http://sentrumbookstore.com/upload/iblock/505/9785171462413.jpg</t>
  </si>
  <si>
    <t>Snaff</t>
  </si>
  <si>
    <t>Palanik, Chak</t>
  </si>
  <si>
    <t>Zakon semi</t>
  </si>
  <si>
    <t>Poliakova, T.V.</t>
  </si>
  <si>
    <t>http://sentrumbookstore.com/upload/iblock/2d8/9785041184179.jpg</t>
  </si>
  <si>
    <t>Ostrov spokoĭstviia</t>
  </si>
  <si>
    <t>Shou semeĭnykh sekretov</t>
  </si>
  <si>
    <t>http://sentrumbookstore.com/upload/iblock/d04/9785171363901.jpg</t>
  </si>
  <si>
    <t>Vysshaia spravedlivostʹ</t>
  </si>
  <si>
    <t>Rusenfelʹdt, Khans; IUrt, Mikaėlʹ</t>
  </si>
  <si>
    <t>http://sentrumbookstore.com/upload/iblock/218/9785041607135.jpg</t>
  </si>
  <si>
    <t>Zaveshchanie Avvakuma</t>
  </si>
  <si>
    <t>Svechin, Nikolaĭ</t>
  </si>
  <si>
    <t>http://sentrumbookstore.com/upload/iblock/13f/9785171391478.jpg</t>
  </si>
  <si>
    <t>Perezhitʹ nochʹ</t>
  </si>
  <si>
    <t>Seĭger, Raĭli</t>
  </si>
  <si>
    <t>http://sentrumbookstore.com/upload/iblock/723/9785171462819.jpg</t>
  </si>
  <si>
    <t>Uleĭ. Semʹia Paskualia Duarte</t>
  </si>
  <si>
    <t>Sela, Kamilo</t>
  </si>
  <si>
    <t>http://sentrumbookstore.com/upload/iblock/bbf/9785041212810.jpg</t>
  </si>
  <si>
    <t>80 sigaret</t>
  </si>
  <si>
    <t>Siril, G.</t>
  </si>
  <si>
    <t>http://sentrumbookstore.com/upload/iblock/b7c/9785171464707.jpg</t>
  </si>
  <si>
    <t>Sindrom Medei</t>
  </si>
  <si>
    <t>Solntseva, Natalʹia</t>
  </si>
  <si>
    <t>http://sentrumbookstore.com/upload/iblock/2fa/9785041594510.jpg</t>
  </si>
  <si>
    <t>Chekisty</t>
  </si>
  <si>
    <t>Tamonikov, Aleksandr</t>
  </si>
  <si>
    <t>http://sentrumbookstore.com/upload/iblock/5aa/9785171341244.jpg</t>
  </si>
  <si>
    <t>Ty vse blizhe</t>
  </si>
  <si>
    <t>Tordzhussen, Mėri</t>
  </si>
  <si>
    <t>http://sentrumbookstore.com/upload/iblock/bd8/9785171468941.jpg</t>
  </si>
  <si>
    <t>Golos vo tʹme</t>
  </si>
  <si>
    <t>Torn, Aleksandra</t>
  </si>
  <si>
    <t>http://sentrumbookstore.com/upload/iblock/71a/9785171232801.jpg</t>
  </si>
  <si>
    <t>Neonovaia bibliia</t>
  </si>
  <si>
    <t>Tul, Dzhon</t>
  </si>
  <si>
    <t>http://sentrumbookstore.com/upload/iblock/b42/9785041602642.jpg</t>
  </si>
  <si>
    <t>Liubovnyĭ detektiv</t>
  </si>
  <si>
    <t>Ustinova, T.; i, A.; Mikhaĭlova, E.</t>
  </si>
  <si>
    <t>http://sentrumbookstore.com/upload/iblock/0be/9785171363246.jpg</t>
  </si>
  <si>
    <t>Odin za drugim</t>
  </si>
  <si>
    <t>Uėĭr, Rut</t>
  </si>
  <si>
    <t>Vse krasnoe</t>
  </si>
  <si>
    <t>Khmelevskaia, Ioanna</t>
  </si>
  <si>
    <t>Krokodil iz strany Sharlotty</t>
  </si>
  <si>
    <t>Podozrevaiutsia vse</t>
  </si>
  <si>
    <t>Chto skazal pokoĭnik</t>
  </si>
  <si>
    <t>http://sentrumbookstore.com/upload/iblock/b25/9785171456603.jpg</t>
  </si>
  <si>
    <t>Devushka v poezde</t>
  </si>
  <si>
    <t>Khokins, Pola</t>
  </si>
  <si>
    <t>Mertvyĭ shar</t>
  </si>
  <si>
    <t>http://sentrumbookstore.com/upload/iblock/209/9785041571801.jpg</t>
  </si>
  <si>
    <t>Mertv tolʹko dvazhdy. Krysa v khrame. Giliarovskiĭ i Eliseev</t>
  </si>
  <si>
    <t>http://sentrumbookstore.com/upload/iblock/ce4/9785171366827.jpg</t>
  </si>
  <si>
    <t>Taĭnaia svadʹba</t>
  </si>
  <si>
    <t>Beverli, Dzh.</t>
  </si>
  <si>
    <t>http://sentrumbookstore.com/upload/iblock/3aa/9785907338821.jpg</t>
  </si>
  <si>
    <t>Poslednie stranitsy iz dnevnika zhenshchiny</t>
  </si>
  <si>
    <t>Briusov, Valeriĭ</t>
  </si>
  <si>
    <t>http://sentrumbookstore.com/upload/iblock/bf6/9785041231927.jpg</t>
  </si>
  <si>
    <t>Kogda zhiznʹ podkidyvaet tebe limony</t>
  </si>
  <si>
    <t>http://sentrumbookstore.com/upload/iblock/a25/9785171331245.jpg</t>
  </si>
  <si>
    <t>Taĭnoe svidanie</t>
  </si>
  <si>
    <t>Kvik, Amanda</t>
  </si>
  <si>
    <t>http://sentrumbookstore.com/upload/iblock/fb7/9785171343187.jpg</t>
  </si>
  <si>
    <t>Besserdechnyĭ graf</t>
  </si>
  <si>
    <t>Kleĭpas, Liza</t>
  </si>
  <si>
    <t>http://sentrumbookstore.com/upload/iblock/65c/9785171460792.jpg</t>
  </si>
  <si>
    <t>Moĭ stalker</t>
  </si>
  <si>
    <t>Lazarevskaia, Liza</t>
  </si>
  <si>
    <t>http://sentrumbookstore.com/upload/iblock/bca/9785171363642.jpg</t>
  </si>
  <si>
    <t>Strela liubvi</t>
  </si>
  <si>
    <t>Makkarti, Monika</t>
  </si>
  <si>
    <t>http://sentrumbookstore.com/upload/iblock/b8a/9785040993468.jpg</t>
  </si>
  <si>
    <t>Lavandovyĭ sad</t>
  </si>
  <si>
    <t>Raĭli, L.</t>
  </si>
  <si>
    <t>Staia</t>
  </si>
  <si>
    <t>Stiuart, Keĭt</t>
  </si>
  <si>
    <t>http://sentrumbookstore.com/upload/iblock/ddb/9785041602635.jpg</t>
  </si>
  <si>
    <t>Kogda mama – ėto ty</t>
  </si>
  <si>
    <t>O chem molchat angely</t>
  </si>
  <si>
    <t>Fittspatrik, Bekka</t>
  </si>
  <si>
    <t>http://sentrumbookstore.com/upload/iblock/40f/9785171388959.jpg</t>
  </si>
  <si>
    <t>Pobeg</t>
  </si>
  <si>
    <t>Shtelʹ, Anabellʹ</t>
  </si>
  <si>
    <t>Vestsaĭdskaia istoriia</t>
  </si>
  <si>
    <t>Shulʹman, Irving</t>
  </si>
  <si>
    <t>http://sentrumbookstore.com/upload/iblock/e78/9785171473082.jpg</t>
  </si>
  <si>
    <t>Nekronomikon. Kniga zapretnykh taĭn</t>
  </si>
  <si>
    <t>Lavkraft, Govard</t>
  </si>
  <si>
    <t>Nefritovyĭ gorod</t>
  </si>
  <si>
    <t>Li, F.</t>
  </si>
  <si>
    <t>Besserdechnaia</t>
  </si>
  <si>
    <t>Meĭer, Marissa</t>
  </si>
  <si>
    <t>http://sentrumbookstore.com/upload/iblock/db9/9785171467180.jpg</t>
  </si>
  <si>
    <t>Sverkhʺestestvennoe. Kholodnoe plamia. Mifotvorets. Obychnye zhertvy</t>
  </si>
  <si>
    <t>Navarro, I.; Vaggoner, T.; Passarella, D.</t>
  </si>
  <si>
    <t>Korolʹ na kraiu sveta</t>
  </si>
  <si>
    <t>Fillips, A.</t>
  </si>
  <si>
    <t>http://sentrumbookstore.com/upload/iblock/084/9785171476489.jpg</t>
  </si>
  <si>
    <t>Moĭ Ragnarek</t>
  </si>
  <si>
    <t>Otdaĭ moe serdtse</t>
  </si>
  <si>
    <t>http://sentrumbookstore.com/upload/iblock/ed6/9785235045293.jpg</t>
  </si>
  <si>
    <t>Kembridzhskaia piaterka</t>
  </si>
  <si>
    <t>http://sentrumbookstore.com/upload/iblock/171/9785815916647.jpg</t>
  </si>
  <si>
    <t>Moia mama soshla s uma. Kniga dlia vzroslykh, chʹi roditeli vdrug stali detʹmi</t>
  </si>
  <si>
    <t>Afanasʹeva, E.</t>
  </si>
  <si>
    <t>http://sentrumbookstore.com/upload/iblock/f9f/9785001804932.jpg</t>
  </si>
  <si>
    <t>Galina Ulanova. Odinokaia boginia baleta</t>
  </si>
  <si>
    <t>Benua, Sofʹia</t>
  </si>
  <si>
    <t>Ėlizabet Teĭlor. Kleopatra Gollivuda</t>
  </si>
  <si>
    <t>Pobezhdaia smertʹ. Zapiski pervogo voennogo vracha</t>
  </si>
  <si>
    <t>Voennyĭ gospitalʹ. Zapiski pervogo neĭrokhirurga</t>
  </si>
  <si>
    <t>Mata Khari. Podlinnaia istoriia legendarnoĭ shpionki XX veka</t>
  </si>
  <si>
    <t>http://sentrumbookstore.com/upload/iblock/68c/9785235045231.jpg</t>
  </si>
  <si>
    <t>Alʹ Kapone: Poriadok vne zakona</t>
  </si>
  <si>
    <t>http://sentrumbookstore.com/upload/iblock/c6a/9785171455965.jpg</t>
  </si>
  <si>
    <t>Fazilʹ</t>
  </si>
  <si>
    <t>Gundarin, Mikhail; Popov, Evgeniĭ</t>
  </si>
  <si>
    <t>http://sentrumbookstore.com/upload/iblock/4e1/9785041601782.jpg</t>
  </si>
  <si>
    <t xml:space="preserve">Tantsy na lʹdu zhizni. IA znaiu o liubvi vse... </t>
  </si>
  <si>
    <t>Zhulin, Aleksandr</t>
  </si>
  <si>
    <t>http://sentrumbookstore.com/upload/iblock/5a1/9785171000257.jpg</t>
  </si>
  <si>
    <t>Angela Merkelʹ. Samyĭ vliiatelʹnyĭ politik Evropy</t>
  </si>
  <si>
    <t>Kvortrup, Mėtʹiu</t>
  </si>
  <si>
    <t>http://sentrumbookstore.com/upload/iblock/9cd/9785001803393.jpg</t>
  </si>
  <si>
    <t>Pochemu opravdali devushku-«terroristku»? Delo Very Zasulich</t>
  </si>
  <si>
    <t>Koni, Anatoliĭ</t>
  </si>
  <si>
    <t>http://sentrumbookstore.com/upload/iblock/141/9785041580025.jpg</t>
  </si>
  <si>
    <t>Maĭk Taĭson. Besposhchadnaia istina</t>
  </si>
  <si>
    <t>Maĭk, Taĭson</t>
  </si>
  <si>
    <t>Ispovedʹ ofitsera</t>
  </si>
  <si>
    <t>Novgorodov, Alekseĭ</t>
  </si>
  <si>
    <t>http://sentrumbookstore.com/upload/iblock/19c/9785171335083.jpg</t>
  </si>
  <si>
    <t>Aptekarʹ Osventsima. Neizvestnaia istoriia Viktora Kapeziusa</t>
  </si>
  <si>
    <t>Pozner, Patrisiia</t>
  </si>
  <si>
    <t xml:space="preserve">Dostoevskiĭ i shestʹ darov bessmertiia. </t>
  </si>
  <si>
    <t>Stepanian, Gaianė</t>
  </si>
  <si>
    <t>Rab volshebnoĭ lampy. Aktërskaia kniga</t>
  </si>
  <si>
    <t>Faĭt, Andreĭ</t>
  </si>
  <si>
    <t>Zapiski institutki. Chestnyĭ rasskaz o samoĭ sebe</t>
  </si>
  <si>
    <t>Charskaia, Lidiia</t>
  </si>
  <si>
    <t>http://sentrumbookstore.com/upload/iblock/dc2/9785171384616.jpg</t>
  </si>
  <si>
    <t>Liubliu udivliatʹsia. Dnevniki i pisʹma 1938-1957</t>
  </si>
  <si>
    <t>Shvarts, Evgeniĭ</t>
  </si>
  <si>
    <t>http://sentrumbookstore.com/upload/iblock/6ea/9785852094827.jpg</t>
  </si>
  <si>
    <t>Dnevnik Varvary Petrovny Sheremetevoĭ, urozhdennoĭ Almazovoĭ. 1825-1826</t>
  </si>
  <si>
    <t>Zhenshchina-mif. Agata Kristi</t>
  </si>
  <si>
    <t>Zhenshchina-mif. Mata Khari</t>
  </si>
  <si>
    <t>Zhenshchina-mif. Mėrilin Monro</t>
  </si>
  <si>
    <t>http://sentrumbookstore.com/upload/iblock/3ee/9785171381868.jpg</t>
  </si>
  <si>
    <t>Luchshie bliuda koreĭskoĭ kukhni. Ot kimchi do khvachkhė</t>
  </si>
  <si>
    <t>http://sentrumbookstore.com/upload/iblock/8a1/9785389187832.jpg</t>
  </si>
  <si>
    <t>Nauka i kulinariia. Fizika edy. Ot povsednevnoĭ do vysokoĭ kukhni</t>
  </si>
  <si>
    <t>Brenner, M.; Sërensen, P.; Veĭtts, D.</t>
  </si>
  <si>
    <t>http://sentrumbookstore.com/upload/iblock/1ef/9785171392925.jpg</t>
  </si>
  <si>
    <t>Prazdnichnaia semeĭnaia kukhnia</t>
  </si>
  <si>
    <t>Gerun, Olʹga</t>
  </si>
  <si>
    <t>http://sentrumbookstore.com/upload/iblock/7d2/9785041207861.jpg</t>
  </si>
  <si>
    <t>Sladkaia Italiia. Solnechnye deserty dlia liuboĭ pogody</t>
  </si>
  <si>
    <t>Lisitsyna, Mariia</t>
  </si>
  <si>
    <t>http://sentrumbookstore.com/upload/iblock/052/9785389199606.jpg</t>
  </si>
  <si>
    <t>Shokolandiia. Sekrety shokolada i luchshie retsepty dlia domashneĭ kukhni</t>
  </si>
  <si>
    <t>http://sentrumbookstore.com/upload/iblock/a6b/9785171142285.jpg</t>
  </si>
  <si>
    <t>Prozhorlivyĭ gen. Diety i lishniĭ ves s tochki zreniia genetiki</t>
  </si>
  <si>
    <t>Ĭeo, Dzhaĭls</t>
  </si>
  <si>
    <t>http://sentrumbookstore.com/upload/iblock/fe4/9785171451745.jpg</t>
  </si>
  <si>
    <t>Muzhchina i zhenshchina: liubovʹ i uspekh v nasheĭ zhizni</t>
  </si>
  <si>
    <t>http://sentrumbookstore.com/upload/iblock/138/9785171470722.jpg</t>
  </si>
  <si>
    <t>Psikhiatriia dlia samovarov i chaĭnikov</t>
  </si>
  <si>
    <t>Maliavin, Maksim</t>
  </si>
  <si>
    <t>Shiatsu i Su-dzhok: tselitelʹnyĭ massazh aktivnykh tochek. Podrobnyĭ samouchitelʹ</t>
  </si>
  <si>
    <t>Minʹ, Lao</t>
  </si>
  <si>
    <t>Devochka so shramami. Istorii, kotorye pomogaiut zhitʹ</t>
  </si>
  <si>
    <t>Nabokova, Nika</t>
  </si>
  <si>
    <t>http://sentrumbookstore.com/upload/iblock/488/9785961475531.jpg</t>
  </si>
  <si>
    <t xml:space="preserve">Chetyre tipa myshleniia: Praktika transformatsii lichnosti (Kniga II) </t>
  </si>
  <si>
    <t>Piter, Stefani; Mėrilin, Atkinson</t>
  </si>
  <si>
    <t>http://sentrumbookstore.com/upload/iblock/40a/9785961475548.jpg</t>
  </si>
  <si>
    <t xml:space="preserve">Chetyre tipa myshleniia: Printsipy transformatsii lichnosti (Kniga I) </t>
  </si>
  <si>
    <t>http://sentrumbookstore.com/upload/iblock/c03/9785171459819.jpg</t>
  </si>
  <si>
    <t xml:space="preserve">Ėvoliutsiia zhenshchiny. Razberisʹ so strakhami i izmeni svoiu zhiznʹ! </t>
  </si>
  <si>
    <t>Roberts, Sara</t>
  </si>
  <si>
    <t>Numerologiia. Zhenskaia mudrostʹ na kazhdyĭ denʹ</t>
  </si>
  <si>
    <t>Solnechnaia, Elena</t>
  </si>
  <si>
    <t>http://sentrumbookstore.com/upload/iblock/e93/9785171390563.jpg</t>
  </si>
  <si>
    <t>Ĭoga: garmoniia tela i soznaniia</t>
  </si>
  <si>
    <t>Chudakova, Darʹia</t>
  </si>
  <si>
    <t>http://sentrumbookstore.com/upload/iblock/ec5/9785041573713.jpg</t>
  </si>
  <si>
    <t>Semʹ vozrastov smerti. Puteshestvie sudmedėksperta po zhizni</t>
  </si>
  <si>
    <t>Sheperd, R.</t>
  </si>
  <si>
    <t>http://sentrumbookstore.com/upload/iblock/5d7/9785171461188.jpg</t>
  </si>
  <si>
    <t>Psikhosomatika u deteĭ. 9 shagov k zdorovʹiu</t>
  </si>
  <si>
    <t>Shubenkova, Olʹga</t>
  </si>
  <si>
    <t>http://sentrumbookstore.com/upload/iblock/953/9785389182608.jpg</t>
  </si>
  <si>
    <t>Rastsvet imperii: istoriia Anglii. Ot bitvy pri Vaterloo do Brilliantovogo iubileia korolevy Viktorii</t>
  </si>
  <si>
    <t>Akroĭd, P.</t>
  </si>
  <si>
    <t>Zabytye fronty Vtoroĭ mirovoĭ voĭny</t>
  </si>
  <si>
    <t>Brilëv, Sergeĭ</t>
  </si>
  <si>
    <t>http://sentrumbookstore.com/upload/iblock/a51/9785389206014.jpg</t>
  </si>
  <si>
    <t>Istoriia v deviati knigakh</t>
  </si>
  <si>
    <t>Gerodot</t>
  </si>
  <si>
    <t>I v puti narod moĭ. 'Gilelʹ' i vozrozhdenie evreĭskoĭ zhizni v byvshem SSSR</t>
  </si>
  <si>
    <t>Golʹdman, Ĭossi</t>
  </si>
  <si>
    <t>http://sentrumbookstore.com/upload/iblock/e77/9785389190207.jpg</t>
  </si>
  <si>
    <t>Nepokorennyĭ. Ot chudom utselevshego v Osventsime do legendy Uoll-strit: Vydaiushchaiasia istoriia Zigberta Vilʹtsiga</t>
  </si>
  <si>
    <t>Grin, Dzh.</t>
  </si>
  <si>
    <t>http://sentrumbookstore.com/upload/iblock/74c/9785389193031.jpg</t>
  </si>
  <si>
    <t>Naikratchaĭshaia istoriia Kitaia: Ot drevnikh dinastiĭ k sovremennoĭ superderzhave</t>
  </si>
  <si>
    <t>Dzheĭvin, L.</t>
  </si>
  <si>
    <t>http://sentrumbookstore.com/upload/iblock/2f4/9785448428746.jpg</t>
  </si>
  <si>
    <t>'Venona'. Samaia sekretnaia operatsiia amerikanskikh spetssluzhb</t>
  </si>
  <si>
    <t>Laĭner, Lev</t>
  </si>
  <si>
    <t>http://sentrumbookstore.com/upload/iblock/360/9785001395652.jpg</t>
  </si>
  <si>
    <t>Neudobnye zhenshchiny: Istoriia feminizma v 11 konfliktakh</t>
  </si>
  <si>
    <t>Lʹiuis, Khelen</t>
  </si>
  <si>
    <t>Pushkin tselilsia v tsaria. TSarʹ, poėt i Natali</t>
  </si>
  <si>
    <t>Petrakov, N.IA.</t>
  </si>
  <si>
    <t>Gorʹkiĭ privkus vlasti. Istoriia otravleniĭ i prochikh pokusheniĭ na zhiznʹ praviteleĭ drevnosti i Srednikh vekov</t>
  </si>
  <si>
    <t>Simbirtsev, Igorʹ</t>
  </si>
  <si>
    <t>http://sentrumbookstore.com/upload/iblock/3b8/9785389189300.jpg</t>
  </si>
  <si>
    <t>Utrachennoe kafe 'U Shindlerov'. Istoriia Kholokosta i sudʹba odnoĭ avstro-vengerskoĭ semʹi</t>
  </si>
  <si>
    <t>Shindler, M.</t>
  </si>
  <si>
    <t>Sutʹ evreĭskikh prazdnikov</t>
  </si>
  <si>
    <t>Ėven-Israėlʹ (Shteĭnzalʹts); Vannikov, V.</t>
  </si>
  <si>
    <t>http://sentrumbookstore.com/upload/iblock/dc9/9785171384692.jpg</t>
  </si>
  <si>
    <t>Interesnyĭ patsient</t>
  </si>
  <si>
    <t>Auslender, Sergeĭ</t>
  </si>
  <si>
    <t>http://sentrumbookstore.com/upload/iblock/8b7/9785041591205.jpg</t>
  </si>
  <si>
    <t>Cosa Nostra. Istoriia sitsiliĭskoĭ mafii</t>
  </si>
  <si>
    <t>Dikki, D.</t>
  </si>
  <si>
    <t>Materiatsia vse? ! Rolʹ brani v istorii mirovoĭ tsivilizatsii</t>
  </si>
  <si>
    <t>Zhelʹvis, Vladimir</t>
  </si>
  <si>
    <t>http://sentrumbookstore.com/upload/iblock/1f3/9785952457072.jpg</t>
  </si>
  <si>
    <t>Istoriia kostiuma i dospekhov. Ot krestonostsev do pridvornykh shchegoleĭ</t>
  </si>
  <si>
    <t>Kelli, F.; Shvabe, R.</t>
  </si>
  <si>
    <t>http://sentrumbookstore.com/upload/iblock/ddb/9785952456365.jpg</t>
  </si>
  <si>
    <t>Shumery. Pervaia tsivilizatsiia na Zemle</t>
  </si>
  <si>
    <t>Poteriannyĭ i vozvrashchennyĭ mir. Istoriia odnogo raneniia</t>
  </si>
  <si>
    <t>Luriia, Aleksandr</t>
  </si>
  <si>
    <t>Intimnye taĭny Sovetskogo Soiuza</t>
  </si>
  <si>
    <t>Makarevich, Ėduard</t>
  </si>
  <si>
    <t>http://sentrumbookstore.com/upload/iblock/9a7/9785392352487.jpg</t>
  </si>
  <si>
    <t>Amerika vybiraet: ot Trumėna do Trampa. Prezidentskie vybory v SShA s 1948 g. Kniga 1: Ot «ėpokhi Ruzvelʹta» k «ėpokhe Ėĭzenkhauėra» – vybory 1948–1956 gg</t>
  </si>
  <si>
    <t>Olʹshvang, D.V.</t>
  </si>
  <si>
    <t>http://sentrumbookstore.com/upload/iblock/a0c/9785227097262.jpg</t>
  </si>
  <si>
    <t xml:space="preserve">Liubovʹ v Serebrianom veke. Istorii o muzakh i zhenakh russkikh poėtov i pisateleĭ. Radosti i perezhivaniia, </t>
  </si>
  <si>
    <t>Ty izmenil moiu zhiznʹ</t>
  </si>
  <si>
    <t>Sindikat. Istoriia taĭnogo mirovogo pravitelʹstva</t>
  </si>
  <si>
    <t>Khagger, Nikolas</t>
  </si>
  <si>
    <t>Kniga utrachennykh imen</t>
  </si>
  <si>
    <t>Kharmelʹ, Kristin</t>
  </si>
  <si>
    <t>http://sentrumbookstore.com/upload/iblock/eb6/9785001804666.jpg</t>
  </si>
  <si>
    <t>Rotshilʹdy. Istoriia krupneĭshikh finansovykh magnatov</t>
  </si>
  <si>
    <t>Shnee, Genrikh</t>
  </si>
  <si>
    <t>O Genii. O Bezumii</t>
  </si>
  <si>
    <t>Shopengauėr, A.</t>
  </si>
  <si>
    <t>http://sentrumbookstore.com/upload/iblock/ea7/9785171467999.jpg</t>
  </si>
  <si>
    <t>Ivrit. 4-v-1: grammatika, razgovornik, russko-ivritskiĭ slovarʹ, tematicheskiĭ slovarʹ</t>
  </si>
  <si>
    <t>Aksenova, IAsna</t>
  </si>
  <si>
    <t>Ot Mane do Van Goga — samaia chelovechnaia zhivopisʹ</t>
  </si>
  <si>
    <t>http://sentrumbookstore.com/upload/iblock/1f5/9785171199760.jpg</t>
  </si>
  <si>
    <t>Tridtsatʹ let, kotorye potriasli fiziku. Odin, dva, tri... beskonechnostʹ</t>
  </si>
  <si>
    <t>Gamov, Georgiĭ</t>
  </si>
  <si>
    <t>http://sentrumbookstore.com/upload/iblock/e85/9785171465278.jpg</t>
  </si>
  <si>
    <t>Kitaĭskiĭ iazyk! Bolʹshoĭ poniatnyĭ samouchitelʹ. Vsë podrobno i 'po polochkam'</t>
  </si>
  <si>
    <t>http://sentrumbookstore.com/upload/iblock/673/9785041542573.jpg</t>
  </si>
  <si>
    <t>Investitsii i treĭding ot A do IA. Kratkiĭ kurs po vyzhivaniiu na birzhe</t>
  </si>
  <si>
    <t>Nagornaia, L.</t>
  </si>
  <si>
    <t>Besedy o kino i kinorezhissure</t>
  </si>
  <si>
    <t>Bog sozdal tselye chisla. Matematicheskie otkrytiia, izmenivshie istoriiu</t>
  </si>
  <si>
    <t>Khoking, S.</t>
  </si>
  <si>
    <t>http://sentrumbookstore.com/upload/iblock/21d/9785041226756.jpg</t>
  </si>
  <si>
    <t>Numerologiia i Sakralʹnyĭ treugolʹnik. Polnyĭ gid po rasshifrovke koda svoeĭ sudʹby</t>
  </si>
  <si>
    <t>Dzhavėĭn, F.; Banker, D.</t>
  </si>
  <si>
    <t>http://sentrumbookstore.com/upload/iblock/a6d/9785171469115.jpg</t>
  </si>
  <si>
    <t>Kak dostigatʹ samykh zhelannykh tseleĭ. Uroki drevneĭ sily. Nauchisʹ bytʹ ėkstrasensom</t>
  </si>
  <si>
    <t>Panfilov, Aleksandr</t>
  </si>
  <si>
    <t>http://sentrumbookstore.com/upload/iblock/6a3/9785995150244.jpg</t>
  </si>
  <si>
    <t>Domovenok Kuzʹka</t>
  </si>
  <si>
    <t>Aleksandrova, T.</t>
  </si>
  <si>
    <t>http://sentrumbookstore.com/upload/iblock/157/9785961476668.jpg</t>
  </si>
  <si>
    <t>Uchusʹ chitatʹ s Konni:Kot i myshʹ v shkole</t>
  </si>
  <si>
    <t>Bëme, IUliia</t>
  </si>
  <si>
    <t>http://sentrumbookstore.com/upload/iblock/4e0/9785389208490.jpg</t>
  </si>
  <si>
    <t>Slon i Marusʹka</t>
  </si>
  <si>
    <t>Brodskiĭ, I.</t>
  </si>
  <si>
    <t>http://sentrumbookstore.com/upload/iblock/52f/9785389207349.jpg</t>
  </si>
  <si>
    <t>Rytsarʹ na zolotom kone</t>
  </si>
  <si>
    <t>Dzhons, D.U.</t>
  </si>
  <si>
    <t>http://sentrumbookstore.com/upload/iblock/a02/9785389195851.jpg</t>
  </si>
  <si>
    <t>Prorochestvo o Beatrise</t>
  </si>
  <si>
    <t>DiKamillo, K.</t>
  </si>
  <si>
    <t>Prikliucheniia diadi Lëvy na Zapadnom poliuse, 4</t>
  </si>
  <si>
    <t>Levi, IA.; TSerkovskaia, K.</t>
  </si>
  <si>
    <t>http://sentrumbookstore.com/upload/iblock/bfb/9785171453411.jpg</t>
  </si>
  <si>
    <t>IA mogu pobeditʹ vse strakhi</t>
  </si>
  <si>
    <t>Magvaĭr, Natalʹia</t>
  </si>
  <si>
    <t>http://sentrumbookstore.com/upload/iblock/1cd/9785389206496.jpg</t>
  </si>
  <si>
    <t>Vesëlaia semeĭka</t>
  </si>
  <si>
    <t>http://sentrumbookstore.com/upload/iblock/07e/9785389171251.jpg</t>
  </si>
  <si>
    <t>Bogi i voiny. Kniga 2. Goriashchaia tenʹ</t>
  </si>
  <si>
    <t>Peĭver, M.</t>
  </si>
  <si>
    <t>Kolybelʹnye i stikhi na nochʹ</t>
  </si>
  <si>
    <t>Pushkin, A.; Barto, A.; Usachëv, A.</t>
  </si>
  <si>
    <t>http://sentrumbookstore.com/upload/iblock/95d/9785389209534.jpg</t>
  </si>
  <si>
    <t>Bolʹshaia kniga skazok. Rodari</t>
  </si>
  <si>
    <t>Rodari, Dzh.</t>
  </si>
  <si>
    <t>http://sentrumbookstore.com/upload/iblock/60b/9785389204737.jpg</t>
  </si>
  <si>
    <t>Puteshestviia Gullivera</t>
  </si>
  <si>
    <t>Svift, Dzh.</t>
  </si>
  <si>
    <t>http://sentrumbookstore.com/upload/iblock/cf9/9785222363430.jpg</t>
  </si>
  <si>
    <t>Izuchaem kosmos: ėntsiklopediia dlia malysheĭ v skaz. dp</t>
  </si>
  <si>
    <t>Ulʹeva, E.A.</t>
  </si>
  <si>
    <t>Ushinskiĭ K. Skazki i rasskazy</t>
  </si>
  <si>
    <t>Ushinskiĭ, K.</t>
  </si>
  <si>
    <t>http://sentrumbookstore.com/upload/iblock/7d6/9785437003152.jpg</t>
  </si>
  <si>
    <t>Dzhordzh i bolʹshoĭ vzryv</t>
  </si>
  <si>
    <t>Khoking, L.; Khoking, S.</t>
  </si>
  <si>
    <t>http://sentrumbookstore.com/upload/iblock/d9a/9785956729519.jpg</t>
  </si>
  <si>
    <t>Koshki. Pervaia ėntsiklopediia dlia malysheĭ</t>
  </si>
  <si>
    <t>Prokofʹeva, S.L.</t>
  </si>
  <si>
    <t>http://sentrumbookstore.com/upload/iblock/f11/9785171470661.jpg</t>
  </si>
  <si>
    <t>Angelina i Printsessa</t>
  </si>
  <si>
    <t>Kholaberd, K.; Kreĭg, Kh.</t>
  </si>
  <si>
    <t>Mumi-trolli i shliapa volshebnika</t>
  </si>
  <si>
    <t>IAnsson, T.M.</t>
  </si>
  <si>
    <t>Vesëlye rasskazy pro deteĭ</t>
  </si>
  <si>
    <t>http://sentrumbookstore.com/upload/iblock/390/9785171462147.jpg</t>
  </si>
  <si>
    <t>Kysh i Dvaportfelia. Povesti i rasskazy</t>
  </si>
  <si>
    <t>Aleshkovskiĭ, IU.</t>
  </si>
  <si>
    <t>http://sentrumbookstore.com/upload/iblock/501/9785171472689.jpg</t>
  </si>
  <si>
    <t xml:space="preserve">Doroga ukhodit v dalʹ... </t>
  </si>
  <si>
    <t>Brushteĭn, Aleksandra</t>
  </si>
  <si>
    <t>Stalinskiĭ bukvarʹ</t>
  </si>
  <si>
    <t>Voskresenskaia, Aleksandra</t>
  </si>
  <si>
    <t>http://sentrumbookstore.com/upload/iblock/05f/9785171386931.jpg</t>
  </si>
  <si>
    <t>Piratskoe ragu</t>
  </si>
  <si>
    <t>Geĭman, Nil</t>
  </si>
  <si>
    <t>http://sentrumbookstore.com/upload/iblock/50f/9785171476977.jpg</t>
  </si>
  <si>
    <t>Vyzhivanie. Bolʹshaia ėntsiklopediia</t>
  </si>
  <si>
    <t>Ermakovich, Darʹia; Mernikov, Andreĭ; Khomich, Elena</t>
  </si>
  <si>
    <t>http://sentrumbookstore.com/upload/iblock/ab2/9785171471224.jpg</t>
  </si>
  <si>
    <t>Alyĭ</t>
  </si>
  <si>
    <t>Kovalʹ, IUriĭ</t>
  </si>
  <si>
    <t xml:space="preserve">Vse, chto vam govorili o dinozavrakh, - nepravda! </t>
  </si>
  <si>
    <t>Krampton, N.</t>
  </si>
  <si>
    <t>Chelovek. Gigantskaia ėntsiklopediia dlia samykh malenʹkikh</t>
  </si>
  <si>
    <t>Lukʹianov, M.O.</t>
  </si>
  <si>
    <t>Taĭny piratov</t>
  </si>
  <si>
    <t>Kosmos. Sovremennaia ėntsiklopediia</t>
  </si>
  <si>
    <t>http://sentrumbookstore.com/upload/iblock/07d/9785171468118.jpg</t>
  </si>
  <si>
    <t>Aga, popalsia! Fu-Fu i Kis-Kis idut po sledu</t>
  </si>
  <si>
    <t>Matiushkina, Ekaterina; Okovitaia, Ekaterina</t>
  </si>
  <si>
    <t>Kot da Vinchi. Piraty Koshmarskogo moria</t>
  </si>
  <si>
    <t>Matiushkina, K.</t>
  </si>
  <si>
    <t>http://sentrumbookstore.com/upload/iblock/f95/9785171109370.jpg</t>
  </si>
  <si>
    <t>Ėpokha Petra I</t>
  </si>
  <si>
    <t>Monvizh-Montvid, Aleksandr</t>
  </si>
  <si>
    <t>http://sentrumbookstore.com/upload/iblock/dcb/9785171273675.jpg</t>
  </si>
  <si>
    <t>Mify Drevnego Egipta. Istorii o bogakh i sviashchennykh zhivotnykh</t>
  </si>
  <si>
    <t>Prikliucheniia zheltogo chemodanchika. Skazochnye povesti</t>
  </si>
  <si>
    <t>http://sentrumbookstore.com/upload/iblock/2f3/9785171447809.jpg</t>
  </si>
  <si>
    <t>Detektivy-futbolisty. Taĭna Sokolinogo glaza</t>
  </si>
  <si>
    <t>Santʹiago, R.; Lorenso, Ė.</t>
  </si>
  <si>
    <t>http://sentrumbookstore.com/upload/iblock/36a/9785171472474.jpg</t>
  </si>
  <si>
    <t>Krokodil Gena i ego druzʹia</t>
  </si>
  <si>
    <t>Uspenskiĭ, Ė.N.</t>
  </si>
  <si>
    <t>http://sentrumbookstore.com/upload/iblock/592/9785437003596.jpg</t>
  </si>
  <si>
    <t>Dzhordzh i sokrovishcha vselennoĭ</t>
  </si>
  <si>
    <t>Khoking, Liusi; Khoking, Stiven</t>
  </si>
  <si>
    <t>http://sentrumbookstore.com/upload/iblock/43e/9785171115944.jpg</t>
  </si>
  <si>
    <t>Zapiski malenʹkoĭ gimnazistki. Povesti</t>
  </si>
  <si>
    <t>http://sentrumbookstore.com/upload/iblock/b16/9785171156510.jpg</t>
  </si>
  <si>
    <t>Dinozavry</t>
  </si>
  <si>
    <t>Chupin, Andreĭ</t>
  </si>
  <si>
    <t>Cover</t>
  </si>
  <si>
    <t>hardcover</t>
  </si>
  <si>
    <t>paperback</t>
  </si>
  <si>
    <t>elena@sentrummarketing.com</t>
  </si>
  <si>
    <t>Russian Language Books ORDER FORM April 2022</t>
  </si>
  <si>
    <t>http://sentrumbookstore.com/upload/iblock/27f/9785171274078.jpg</t>
  </si>
  <si>
    <t>http://sentrumbookstore.com/upload/iblock/733/9785751617493.jpg</t>
  </si>
  <si>
    <t>http://sentrumbookstore.com/upload/iblock/dd0/9785171456689.jpg</t>
  </si>
  <si>
    <t>http://sentrumbookstore.com/upload/iblock/69e/9785444817636.jpg</t>
  </si>
  <si>
    <t>http://sentrumbookstore.com/upload/iblock/ccf/9785933814313.jpg</t>
  </si>
  <si>
    <t>http://sentrumbookstore.com/upload/iblock/175/9785907337015.jpg</t>
  </si>
  <si>
    <t>not available</t>
  </si>
  <si>
    <t>http://sentrumbookstore.com/upload/iblock/694/9785171476700.jpg</t>
  </si>
  <si>
    <t>http://sentrumbookstore.com/upload/iblock/6e6/9785905826368.jpg</t>
  </si>
  <si>
    <t>http://sentrumbookstore.com/upload/iblock/35e/9785600031845.jpg</t>
  </si>
  <si>
    <t>http://sentrumbookstore.com/upload/iblock/8ee/9785171154158.jpg</t>
  </si>
  <si>
    <t>http://sentrumbookstore.com/upload/iblock/35a/9785171395261.jpg</t>
  </si>
  <si>
    <t>http://sentrumbookstore.com/upload/iblock/319/9785751617394.jpg</t>
  </si>
  <si>
    <t>http://sentrumbookstore.com/upload/iblock/f9f/9785751617400.jpg</t>
  </si>
  <si>
    <t>http://sentrumbookstore.com/upload/iblock/5e0/9785967613555.jpg</t>
  </si>
  <si>
    <t>http://sentrumbookstore.com/upload/iblock/066/9785751617318.jpg</t>
  </si>
  <si>
    <t>http://sentrumbookstore.com/upload/iblock/cdc/9785001312390.jpg</t>
  </si>
  <si>
    <t>http://sentrumbookstore.com/upload/iblock/314/9785444817544.jpg</t>
  </si>
  <si>
    <t>http://sentrumbookstore.com/upload/iblock/dbb/9785751617431.jpg</t>
  </si>
  <si>
    <t>http://sentrumbookstore.com/upload/iblock/aef/9785751617325.jpg</t>
  </si>
  <si>
    <t>http://sentrumbookstore.com/upload/iblock/3a3/9785907486201.jpg</t>
  </si>
  <si>
    <t>http://sentrumbookstore.com/upload/iblock/361/9785751617363.jpg</t>
  </si>
  <si>
    <t>http://sentrumbookstore.com/upload/iblock/7c8/9785893323849.jpg</t>
  </si>
  <si>
    <t>http://sentrumbookstore.com/upload/iblock/129/9785041616106.jpg</t>
  </si>
  <si>
    <t>http://sentrumbookstore.com/upload/iblock/3a2/9785905826412.jpg</t>
  </si>
  <si>
    <t>http://sentrumbookstore.com/upload/iblock/193/9785171473938.jpg</t>
  </si>
  <si>
    <t>http://sentrumbookstore.com/upload/iblock/d7d/9785041616359.jpg</t>
  </si>
  <si>
    <t>http://sentrumbookstore.com/upload/iblock/6f0/9785041626884.jpg</t>
  </si>
  <si>
    <t>http://sentrumbookstore.com/upload/iblock/cf7/9785171393113.jpg</t>
  </si>
  <si>
    <t>http://sentrumbookstore.com/upload/iblock/b8c/9785171137458.jpg</t>
  </si>
  <si>
    <t>http://sentrumbookstore.com/upload/iblock/787/9785171381455.jpg</t>
  </si>
  <si>
    <t>http://sentrumbookstore.com/upload/iblock/804/9785171467425.jpg</t>
  </si>
  <si>
    <t>http://sentrumbookstore.com/upload/iblock/1b7/9785041572518.jpg</t>
  </si>
  <si>
    <t>http://sentrumbookstore.com/upload/iblock/025/9785041626105.jpg</t>
  </si>
  <si>
    <t>http://sentrumbookstore.com/upload/iblock/c97/9785907500099.jpg</t>
  </si>
  <si>
    <t>http://sentrumbookstore.com/upload/iblock/20a/9785907500051.jpg</t>
  </si>
  <si>
    <t>http://sentrumbookstore.com/upload/iblock/2c3/9785907500044.jpg</t>
  </si>
  <si>
    <t>http://sentrumbookstore.com/upload/iblock/c2d/9785907500082.jpg</t>
  </si>
  <si>
    <t>http://sentrumbookstore.com/upload/iblock/8fa/9785041622183.jpg</t>
  </si>
  <si>
    <t>http://sentrumbookstore.com/upload/iblock/80b/9785171390198.jpg</t>
  </si>
  <si>
    <t>http://sentrumbookstore.com/upload/iblock/15c/9785171471156.jpg</t>
  </si>
  <si>
    <t>http://sentrumbookstore.com/upload/iblock/a83/9785171447540.jpg</t>
  </si>
  <si>
    <t>http://sentrumbookstore.com/upload/iblock/542/9785041596576.jpg</t>
  </si>
  <si>
    <t>http://sentrumbookstore.com/upload/iblock/766/9785171393007.jpg</t>
  </si>
  <si>
    <t>http://sentrumbookstore.com/upload/iblock/0c8/9785171453404.jpg</t>
  </si>
  <si>
    <t>http://sentrumbookstore.com/upload/iblock/e0b/9785171476465.jpg</t>
  </si>
  <si>
    <t>http://sentrumbookstore.com/upload/iblock/afc/9785001804864.jpg</t>
  </si>
  <si>
    <t>http://sentrumbookstore.com/upload/iblock/139/9785001805540.jpg</t>
  </si>
  <si>
    <t>http://sentrumbookstore.com/upload/iblock/b23/9785001805762.jpg</t>
  </si>
  <si>
    <t>http://sentrumbookstore.com/upload/iblock/f9c/9785001805458.jpg</t>
  </si>
  <si>
    <t>http://sentrumbookstore.com/upload/iblock/a61/9785171214166.jpg</t>
  </si>
  <si>
    <t>http://sentrumbookstore.com/upload/iblock/d8e/9785911874032.jpg</t>
  </si>
  <si>
    <t>http://sentrumbookstore.com/upload/iblock/c96/9785907486409.jpg</t>
  </si>
  <si>
    <t>http://sentrumbookstore.com/upload/iblock/d0c/9785001804963.jpg</t>
  </si>
  <si>
    <t>http://sentrumbookstore.com/upload/iblock/70b/9786171286320.jpg</t>
  </si>
  <si>
    <t>http://sentrumbookstore.com/upload/iblock/5b1/9786171288669.jpg</t>
  </si>
  <si>
    <t>http://sentrumbookstore.com/upload/iblock/874/9786171286184.jpg</t>
  </si>
  <si>
    <t>http://sentrumbookstore.com/upload/iblock/aad/9785171469337.jpg</t>
  </si>
  <si>
    <t>http://sentrumbookstore.com/upload/iblock/4b8/9785171478520.jpg</t>
  </si>
  <si>
    <t>http://sentrumbookstore.com/upload/iblock/cf7/9785171461690.jpg</t>
  </si>
  <si>
    <t>http://sentrumbookstore.com/upload/iblock/55a/9785907174566.jpg</t>
  </si>
  <si>
    <t>http://sentrumbookstore.com/upload/iblock/113/9785907532052.jpg</t>
  </si>
  <si>
    <t>http://sentrumbookstore.com/upload/iblock/507/9785001805434.jpg</t>
  </si>
  <si>
    <t>http://sentrumbookstore.com/upload/iblock/437/9785916787252.jpg</t>
  </si>
  <si>
    <t>http://sentrumbookstore.com/upload/iblock/0bc/9785995308089.jpg</t>
  </si>
  <si>
    <t>http://sentrumbookstore.com/upload/iblock/216/9785171467883.jpg</t>
  </si>
  <si>
    <t>http://sentrumbookstore.com/upload/iblock/aa7/9785001804888.jpg</t>
  </si>
  <si>
    <t>http://sentrumbookstore.com/upload/iblock/b19/9785001803621.jpg</t>
  </si>
  <si>
    <t>http://sentrumbookstore.com/upload/iblock/1aa/9785001314165.jpg</t>
  </si>
  <si>
    <t>http://sentrumbookstore.com/upload/iblock/b2e/9785001804970.jpg</t>
  </si>
  <si>
    <t>http://sentrumbookstore.com/upload/iblock/261/9785001313625.jpg</t>
  </si>
  <si>
    <t>http://sentrumbookstore.com/upload/iblock/439/9785171479978.jpg</t>
  </si>
  <si>
    <t>http://sentrumbookstore.com/upload/iblock/d26/9785829139087.jpg</t>
  </si>
  <si>
    <t>http://sentrumbookstore.com/upload/iblock/486/9785171135416.jpg</t>
  </si>
  <si>
    <t>http://sentrumbookstore.com/upload/iblock/633/9785906999832.jpg</t>
  </si>
  <si>
    <t>http://sentrumbookstore.com/upload/iblock/955/9785353099451.jpg</t>
  </si>
  <si>
    <t>http://sentrumbookstore.com/upload/iblock/355/9785353099444.jpg</t>
  </si>
  <si>
    <t>http://sentrumbookstore.com/upload/iblock/084/9785171471231.jpg</t>
  </si>
  <si>
    <t>http://sentrumbookstore.com/upload/iblock/63d/9785171472481.jpg</t>
  </si>
  <si>
    <t>http://sentrumbookstore.com/upload/iblock/292/9785604772348.jpg</t>
  </si>
  <si>
    <t>http://sentrumbookstore.com/upload/iblock/9bc/9785353100294.jpg</t>
  </si>
  <si>
    <t>http://sentrumbookstore.com/upload/iblock/e7a/9785353099109.jpg</t>
  </si>
  <si>
    <t>http://sentrumbookstore.com/upload/iblock/34b/9785171461232.jpg</t>
  </si>
  <si>
    <t>http://sentrumbookstore.com/upload/iblock/d69/9785353098836.jpg</t>
  </si>
  <si>
    <t>http://sentrumbookstore.com/upload/iblock/bcb/9785171478216.jpg</t>
  </si>
  <si>
    <t>http://sentrumbookstore.com/upload/iblock/35e/9785171472429.jpg</t>
  </si>
  <si>
    <t>Графический роман по мотивам одной из самых популярных в мире серии игр «Assassin's Creed».Откройте для себя эпическую историю о ярких братьях-викингах.Фэн Цзысу — известная китайская мангака, ее художественный стиль обладает особой выразительностью и неповторимыми деталями.Главный редактор авторитетного японского издательства «Futabasha» Кадзуджи Курихара называет Фэн Цзысу «одной из самых талантливых молодых художников манги».Книга для поклонников вселенной игр Assassin's Creed и сериала «Викинги».</t>
  </si>
  <si>
    <t>Graphic novel based on one of the world's most popular series of games "Assassin's Creed".Discover the epic story of the bright Viking brothers.Feng Zixu is a famous Chinese mangaka, her artistic style has a special expressiveness and unique details.Kazuji Kurihara, editor-in-chief of the authoritative Japanese publishing house Futabasha, calls Feng Zixu "one of the most talented young manga artists."A book for fans of the Assassin's Creed game universe and the Vikings series.</t>
  </si>
  <si>
    <t>Любовь возносит нас на невиданные высоты… и опускает в самые темные глубины. Именно темной стороне любви посвящен новейший сборник произведений королевы детектива. Преступления на почве страсти, роковые игры сердец, опасные любовные связи и интриги… Со всем этим блестяще разбираются легендарные персонажи леди Агаты: всеми любимые Эркюль Пуаро и мисс Марпл, «врачеватель душ» и маэстро драмы Паркер Пайн, сверхъестественный мистер Кин и неугомонная парочка — Томми и Таппенс.Эта книга содержит рассказы из сборников:«Ранние дела Пуаро»«Таинственный мистер Кин»«Мистер Паркер Пайн»«Тринадцать загадочных случаев»«Партнеры по преступлению»«Изумруд раджи»«Дело смотрительницы»«Второй удар гонга»--------------------------------------------------«Несомненно, она гений». — Элизабет Джордж«Общепринято считать Кристи блестящим мастером острого сюжета. Однако она представляет собой нечто гораздо более значительное». — The Guardian«Если речь о драме с убийством — здесь нет никого изобретательней Кристи». — Sunday Times«…Я до сих пор обожаю романы Кристи». — Луиза Пенни«Читать роман Кристи — словно вгрызаться в спелое яблоко: чистейшее, хрустящее и абсолютное удовлетворение…» — Тана ФренчАгата Кристи — самый публикуемый автор всех времен и народов после Шекспира. Тиражи ее книг уступают только тиражам его произведений и Библии. В мире продано больше миллиарда книг Кристи на английском языке и столько же — на других языках. Она автор восьмидесяти детективных романов и сборников рассказов, двадцати пьес, двух книг воспоминаний и шести психологических романов, написанных под псевдонимом Мэри Уэстмакотт. Ее персонажи Эркюль Пуаро и мисс Марпл навсегда стали образцовыми героями остросюжетного жанра.</t>
  </si>
  <si>
    <t>Love takes us to unprecedented heights... and lowers us into the darkest depths. It is the dark side of love that the newest collection of works by the Queen of detective is dedicated to. Crimes of passion, fatal games of hearts, dangerous love affairs and intrigues… Lady Agatha's legendary characters brilliantly deal with all this: everyone's favorite Hercule Poirot and Miss Marple, the "healer of souls" and the maestro of the drama Parker Pine, the supernatural Mr. Keen and the restless couple — Tommy and Tuppence.This book contains stories from collections:"Poirot's Early Cases""The Mysterious Mr. Keen""Mr. Parker Pyne" "Thirteen Mysterious Cases""Partners in Crime""The Emerald of the Rajah""The Caretaker's case""The second stroke of the gong"-------------------------------------------------"Undoubtedly, she is a genius." — Elizabeth George "It is generally accepted to consider Christie a brilliant master of a sharp plot. However, it represents something much more significant." — The Guardian "If we are talking about a murder drama, there is no one more inventive than Christie." — Sunday Times«…I still adore Christie's novels." — Louise Penny "Reading Christie's novel is like biting into a ripe apple: the purest, crunchiest and absolute satisfaction..." — Tana Frenchagata Christie is the most published author of all time after Shakespeare. The circulation of her books is second only to the circulation of his works and the Bible. More than a billion of Christie's books have been sold in the world in English and the same number in other languages. She is the author of eighty detective novels and short story collections, twenty plays, two books of memoirs and six psychological novels written under the pseudonym Mary Westmacott. Her characters Hercule Poirot and Miss Marple have forever become exemplary heroes of the action-packed genre.</t>
  </si>
  <si>
    <t>A new atmospheric and frightening hermetic thriller from the author of the world's bestsellers "In the Dark, Dark Forest", "Turn of the Key" and "The Girl from Cabin No. 10".The perfect choice for all fans of "Disappeared", "Guest List" and Agatha Christie books.Ruth Ware's books have been published in 46 countries and have sold a total circulation of over 6,000,000 copies of books.The rights to the film adaptation of three novels by Ruth Ware were sold: "In the Dark, Dark Forest", "The Girl from Cabin No. 10" and "The Game of Lies".</t>
  </si>
  <si>
    <t>Лана Нагорная — инвестор и трейдер с 16-летним опытом работы на фондовом и срочном рынках. Ее онлайн-школу Lana Invest с уникальным подходом к обучению только за 2020 год окончили 30 000 человек. Из них 10 000 стали активно практикующими инвесторами. «Инвестиции и трейдинг от А до Я» — это единственная книга о бирже, от которой не клонит в сон! Лана легко, понятно и с юмором объясняет основные принципы инвестирования, которые многим новичкам кажутся невероятно сложными.Благодаря этой книге вы научитесь:понимать принципы работы с инвестициями_оценивать финансовые показатели компаний_самостоятельно контролировать инвестиционный портфель_зарабатывать из любой точки мира_принимать взвешенные решения даже во время кризиса.</t>
  </si>
  <si>
    <t>Lana Nagornaya is an investor and trader with 16 years of experience in the stock and futures markets. Her online school Lana Invest with a unique approach to learning has graduated 30,000 people in 2020 alone. Of these, 10,000 have become actively practicing investors. "Investing and trading from A to Z" is the only book about the stock exchange that does not make you sleepy! Lana easily, clearly and humorously explains the basic principles of investing, which many beginners find incredibly difficult.Thanks to this book, you will learn:understand the principles of working with investments_evaluate the financial performance of companies_independently control the investment portfolio_earn from anywhere in the world_make informed decisions even during a crisis.</t>
  </si>
  <si>
    <t>The magic of pure consciousness is an easy—to-learn and apply technology available to every person, regardless of experience, lifestyle, education and condition. With this system, everyone can easily improve their reality:find a happy personal life_•	solve financial problems_improve personal and business relationships_•	gain health and learn to help others.With the help of the techniques described in the book, you can once and for all get rid of negative programs that hinder success, material abundance, create diseases or troubles.You have in your hands a tool that allows you to clear your consciousness, and most importantly, the subconscious mind of everything unnecessary, negative and limiting you and your life.</t>
  </si>
  <si>
    <r>
      <t xml:space="preserve">Author + Title + Annotation (Original) 
</t>
    </r>
    <r>
      <rPr>
        <sz val="10"/>
        <color indexed="60"/>
        <rFont val="Arial Narrow"/>
        <family val="2"/>
        <charset val="204"/>
      </rPr>
      <t>Don't click in this column! 
Move the mouse over the cell to see the description</t>
    </r>
  </si>
  <si>
    <r>
      <t xml:space="preserve">Author + Title  + Annotation (Transliteration)
</t>
    </r>
    <r>
      <rPr>
        <sz val="10"/>
        <color indexed="60"/>
        <rFont val="Arial Narrow"/>
        <family val="2"/>
        <charset val="204"/>
      </rPr>
      <t>Don't click in this column! 
Move the mouse over the cell to see the description</t>
    </r>
  </si>
  <si>
    <t>https://sentrumbookstore.com/upload/iblock/41a/9785041626419.jpg</t>
  </si>
  <si>
    <t>https://sentrumbookstore.com/upload/iblock/b7b/9785041641733.jpg</t>
  </si>
  <si>
    <t>https://sentrumbookstore.com/upload/iblock/b0c/9785041626655.jpg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</si>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</sst>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0.00_ ;\-[$$-409]#,##0.00\ "/>
    <numFmt numFmtId="165" formatCode="&quot;$&quot;#,##0.00_-"/>
  </numFmts>
  <fonts count="27">
    <font>
      <sz val="11"/>
      <color theme="1"/>
      <name val="Calibri"/>
      <family val="2"/>
      <charset val="204"/>
      <scheme val="minor"/>
    </font>
    <font>
      <sz val="10"/>
      <name val="Arial"/>
      <family val="2"/>
      <charset val="204"/>
    </font>
    <font>
      <b/>
      <i/>
      <sz val="20"/>
      <name val="CG Times"/>
      <family val="1"/>
    </font>
    <font>
      <sz val="9"/>
      <color indexed="81"/>
      <name val="Tahoma"/>
      <family val="2"/>
      <charset val="204"/>
    </font>
    <font>
      <b/>
      <sz val="9"/>
      <color indexed="81"/>
      <name val="Tahoma"/>
      <family val="2"/>
      <charset val="204"/>
    </font>
    <font>
      <sz val="12"/>
      <color indexed="8"/>
      <name val="Arial Narrow"/>
      <family val="2"/>
      <charset val="204"/>
    </font>
    <font>
      <sz val="10"/>
      <color indexed="8"/>
      <name val="Arial"/>
      <family val="2"/>
      <charset val="204"/>
    </font>
    <font>
      <b/>
      <sz val="14"/>
      <name val="Arial Narrow"/>
      <family val="2"/>
      <charset val="204"/>
    </font>
    <font>
      <b/>
      <sz val="28"/>
      <name val="Arial Narrow"/>
      <family val="2"/>
      <charset val="204"/>
    </font>
    <font>
      <b/>
      <sz val="24"/>
      <color indexed="56"/>
      <name val="Arial Narrow"/>
      <family val="2"/>
      <charset val="204"/>
    </font>
    <font>
      <b/>
      <sz val="12"/>
      <color indexed="8"/>
      <name val="Arial Narrow"/>
      <family val="2"/>
      <charset val="204"/>
    </font>
    <font>
      <sz val="10"/>
      <color indexed="60"/>
      <name val="Arial Narrow"/>
      <family val="2"/>
      <charset val="204"/>
    </font>
    <font>
      <u/>
      <sz val="10"/>
      <color theme="10"/>
      <name val="Arial Narrow"/>
      <family val="2"/>
      <charset val="204"/>
    </font>
    <font>
      <sz val="12"/>
      <color theme="1"/>
      <name val="Arial Narrow"/>
      <family val="2"/>
      <charset val="204"/>
    </font>
    <font>
      <b/>
      <sz val="12"/>
      <color theme="1"/>
      <name val="Arial Narrow"/>
      <family val="2"/>
      <charset val="204"/>
    </font>
    <font>
      <sz val="14"/>
      <color theme="1"/>
      <name val="Calibri"/>
      <family val="2"/>
      <charset val="204"/>
      <scheme val="minor"/>
    </font>
    <font>
      <sz val="12"/>
      <color theme="1"/>
      <name val="Calibri"/>
      <family val="2"/>
      <charset val="204"/>
      <scheme val="minor"/>
    </font>
    <font>
      <b/>
      <sz val="14"/>
      <color rgb="FF002060"/>
      <name val="Arial Narrow"/>
      <family val="2"/>
      <charset val="204"/>
    </font>
    <font>
      <b/>
      <sz val="14"/>
      <color theme="1"/>
      <name val="Arial Narrow"/>
      <family val="2"/>
      <charset val="204"/>
    </font>
    <font>
      <b/>
      <u/>
      <sz val="14"/>
      <color theme="10"/>
      <name val="Arial Narrow"/>
      <family val="2"/>
      <charset val="204"/>
    </font>
    <font>
      <b/>
      <sz val="24"/>
      <color rgb="FF002060"/>
      <name val="Arial Narrow"/>
      <family val="2"/>
      <charset val="204"/>
    </font>
    <font>
      <sz val="14"/>
      <color theme="1"/>
      <name val="Arial Narrow"/>
      <family val="2"/>
      <charset val="204"/>
    </font>
    <font>
      <u/>
      <sz val="12"/>
      <color theme="10"/>
      <name val="Arial Narrow"/>
      <family val="2"/>
      <charset val="204"/>
    </font>
    <font>
      <sz val="10"/>
      <color theme="1"/>
      <name val="Arial Narrow"/>
      <family val="2"/>
      <charset val="204"/>
    </font>
    <font>
      <i/>
      <sz val="14"/>
      <color rgb="FF002060"/>
      <name val="Times New Roman"/>
      <family val="1"/>
      <charset val="204"/>
    </font>
    <font>
      <b/>
      <u/>
      <sz val="12"/>
      <color theme="10"/>
      <name val="Arial Narrow"/>
      <family val="2"/>
      <charset val="204"/>
    </font>
    <font>
      <b/>
      <sz val="16"/>
      <color theme="1"/>
      <name val="Arial Narrow"/>
      <family val="2"/>
      <charset val="204"/>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4">
    <xf numFmtId="0" fontId="0" fillId="0" borderId="0"/>
    <xf numFmtId="0" fontId="1" fillId="0" borderId="0"/>
    <xf numFmtId="0" fontId="12" fillId="0" borderId="0" applyNumberFormat="0" applyFill="0" applyBorder="0" applyAlignment="0" applyProtection="0"/>
    <xf numFmtId="0" fontId="6" fillId="0" borderId="0" applyFill="0" applyProtection="0"/>
  </cellStyleXfs>
  <cellXfs count="104">
    <xf numFmtId="0" fontId="0" fillId="0" borderId="0" xfId="0"/>
    <xf numFmtId="0" fontId="13" fillId="0" borderId="0" xfId="0" applyFont="1"/>
    <xf numFmtId="0" fontId="13" fillId="0" borderId="0" xfId="0" applyFont="1" applyAlignment="1"/>
    <xf numFmtId="0" fontId="13" fillId="0" borderId="0" xfId="0" applyFont="1" applyAlignment="1">
      <alignment horizontal="right" vertical="center"/>
    </xf>
    <xf numFmtId="0" fontId="14"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1" fontId="0" fillId="0" borderId="0" xfId="0" applyNumberFormat="1"/>
    <xf numFmtId="0" fontId="13" fillId="0" borderId="0" xfId="0" applyFont="1" applyAlignment="1">
      <alignment horizontal="right"/>
    </xf>
    <xf numFmtId="0" fontId="15" fillId="0" borderId="0" xfId="0" applyFont="1"/>
    <xf numFmtId="0" fontId="0" fillId="0" borderId="0" xfId="0" applyAlignment="1">
      <alignment horizontal="right" vertical="top"/>
    </xf>
    <xf numFmtId="0" fontId="13" fillId="0" borderId="0" xfId="0" applyFont="1" applyAlignment="1">
      <alignment horizontal="right" vertical="top"/>
    </xf>
    <xf numFmtId="0" fontId="13" fillId="0" borderId="0" xfId="0" applyFont="1" applyAlignment="1">
      <alignment horizontal="center" vertical="center"/>
    </xf>
    <xf numFmtId="0" fontId="0" fillId="0" borderId="0" xfId="0" applyAlignment="1">
      <alignment horizontal="center" vertical="center"/>
    </xf>
    <xf numFmtId="164" fontId="13" fillId="0" borderId="0" xfId="0" applyNumberFormat="1" applyFont="1" applyAlignment="1">
      <alignment horizontal="right"/>
    </xf>
    <xf numFmtId="0" fontId="0" fillId="0" borderId="0" xfId="0" applyAlignment="1">
      <alignment horizontal="right"/>
    </xf>
    <xf numFmtId="0" fontId="16" fillId="0" borderId="0" xfId="0" applyFont="1" applyAlignment="1"/>
    <xf numFmtId="0" fontId="16" fillId="0" borderId="0" xfId="0" applyFont="1" applyAlignment="1">
      <alignment horizontal="center" vertical="center"/>
    </xf>
    <xf numFmtId="0" fontId="16" fillId="0" borderId="0" xfId="0" applyFont="1"/>
    <xf numFmtId="0" fontId="17" fillId="0" borderId="0" xfId="2" applyFont="1" applyBorder="1" applyAlignment="1">
      <alignment horizontal="right"/>
    </xf>
    <xf numFmtId="0" fontId="13" fillId="0" borderId="1" xfId="0" applyFont="1" applyBorder="1" applyAlignment="1">
      <alignment horizontal="right" vertical="center"/>
    </xf>
    <xf numFmtId="0" fontId="13" fillId="0" borderId="1" xfId="0" applyFont="1" applyBorder="1" applyAlignment="1">
      <alignment horizontal="center" vertical="center"/>
    </xf>
    <xf numFmtId="0" fontId="13" fillId="0" borderId="2" xfId="0" applyFont="1" applyBorder="1" applyAlignment="1">
      <alignment horizontal="right" vertical="center"/>
    </xf>
    <xf numFmtId="0" fontId="13" fillId="0" borderId="2" xfId="0" applyFont="1" applyBorder="1" applyAlignment="1">
      <alignment horizontal="center" vertical="center"/>
    </xf>
    <xf numFmtId="0" fontId="14" fillId="2" borderId="1" xfId="0" applyFont="1" applyFill="1" applyBorder="1" applyAlignment="1">
      <alignment horizontal="center" vertical="center" wrapText="1"/>
    </xf>
    <xf numFmtId="1" fontId="14" fillId="0" borderId="3" xfId="0" applyNumberFormat="1" applyFont="1" applyBorder="1" applyAlignment="1">
      <alignment horizontal="center" vertical="center"/>
    </xf>
    <xf numFmtId="0" fontId="0" fillId="0" borderId="0" xfId="0"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2" borderId="1" xfId="0" applyFont="1" applyFill="1" applyBorder="1" applyAlignment="1" applyProtection="1">
      <alignment horizontal="center" vertical="center"/>
      <protection locked="0"/>
    </xf>
    <xf numFmtId="1" fontId="5" fillId="0" borderId="1" xfId="0" applyNumberFormat="1" applyFont="1" applyFill="1" applyBorder="1" applyAlignment="1" applyProtection="1">
      <alignment horizontal="right"/>
    </xf>
    <xf numFmtId="49" fontId="5" fillId="0" borderId="1" xfId="0" applyNumberFormat="1" applyFont="1" applyFill="1" applyBorder="1" applyAlignment="1" applyProtection="1">
      <alignment horizontal="left"/>
    </xf>
    <xf numFmtId="0" fontId="5" fillId="0" borderId="1" xfId="0" applyFont="1" applyFill="1" applyBorder="1" applyAlignment="1" applyProtection="1">
      <alignment horizontal="left"/>
    </xf>
    <xf numFmtId="49" fontId="5" fillId="0" borderId="1" xfId="0" applyNumberFormat="1" applyFont="1" applyFill="1" applyBorder="1" applyAlignment="1" applyProtection="1">
      <alignment horizontal="right"/>
    </xf>
    <xf numFmtId="165" fontId="5" fillId="0" borderId="1" xfId="0" applyNumberFormat="1" applyFont="1" applyFill="1" applyBorder="1" applyAlignment="1" applyProtection="1">
      <alignment horizontal="right"/>
    </xf>
    <xf numFmtId="1" fontId="18" fillId="3" borderId="1" xfId="0" applyNumberFormat="1" applyFont="1" applyFill="1" applyBorder="1" applyAlignment="1">
      <alignment horizontal="left" vertical="top"/>
    </xf>
    <xf numFmtId="1" fontId="18" fillId="3" borderId="1" xfId="0" applyNumberFormat="1" applyFont="1" applyFill="1" applyBorder="1" applyAlignment="1">
      <alignment horizontal="center" vertical="center"/>
    </xf>
    <xf numFmtId="1" fontId="18" fillId="3" borderId="1" xfId="0" applyNumberFormat="1" applyFont="1" applyFill="1" applyBorder="1" applyAlignment="1">
      <alignment horizontal="right" vertical="top"/>
    </xf>
    <xf numFmtId="0" fontId="2" fillId="0" borderId="0" xfId="1" applyFont="1" applyAlignment="1">
      <alignment horizontal="center" vertical="center" wrapText="1"/>
    </xf>
    <xf numFmtId="0" fontId="19" fillId="0" borderId="0" xfId="2" applyFont="1" applyBorder="1" applyAlignment="1">
      <alignment horizontal="center" vertical="center"/>
    </xf>
    <xf numFmtId="0" fontId="20" fillId="0" borderId="0" xfId="2" applyFont="1" applyBorder="1" applyAlignment="1">
      <alignment horizontal="center" vertical="center"/>
    </xf>
    <xf numFmtId="0" fontId="17" fillId="0" borderId="0" xfId="2" applyFont="1" applyBorder="1" applyAlignment="1">
      <alignment horizontal="center" vertical="center"/>
    </xf>
    <xf numFmtId="164" fontId="13" fillId="0" borderId="0" xfId="0" applyNumberFormat="1" applyFont="1" applyAlignment="1">
      <alignment horizontal="center" vertical="center"/>
    </xf>
    <xf numFmtId="0" fontId="0" fillId="0" borderId="1" xfId="0" applyBorder="1"/>
    <xf numFmtId="164" fontId="13" fillId="0" borderId="1" xfId="0" applyNumberFormat="1" applyFont="1" applyBorder="1" applyAlignment="1">
      <alignment horizontal="right"/>
    </xf>
    <xf numFmtId="0" fontId="0" fillId="0" borderId="1" xfId="0" applyBorder="1" applyAlignment="1">
      <alignment horizontal="center" vertical="center"/>
    </xf>
    <xf numFmtId="0" fontId="13" fillId="0" borderId="1" xfId="0" applyFont="1" applyBorder="1" applyAlignment="1"/>
    <xf numFmtId="0" fontId="13" fillId="0" borderId="1" xfId="0" applyFont="1" applyBorder="1"/>
    <xf numFmtId="0" fontId="14" fillId="0" borderId="1" xfId="0" applyFont="1" applyBorder="1" applyAlignment="1">
      <alignment horizontal="center" vertical="center"/>
    </xf>
    <xf numFmtId="0" fontId="0" fillId="0" borderId="4" xfId="0" applyBorder="1" applyAlignment="1">
      <alignment horizontal="right" vertical="top"/>
    </xf>
    <xf numFmtId="0" fontId="16" fillId="0" borderId="2" xfId="0" applyFont="1" applyBorder="1" applyAlignment="1">
      <alignment horizontal="center" vertical="center"/>
    </xf>
    <xf numFmtId="0" fontId="16" fillId="0" borderId="2" xfId="0" applyFont="1" applyBorder="1" applyAlignment="1"/>
    <xf numFmtId="0" fontId="16" fillId="0" borderId="2" xfId="0" applyFont="1" applyBorder="1"/>
    <xf numFmtId="0" fontId="0" fillId="0" borderId="2" xfId="0" applyBorder="1"/>
    <xf numFmtId="164" fontId="13" fillId="0" borderId="2" xfId="0" applyNumberFormat="1" applyFont="1" applyBorder="1" applyAlignment="1">
      <alignment horizontal="right"/>
    </xf>
    <xf numFmtId="0" fontId="0" fillId="0" borderId="5" xfId="0" applyBorder="1"/>
    <xf numFmtId="0" fontId="13" fillId="0" borderId="3" xfId="0" applyFont="1" applyBorder="1" applyAlignment="1">
      <alignment horizontal="right" vertical="top"/>
    </xf>
    <xf numFmtId="0" fontId="0" fillId="0" borderId="6" xfId="0" applyBorder="1"/>
    <xf numFmtId="0" fontId="18" fillId="0" borderId="3" xfId="0" applyFont="1" applyBorder="1" applyAlignment="1">
      <alignment horizontal="right" vertical="top"/>
    </xf>
    <xf numFmtId="0" fontId="21" fillId="0" borderId="7" xfId="0" applyFont="1" applyBorder="1" applyAlignment="1">
      <alignment horizontal="right" vertical="top"/>
    </xf>
    <xf numFmtId="1" fontId="18" fillId="3" borderId="8" xfId="0" applyNumberFormat="1" applyFont="1" applyFill="1" applyBorder="1" applyAlignment="1">
      <alignment horizontal="left" vertical="top"/>
    </xf>
    <xf numFmtId="1" fontId="14" fillId="3" borderId="8" xfId="0" applyNumberFormat="1" applyFont="1" applyFill="1" applyBorder="1" applyAlignment="1">
      <alignment horizontal="center" vertical="center"/>
    </xf>
    <xf numFmtId="1" fontId="14" fillId="3" borderId="8" xfId="0" applyNumberFormat="1" applyFont="1" applyFill="1" applyBorder="1" applyAlignment="1">
      <alignment horizontal="left" vertical="top"/>
    </xf>
    <xf numFmtId="1" fontId="14" fillId="3" borderId="8" xfId="0" applyNumberFormat="1" applyFont="1" applyFill="1" applyBorder="1" applyAlignment="1">
      <alignment horizontal="right" vertical="top"/>
    </xf>
    <xf numFmtId="1" fontId="18" fillId="3" borderId="8" xfId="0" applyNumberFormat="1" applyFont="1" applyFill="1" applyBorder="1" applyAlignment="1">
      <alignment horizontal="right" vertical="top"/>
    </xf>
    <xf numFmtId="0" fontId="5" fillId="0" borderId="1" xfId="0" applyFont="1" applyFill="1" applyBorder="1" applyProtection="1"/>
    <xf numFmtId="1" fontId="22" fillId="0" borderId="1" xfId="2" applyNumberFormat="1" applyFont="1" applyFill="1" applyBorder="1" applyProtection="1"/>
    <xf numFmtId="0" fontId="10" fillId="0" borderId="1" xfId="0" applyFont="1" applyFill="1" applyBorder="1" applyAlignment="1" applyProtection="1">
      <alignment horizontal="left"/>
    </xf>
    <xf numFmtId="165" fontId="22" fillId="0" borderId="1" xfId="2" applyNumberFormat="1" applyFont="1" applyFill="1" applyBorder="1" applyAlignment="1" applyProtection="1">
      <alignment horizontal="right"/>
    </xf>
    <xf numFmtId="164" fontId="13" fillId="0" borderId="1" xfId="0" applyNumberFormat="1" applyFont="1" applyFill="1" applyBorder="1" applyAlignment="1">
      <alignment horizontal="right" vertical="top"/>
    </xf>
    <xf numFmtId="0" fontId="23" fillId="0" borderId="0" xfId="0" applyFont="1" applyFill="1"/>
    <xf numFmtId="0" fontId="19" fillId="0" borderId="0" xfId="2" applyFont="1" applyBorder="1" applyAlignment="1">
      <alignment horizontal="center"/>
    </xf>
    <xf numFmtId="1" fontId="13" fillId="0" borderId="1" xfId="0" applyNumberFormat="1" applyFont="1" applyBorder="1" applyAlignment="1">
      <alignment horizontal="center"/>
    </xf>
    <xf numFmtId="0" fontId="0" fillId="0" borderId="0" xfId="0" applyFill="1" applyAlignment="1">
      <alignment horizontal="right" vertical="top"/>
    </xf>
    <xf numFmtId="1" fontId="0" fillId="0" borderId="0" xfId="0" applyNumberFormat="1" applyFill="1"/>
    <xf numFmtId="0" fontId="0" fillId="0" borderId="0" xfId="0" applyFill="1"/>
    <xf numFmtId="0" fontId="16" fillId="0" borderId="0" xfId="0" applyFont="1" applyFill="1" applyAlignment="1">
      <alignment horizontal="center" vertical="center"/>
    </xf>
    <xf numFmtId="0" fontId="16" fillId="0" borderId="0" xfId="0" applyFont="1" applyFill="1" applyAlignment="1"/>
    <xf numFmtId="0" fontId="16" fillId="0" borderId="0" xfId="0" applyFont="1" applyFill="1"/>
    <xf numFmtId="0" fontId="0" fillId="0" borderId="0" xfId="0" applyFill="1" applyAlignment="1">
      <alignment horizontal="center" vertical="center"/>
    </xf>
    <xf numFmtId="0" fontId="0" fillId="0" borderId="0" xfId="0" applyFill="1" applyAlignment="1">
      <alignment horizontal="right"/>
    </xf>
    <xf numFmtId="0" fontId="0" fillId="0" borderId="0" xfId="0" applyFill="1" applyAlignment="1">
      <alignment horizontal="center"/>
    </xf>
    <xf numFmtId="0" fontId="5" fillId="0" borderId="1" xfId="0" applyNumberFormat="1" applyFont="1" applyFill="1" applyBorder="1" applyAlignment="1" applyProtection="1">
      <alignment horizontal="left"/>
    </xf>
    <xf numFmtId="1" fontId="18" fillId="0" borderId="9" xfId="0" applyNumberFormat="1" applyFont="1" applyFill="1" applyBorder="1" applyAlignment="1">
      <alignment horizontal="left" vertical="top"/>
    </xf>
    <xf numFmtId="0" fontId="15" fillId="0" borderId="0" xfId="0" applyFont="1" applyFill="1" applyAlignment="1">
      <alignment horizontal="center"/>
    </xf>
    <xf numFmtId="0" fontId="15" fillId="0" borderId="0" xfId="0" applyFont="1" applyFill="1"/>
    <xf numFmtId="0" fontId="14" fillId="4" borderId="1" xfId="0" applyFont="1" applyFill="1" applyBorder="1" applyAlignment="1">
      <alignment horizontal="center" vertical="center" wrapText="1"/>
    </xf>
    <xf numFmtId="1" fontId="13" fillId="0" borderId="1" xfId="0" applyNumberFormat="1" applyFont="1" applyBorder="1" applyAlignment="1">
      <alignment horizontal="center" vertical="center"/>
    </xf>
    <xf numFmtId="49" fontId="5" fillId="0" borderId="1" xfId="0" applyNumberFormat="1" applyFont="1" applyFill="1" applyBorder="1" applyAlignment="1" applyProtection="1">
      <alignment horizontal="center" vertical="center"/>
    </xf>
    <xf numFmtId="0" fontId="10" fillId="4" borderId="1" xfId="0" applyFont="1" applyFill="1" applyBorder="1" applyAlignment="1" applyProtection="1">
      <alignment horizontal="left"/>
    </xf>
    <xf numFmtId="0" fontId="14" fillId="4" borderId="1" xfId="0" applyFont="1" applyFill="1" applyBorder="1" applyAlignment="1">
      <alignment horizontal="center" vertical="center"/>
    </xf>
    <xf numFmtId="0" fontId="25" fillId="5" borderId="1" xfId="2" applyFont="1" applyFill="1" applyBorder="1"/>
    <xf numFmtId="0" fontId="18" fillId="3" borderId="1" xfId="0" applyFont="1" applyFill="1" applyBorder="1" applyAlignment="1">
      <alignment horizontal="center" vertical="center"/>
    </xf>
    <xf numFmtId="164" fontId="21" fillId="3" borderId="1" xfId="0" applyNumberFormat="1" applyFont="1" applyFill="1" applyBorder="1" applyAlignment="1">
      <alignment horizontal="right" vertical="top"/>
    </xf>
    <xf numFmtId="165" fontId="22" fillId="3" borderId="1" xfId="2" applyNumberFormat="1" applyFont="1" applyFill="1" applyBorder="1" applyAlignment="1" applyProtection="1">
      <alignment horizontal="right"/>
    </xf>
    <xf numFmtId="164" fontId="13" fillId="3" borderId="1" xfId="0" applyNumberFormat="1" applyFont="1" applyFill="1" applyBorder="1" applyAlignment="1">
      <alignment horizontal="right" vertical="top"/>
    </xf>
    <xf numFmtId="0" fontId="26" fillId="3" borderId="8" xfId="0" applyFont="1" applyFill="1" applyBorder="1" applyAlignment="1">
      <alignment horizontal="center" vertical="center"/>
    </xf>
    <xf numFmtId="164" fontId="26" fillId="3" borderId="8" xfId="0" applyNumberFormat="1" applyFont="1" applyFill="1" applyBorder="1" applyAlignment="1">
      <alignment horizontal="right" vertical="top"/>
    </xf>
    <xf numFmtId="0" fontId="5" fillId="0" borderId="1" xfId="0" applyNumberFormat="1" applyFont="1" applyFill="1" applyBorder="1" applyAlignment="1" applyProtection="1">
      <alignment horizontal="left" vertical="top"/>
    </xf>
    <xf numFmtId="0" fontId="9" fillId="0" borderId="0" xfId="2" applyFont="1" applyBorder="1" applyAlignment="1">
      <alignment horizontal="center" wrapText="1"/>
    </xf>
    <xf numFmtId="0" fontId="20" fillId="0" borderId="0" xfId="2" applyFont="1" applyBorder="1" applyAlignment="1">
      <alignment horizontal="center"/>
    </xf>
    <xf numFmtId="0" fontId="24" fillId="2" borderId="1" xfId="0" applyFont="1" applyFill="1" applyBorder="1" applyAlignment="1" applyProtection="1">
      <alignment horizontal="left"/>
      <protection locked="0"/>
    </xf>
    <xf numFmtId="0" fontId="2" fillId="0" borderId="0" xfId="1" applyFont="1" applyAlignment="1">
      <alignment horizontal="center" vertical="center" wrapText="1"/>
    </xf>
    <xf numFmtId="0" fontId="19" fillId="0" borderId="0" xfId="2" applyFont="1" applyBorder="1" applyAlignment="1">
      <alignment horizontal="center"/>
    </xf>
    <xf numFmtId="1" fontId="13" fillId="0" borderId="1" xfId="0" applyNumberFormat="1" applyFont="1" applyBorder="1" applyAlignment="1">
      <alignment horizontal="center"/>
    </xf>
  </cellXfs>
  <cellStyles count="4">
    <cellStyle name="Hyperlink" xfId="2" builtinId="8"/>
    <cellStyle name="Normal" xfId="0" builtinId="0"/>
    <cellStyle name="Normal_InvB001" xfId="1" xr:uid="{00000000-0005-0000-0000-000000000000}"/>
    <cellStyle name="Обычный 2" xfId="3" xr:uid="{00000000-0005-0000-0000-00000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sentrumbookstore.com/?FILTR=RU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152400</xdr:rowOff>
    </xdr:from>
    <xdr:to>
      <xdr:col>3</xdr:col>
      <xdr:colOff>28575</xdr:colOff>
      <xdr:row>5</xdr:row>
      <xdr:rowOff>171450</xdr:rowOff>
    </xdr:to>
    <xdr:pic>
      <xdr:nvPicPr>
        <xdr:cNvPr id="1329" name="Рисунок 1">
          <a:hlinkClick xmlns:r="http://schemas.openxmlformats.org/officeDocument/2006/relationships" r:id="rId1"/>
          <a:extLst>
            <a:ext uri="{FF2B5EF4-FFF2-40B4-BE49-F238E27FC236}">
              <a16:creationId xmlns:a16="http://schemas.microsoft.com/office/drawing/2014/main" id="{00000000-0008-0000-00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8600" y="152400"/>
          <a:ext cx="1485900"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entrumbookstore.com/?FILTR=RUS" TargetMode="External"/><Relationship Id="rId7" Type="http://schemas.openxmlformats.org/officeDocument/2006/relationships/vmlDrawing" Target="../drawings/vmlDrawing1.vml"/><Relationship Id="rId2" Type="http://schemas.openxmlformats.org/officeDocument/2006/relationships/hyperlink" Target="https://sentrumbookstore.com/?FILTR=RUS" TargetMode="External"/><Relationship Id="rId1" Type="http://schemas.openxmlformats.org/officeDocument/2006/relationships/hyperlink" Target="mailto:ira@sentrummarketing.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elena@sentrummarketing.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pageSetUpPr fitToPage="1"/>
  </sheetPr>
  <dimension ref="A1:Z291"/>
  <sheetViews>
    <sheetView tabSelected="1" zoomScaleNormal="100" workbookViewId="0">
      <selection activeCell="S14" sqref="S14"/>
    </sheetView>
  </sheetViews>
  <sheetFormatPr baseColWidth="10" defaultColWidth="8.83203125" defaultRowHeight="16"/>
  <cols>
    <col min="1" max="1" width="4.6640625" style="9" customWidth="1"/>
    <col min="2" max="2" width="15.1640625" style="6" customWidth="1"/>
    <col min="3" max="3" width="5.5" customWidth="1"/>
    <col min="4" max="4" width="16.5" customWidth="1"/>
    <col min="5" max="5" width="4.6640625" style="16" customWidth="1"/>
    <col min="6" max="6" width="6" style="15" customWidth="1"/>
    <col min="7" max="7" width="44.1640625" style="15" customWidth="1"/>
    <col min="8" max="8" width="12.1640625" style="17" hidden="1" customWidth="1"/>
    <col min="9" max="9" width="17.33203125" style="17" hidden="1" customWidth="1"/>
    <col min="10" max="10" width="13.1640625" style="17" hidden="1" customWidth="1"/>
    <col min="11" max="11" width="43.5" style="17" customWidth="1"/>
    <col min="12" max="12" width="6.1640625" style="16" customWidth="1"/>
    <col min="13" max="13" width="14.83203125" style="16" customWidth="1"/>
    <col min="14" max="14" width="20.1640625" hidden="1" customWidth="1"/>
    <col min="15" max="15" width="13.83203125" hidden="1" customWidth="1"/>
    <col min="16" max="16" width="26.33203125" hidden="1" customWidth="1"/>
    <col min="17" max="17" width="12" hidden="1" customWidth="1" collapsed="1"/>
    <col min="18" max="18" width="10.1640625" style="12" bestFit="1" customWidth="1"/>
    <col min="19" max="19" width="10.5" style="14" bestFit="1" customWidth="1"/>
    <col min="20" max="20" width="10.6640625" style="12" bestFit="1" customWidth="1"/>
    <col min="21" max="21" width="6.1640625" bestFit="1" customWidth="1"/>
    <col min="22" max="22" width="14.5" style="73" hidden="1" customWidth="1"/>
    <col min="23" max="23" width="14.1640625" style="80" hidden="1" customWidth="1"/>
    <col min="24" max="26" width="9.1640625" style="74" hidden="1" customWidth="1"/>
  </cols>
  <sheetData>
    <row r="1" spans="1:26" ht="61.5" customHeight="1">
      <c r="A1" s="101" t="s">
        <v>34</v>
      </c>
      <c r="B1" s="101"/>
      <c r="C1" s="101"/>
      <c r="D1" s="101"/>
      <c r="E1" s="101"/>
      <c r="F1" s="101"/>
      <c r="G1" s="101"/>
      <c r="H1" s="101"/>
      <c r="I1" s="101"/>
      <c r="J1" s="101"/>
      <c r="K1" s="101"/>
      <c r="L1" s="101"/>
      <c r="M1" s="101"/>
      <c r="N1" s="101"/>
      <c r="O1" s="101"/>
      <c r="P1" s="101"/>
      <c r="Q1" s="101"/>
      <c r="R1" s="101"/>
      <c r="S1" s="101"/>
      <c r="T1" s="37"/>
      <c r="V1" s="74"/>
    </row>
    <row r="2" spans="1:26" ht="18" customHeight="1">
      <c r="A2" s="102" t="s">
        <v>10</v>
      </c>
      <c r="B2" s="102"/>
      <c r="C2" s="102"/>
      <c r="D2" s="102"/>
      <c r="E2" s="102"/>
      <c r="F2" s="102"/>
      <c r="G2" s="102"/>
      <c r="H2" s="102"/>
      <c r="I2" s="102"/>
      <c r="J2" s="102"/>
      <c r="K2" s="102"/>
      <c r="L2" s="102"/>
      <c r="M2" s="102"/>
      <c r="N2" s="102"/>
      <c r="O2" s="102"/>
      <c r="P2" s="102"/>
      <c r="Q2" s="102"/>
      <c r="R2" s="102"/>
      <c r="S2" s="102"/>
      <c r="T2" s="38"/>
      <c r="V2" s="74"/>
    </row>
    <row r="3" spans="1:26" ht="18">
      <c r="A3" s="102" t="s">
        <v>30</v>
      </c>
      <c r="B3" s="102"/>
      <c r="C3" s="102"/>
      <c r="D3" s="102"/>
      <c r="E3" s="102"/>
      <c r="F3" s="102"/>
      <c r="G3" s="102"/>
      <c r="H3" s="102"/>
      <c r="I3" s="102"/>
      <c r="J3" s="102"/>
      <c r="K3" s="102"/>
      <c r="L3" s="102"/>
      <c r="M3" s="102"/>
      <c r="N3" s="102"/>
      <c r="O3" s="102"/>
      <c r="P3" s="102"/>
      <c r="Q3" s="102"/>
      <c r="R3" s="102"/>
      <c r="S3" s="102"/>
      <c r="T3" s="38"/>
      <c r="V3" s="74"/>
    </row>
    <row r="4" spans="1:26" ht="18">
      <c r="A4" s="102" t="s">
        <v>2538</v>
      </c>
      <c r="B4" s="102"/>
      <c r="C4" s="102"/>
      <c r="D4" s="102"/>
      <c r="E4" s="102"/>
      <c r="F4" s="102"/>
      <c r="G4" s="102"/>
      <c r="H4" s="102"/>
      <c r="I4" s="102"/>
      <c r="J4" s="102"/>
      <c r="K4" s="102"/>
      <c r="L4" s="102"/>
      <c r="M4" s="102"/>
      <c r="N4" s="102"/>
      <c r="O4" s="102"/>
      <c r="P4" s="102"/>
      <c r="Q4" s="102"/>
      <c r="R4" s="102"/>
      <c r="S4" s="102"/>
      <c r="T4" s="70"/>
      <c r="V4" s="74"/>
    </row>
    <row r="5" spans="1:26" ht="11.25" customHeight="1">
      <c r="A5" s="10"/>
      <c r="E5" s="12"/>
      <c r="F5" s="2"/>
      <c r="G5" s="2"/>
      <c r="H5" s="2"/>
      <c r="I5"/>
      <c r="J5"/>
      <c r="K5"/>
      <c r="L5" s="12"/>
      <c r="M5" s="12"/>
      <c r="O5" s="1"/>
      <c r="P5" s="1"/>
      <c r="Q5" s="7"/>
      <c r="S5" s="18"/>
      <c r="T5" s="40"/>
    </row>
    <row r="6" spans="1:26" ht="30">
      <c r="A6" s="98" t="s">
        <v>2539</v>
      </c>
      <c r="B6" s="99"/>
      <c r="C6" s="99"/>
      <c r="D6" s="99"/>
      <c r="E6" s="99"/>
      <c r="F6" s="99"/>
      <c r="G6" s="99"/>
      <c r="H6" s="99"/>
      <c r="I6" s="99"/>
      <c r="J6" s="99"/>
      <c r="K6" s="99"/>
      <c r="L6" s="99"/>
      <c r="M6" s="99"/>
      <c r="N6" s="99"/>
      <c r="O6" s="99"/>
      <c r="P6" s="99"/>
      <c r="Q6" s="99"/>
      <c r="R6" s="99"/>
      <c r="S6" s="99"/>
      <c r="T6" s="39"/>
      <c r="V6" s="74"/>
    </row>
    <row r="7" spans="1:26" ht="12" customHeight="1" thickBot="1">
      <c r="A7" s="10"/>
      <c r="C7" s="1"/>
      <c r="D7" s="6"/>
      <c r="E7" s="12"/>
      <c r="F7" s="2"/>
      <c r="G7" s="2"/>
      <c r="H7" s="2"/>
      <c r="I7"/>
      <c r="J7"/>
      <c r="K7"/>
      <c r="L7" s="12"/>
      <c r="M7" s="12"/>
      <c r="O7" s="1"/>
      <c r="P7" s="1"/>
      <c r="Q7" s="3"/>
      <c r="R7" s="11"/>
      <c r="S7" s="13"/>
      <c r="T7" s="41"/>
    </row>
    <row r="8" spans="1:26">
      <c r="A8" s="48"/>
      <c r="B8" s="49"/>
      <c r="C8" s="49"/>
      <c r="D8" s="49"/>
      <c r="E8" s="49"/>
      <c r="F8" s="50"/>
      <c r="G8" s="50"/>
      <c r="H8" s="51"/>
      <c r="I8" s="51"/>
      <c r="J8" s="52"/>
      <c r="K8" s="52"/>
      <c r="L8" s="49"/>
      <c r="M8" s="49"/>
      <c r="N8" s="51"/>
      <c r="O8" s="52"/>
      <c r="P8" s="52"/>
      <c r="Q8" s="42"/>
      <c r="R8" s="21" t="s">
        <v>31</v>
      </c>
      <c r="S8" s="22">
        <f>Q_1</f>
        <v>0</v>
      </c>
      <c r="T8" s="53">
        <f>S_1</f>
        <v>0</v>
      </c>
      <c r="U8" s="54"/>
      <c r="V8" s="74"/>
    </row>
    <row r="9" spans="1:26" ht="18">
      <c r="A9" s="55"/>
      <c r="B9" s="100" t="s">
        <v>29</v>
      </c>
      <c r="C9" s="100"/>
      <c r="D9" s="100"/>
      <c r="E9" s="44"/>
      <c r="F9" s="45"/>
      <c r="G9" s="45"/>
      <c r="H9" s="45"/>
      <c r="I9" s="42"/>
      <c r="J9" s="46"/>
      <c r="K9" s="46"/>
      <c r="L9" s="44"/>
      <c r="M9" s="44"/>
      <c r="N9" s="42"/>
      <c r="O9" s="42"/>
      <c r="P9" s="46"/>
      <c r="Q9" s="42"/>
      <c r="R9" s="19" t="s">
        <v>22</v>
      </c>
      <c r="S9" s="20">
        <f>Q_2</f>
        <v>0</v>
      </c>
      <c r="T9" s="43">
        <f>S_2</f>
        <v>0</v>
      </c>
      <c r="U9" s="56"/>
      <c r="V9" s="74"/>
    </row>
    <row r="10" spans="1:26">
      <c r="A10" s="55"/>
      <c r="B10" s="103" t="s">
        <v>32</v>
      </c>
      <c r="C10" s="103"/>
      <c r="D10" s="103"/>
      <c r="E10" s="103"/>
      <c r="F10" s="103"/>
      <c r="G10" s="103"/>
      <c r="H10" s="103"/>
      <c r="I10" s="103"/>
      <c r="J10" s="46"/>
      <c r="K10" s="46"/>
      <c r="L10" s="86"/>
      <c r="M10" s="86"/>
      <c r="N10" s="71"/>
      <c r="O10" s="42"/>
      <c r="P10" s="46"/>
      <c r="Q10" s="42"/>
      <c r="R10" s="19" t="s">
        <v>23</v>
      </c>
      <c r="S10" s="20">
        <f>Q_3</f>
        <v>0</v>
      </c>
      <c r="T10" s="43">
        <f>S_3</f>
        <v>0</v>
      </c>
      <c r="U10" s="56"/>
      <c r="V10" s="74"/>
    </row>
    <row r="11" spans="1:26" s="25" customFormat="1" ht="44.25" customHeight="1">
      <c r="A11" s="24" t="s">
        <v>6</v>
      </c>
      <c r="B11" s="4" t="s">
        <v>28</v>
      </c>
      <c r="C11" s="4" t="s">
        <v>5</v>
      </c>
      <c r="D11" s="27" t="s">
        <v>0</v>
      </c>
      <c r="E11" s="27" t="s">
        <v>9</v>
      </c>
      <c r="F11" s="26" t="s">
        <v>1132</v>
      </c>
      <c r="G11" s="4" t="s">
        <v>2634</v>
      </c>
      <c r="H11" s="85" t="s">
        <v>56</v>
      </c>
      <c r="I11" s="85" t="s">
        <v>55</v>
      </c>
      <c r="J11" s="85" t="s">
        <v>57</v>
      </c>
      <c r="K11" s="4" t="s">
        <v>2635</v>
      </c>
      <c r="L11" s="27" t="s">
        <v>3</v>
      </c>
      <c r="M11" s="26" t="s">
        <v>1</v>
      </c>
      <c r="N11" s="89" t="s">
        <v>90</v>
      </c>
      <c r="O11" s="85" t="s">
        <v>142</v>
      </c>
      <c r="P11" s="85" t="s">
        <v>2</v>
      </c>
      <c r="Q11" s="85" t="s">
        <v>4</v>
      </c>
      <c r="R11" s="5" t="s">
        <v>89</v>
      </c>
      <c r="S11" s="23" t="s">
        <v>11</v>
      </c>
      <c r="T11" s="47" t="s">
        <v>12</v>
      </c>
      <c r="U11" s="4" t="s">
        <v>91</v>
      </c>
      <c r="V11" s="88" t="s">
        <v>28</v>
      </c>
      <c r="W11" s="88" t="s">
        <v>1876</v>
      </c>
      <c r="X11" s="88" t="s">
        <v>1877</v>
      </c>
      <c r="Y11" s="88" t="s">
        <v>1878</v>
      </c>
      <c r="Z11" s="88" t="s">
        <v>2535</v>
      </c>
    </row>
    <row r="12" spans="1:26" s="8" customFormat="1" ht="19">
      <c r="A12" s="57"/>
      <c r="B12" s="34" t="s">
        <v>24</v>
      </c>
      <c r="C12" s="34"/>
      <c r="D12" s="34"/>
      <c r="E12" s="35"/>
      <c r="F12" s="34"/>
      <c r="G12" s="36"/>
      <c r="H12" s="34"/>
      <c r="I12" s="34"/>
      <c r="J12" s="34"/>
      <c r="K12" s="34"/>
      <c r="L12" s="35"/>
      <c r="M12" s="34"/>
      <c r="N12" s="34"/>
      <c r="O12" s="34"/>
      <c r="P12" s="34"/>
      <c r="Q12" s="34"/>
      <c r="R12" s="36"/>
      <c r="S12" s="91">
        <f>SUM(S13:S170)</f>
        <v>0</v>
      </c>
      <c r="T12" s="92">
        <f>SUM(T13:T170)</f>
        <v>0</v>
      </c>
      <c r="U12" s="34"/>
      <c r="V12" s="66"/>
      <c r="W12" s="66"/>
      <c r="X12" s="66"/>
      <c r="Y12" s="66"/>
      <c r="Z12" s="66"/>
    </row>
    <row r="13" spans="1:26" s="69" customFormat="1">
      <c r="A13" s="64">
        <v>1</v>
      </c>
      <c r="B13" s="65">
        <f t="shared" ref="B13:B39" si="0">HYPERLINK("https://sentrumbookstore.com/catalog/books/"&amp;V13&amp;"/",V13)</f>
        <v>9785171361976</v>
      </c>
      <c r="C13" s="30" t="s">
        <v>7</v>
      </c>
      <c r="D13" s="31" t="s">
        <v>143</v>
      </c>
      <c r="E13" s="30" t="s">
        <v>8</v>
      </c>
      <c r="F13" s="32">
        <v>176</v>
      </c>
      <c r="G13" s="90" t="str">
        <f>HYPERLINK("About: "&amp;LEFT(J13,240),LEFT(H13,12)&amp;IF(H13="",I13,". "&amp;I13))</f>
        <v>Фэн, Цзысу. Assassin's Creed: Вальгалла. Кровные братья</v>
      </c>
      <c r="H13" s="30" t="s">
        <v>144</v>
      </c>
      <c r="I13" s="30" t="s">
        <v>145</v>
      </c>
      <c r="J13" s="30" t="s">
        <v>2626</v>
      </c>
      <c r="K13" s="90" t="str">
        <f>HYPERLINK("About: "&amp;LEFT(Q13,240),LEFT(O13,12)&amp;IF(O13="",X13,". "&amp;X13))</f>
        <v>Feng, Zixu. Assassin's Creed: Valʹgalla. Krovnye bratʹia</v>
      </c>
      <c r="L13" s="87">
        <v>2022</v>
      </c>
      <c r="M13" s="30" t="s">
        <v>61</v>
      </c>
      <c r="N13" s="30" t="s">
        <v>146</v>
      </c>
      <c r="O13" s="30" t="s">
        <v>147</v>
      </c>
      <c r="P13" s="30" t="s">
        <v>148</v>
      </c>
      <c r="Q13" s="30" t="s">
        <v>2627</v>
      </c>
      <c r="R13" s="33">
        <v>24.9</v>
      </c>
      <c r="S13" s="28"/>
      <c r="T13" s="68" t="str">
        <f>IF(S13="","",S13*R13)</f>
        <v/>
      </c>
      <c r="U13" s="67" t="str">
        <f t="shared" ref="U13:U39" si="1">HYPERLINK(W13,"Image")</f>
        <v>Image</v>
      </c>
      <c r="V13" s="29">
        <v>9785171361976</v>
      </c>
      <c r="W13" s="30" t="s">
        <v>1879</v>
      </c>
      <c r="X13" s="30" t="s">
        <v>1880</v>
      </c>
      <c r="Y13" s="30" t="s">
        <v>1881</v>
      </c>
      <c r="Z13" s="30" t="s">
        <v>2536</v>
      </c>
    </row>
    <row r="14" spans="1:26" s="69" customFormat="1">
      <c r="A14" s="64">
        <v>2</v>
      </c>
      <c r="B14" s="65">
        <f t="shared" si="0"/>
        <v>9785171274078</v>
      </c>
      <c r="C14" s="30" t="s">
        <v>7</v>
      </c>
      <c r="D14" s="31" t="s">
        <v>14</v>
      </c>
      <c r="E14" s="30" t="s">
        <v>8</v>
      </c>
      <c r="F14" s="32">
        <v>352</v>
      </c>
      <c r="G14" s="90" t="str">
        <f t="shared" ref="G14:G77" si="2">HYPERLINK("About: "&amp;LEFT(J14,240),LEFT(H14,12)&amp;IF(H14="",I14,". "&amp;I14))</f>
        <v>Акунин, Б.. Доброключения и рассуждения Луция Катина</v>
      </c>
      <c r="H14" s="30" t="s">
        <v>150</v>
      </c>
      <c r="I14" s="30" t="s">
        <v>151</v>
      </c>
      <c r="J14" s="30" t="s">
        <v>152</v>
      </c>
      <c r="K14" s="90" t="str">
        <f t="shared" ref="K14:K77" si="3">HYPERLINK("About: "&amp;LEFT(Q14,240),LEFT(O14,12)&amp;IF(O14="",X14,". "&amp;X14))</f>
        <v>Akunin, B.. Dobrokliucheniia i rassuzhdeniia Lutsiia Katina</v>
      </c>
      <c r="L14" s="87">
        <v>2022</v>
      </c>
      <c r="M14" s="30" t="s">
        <v>61</v>
      </c>
      <c r="N14" s="30" t="s">
        <v>153</v>
      </c>
      <c r="O14" s="30" t="s">
        <v>154</v>
      </c>
      <c r="P14" s="30" t="s">
        <v>155</v>
      </c>
      <c r="Q14" s="30" t="s">
        <v>156</v>
      </c>
      <c r="R14" s="33">
        <v>24.6</v>
      </c>
      <c r="S14" s="28"/>
      <c r="T14" s="68" t="str">
        <f>IF(S14="","",S14*R14)</f>
        <v/>
      </c>
      <c r="U14" s="67" t="str">
        <f t="shared" si="1"/>
        <v>Image</v>
      </c>
      <c r="V14" s="29">
        <v>9785171274078</v>
      </c>
      <c r="W14" s="81" t="s">
        <v>2540</v>
      </c>
      <c r="X14" s="30" t="s">
        <v>1882</v>
      </c>
      <c r="Y14" s="30" t="s">
        <v>154</v>
      </c>
      <c r="Z14" s="30" t="s">
        <v>2536</v>
      </c>
    </row>
    <row r="15" spans="1:26" s="69" customFormat="1">
      <c r="A15" s="64">
        <v>3</v>
      </c>
      <c r="B15" s="65">
        <f t="shared" si="0"/>
        <v>9785171374051</v>
      </c>
      <c r="C15" s="30" t="s">
        <v>7</v>
      </c>
      <c r="D15" s="31" t="s">
        <v>14</v>
      </c>
      <c r="E15" s="30" t="s">
        <v>8</v>
      </c>
      <c r="F15" s="32">
        <v>320</v>
      </c>
      <c r="G15" s="90" t="str">
        <f t="shared" si="2"/>
        <v>Андреева, Па. Псих</v>
      </c>
      <c r="H15" s="30" t="s">
        <v>158</v>
      </c>
      <c r="I15" s="30" t="s">
        <v>159</v>
      </c>
      <c r="J15" s="30" t="s">
        <v>160</v>
      </c>
      <c r="K15" s="90" t="str">
        <f t="shared" si="3"/>
        <v>Andreeva, Pa. Psikh</v>
      </c>
      <c r="L15" s="87">
        <v>2022</v>
      </c>
      <c r="M15" s="30" t="s">
        <v>61</v>
      </c>
      <c r="N15" s="30" t="s">
        <v>161</v>
      </c>
      <c r="O15" s="30" t="s">
        <v>162</v>
      </c>
      <c r="P15" s="30" t="s">
        <v>163</v>
      </c>
      <c r="Q15" s="30" t="s">
        <v>164</v>
      </c>
      <c r="R15" s="33">
        <v>22.7</v>
      </c>
      <c r="S15" s="28"/>
      <c r="T15" s="68" t="str">
        <f>IF(S15="","",S15*R15)</f>
        <v/>
      </c>
      <c r="U15" s="67" t="str">
        <f t="shared" si="1"/>
        <v>Image</v>
      </c>
      <c r="V15" s="29">
        <v>9785171374051</v>
      </c>
      <c r="W15" s="30" t="s">
        <v>1883</v>
      </c>
      <c r="X15" s="30" t="s">
        <v>1884</v>
      </c>
      <c r="Y15" s="30" t="s">
        <v>162</v>
      </c>
      <c r="Z15" s="30" t="s">
        <v>2536</v>
      </c>
    </row>
    <row r="16" spans="1:26" s="69" customFormat="1">
      <c r="A16" s="64">
        <v>4</v>
      </c>
      <c r="B16" s="65">
        <f t="shared" si="0"/>
        <v>9785389177932</v>
      </c>
      <c r="C16" s="30" t="s">
        <v>7</v>
      </c>
      <c r="D16" s="31" t="s">
        <v>14</v>
      </c>
      <c r="E16" s="30" t="s">
        <v>8</v>
      </c>
      <c r="F16" s="32">
        <v>608</v>
      </c>
      <c r="G16" s="90" t="str">
        <f t="shared" si="2"/>
        <v>Байетт, А.С.. Живая вещь</v>
      </c>
      <c r="H16" s="30" t="s">
        <v>165</v>
      </c>
      <c r="I16" s="30" t="s">
        <v>166</v>
      </c>
      <c r="J16" s="30" t="s">
        <v>167</v>
      </c>
      <c r="K16" s="90" t="str">
        <f t="shared" si="3"/>
        <v>Byatt, A.S.. Zhivaia veshchʹ</v>
      </c>
      <c r="L16" s="87">
        <v>2022</v>
      </c>
      <c r="M16" s="30" t="s">
        <v>168</v>
      </c>
      <c r="N16" s="30" t="s">
        <v>96</v>
      </c>
      <c r="O16" s="30" t="s">
        <v>169</v>
      </c>
      <c r="P16" s="30" t="s">
        <v>170</v>
      </c>
      <c r="Q16" s="30" t="s">
        <v>171</v>
      </c>
      <c r="R16" s="33">
        <v>32.5</v>
      </c>
      <c r="S16" s="28"/>
      <c r="T16" s="68" t="str">
        <f>IF(S16="","",S16*R16)</f>
        <v/>
      </c>
      <c r="U16" s="67" t="str">
        <f t="shared" si="1"/>
        <v>Image</v>
      </c>
      <c r="V16" s="29">
        <v>9785389177932</v>
      </c>
      <c r="W16" s="30" t="s">
        <v>1885</v>
      </c>
      <c r="X16" s="30" t="s">
        <v>1886</v>
      </c>
      <c r="Y16" s="30" t="s">
        <v>1887</v>
      </c>
      <c r="Z16" s="30" t="s">
        <v>2536</v>
      </c>
    </row>
    <row r="17" spans="1:26" s="69" customFormat="1">
      <c r="A17" s="64">
        <v>5</v>
      </c>
      <c r="B17" s="65">
        <f t="shared" si="0"/>
        <v>9785389191495</v>
      </c>
      <c r="C17" s="30" t="s">
        <v>7</v>
      </c>
      <c r="D17" s="31" t="s">
        <v>14</v>
      </c>
      <c r="E17" s="30" t="s">
        <v>8</v>
      </c>
      <c r="F17" s="32">
        <v>832</v>
      </c>
      <c r="G17" s="90" t="str">
        <f t="shared" si="2"/>
        <v>Батчер, Дж.. Архивы Дрездена. Кровавые ритуалы. Барабаны зомби</v>
      </c>
      <c r="H17" s="30" t="s">
        <v>172</v>
      </c>
      <c r="I17" s="30" t="s">
        <v>173</v>
      </c>
      <c r="J17" s="30" t="s">
        <v>174</v>
      </c>
      <c r="K17" s="90" t="str">
        <f t="shared" si="3"/>
        <v>Butcher, J.. Arkhivy Drezdena. Krovavye ritualy. Barabany zombi</v>
      </c>
      <c r="L17" s="87">
        <v>2022</v>
      </c>
      <c r="M17" s="30" t="s">
        <v>149</v>
      </c>
      <c r="N17" s="30" t="s">
        <v>119</v>
      </c>
      <c r="O17" s="30" t="s">
        <v>175</v>
      </c>
      <c r="P17" s="30" t="s">
        <v>176</v>
      </c>
      <c r="Q17" s="30" t="s">
        <v>177</v>
      </c>
      <c r="R17" s="33">
        <v>35</v>
      </c>
      <c r="S17" s="28"/>
      <c r="T17" s="68" t="str">
        <f>IF(S17="","",S17*R17)</f>
        <v/>
      </c>
      <c r="U17" s="67" t="str">
        <f t="shared" si="1"/>
        <v>Image</v>
      </c>
      <c r="V17" s="29">
        <v>9785389191495</v>
      </c>
      <c r="W17" s="30" t="s">
        <v>1888</v>
      </c>
      <c r="X17" s="30" t="s">
        <v>1889</v>
      </c>
      <c r="Y17" s="30" t="s">
        <v>1890</v>
      </c>
      <c r="Z17" s="30" t="s">
        <v>2536</v>
      </c>
    </row>
    <row r="18" spans="1:26" s="69" customFormat="1">
      <c r="A18" s="64">
        <v>6</v>
      </c>
      <c r="B18" s="65">
        <f t="shared" si="0"/>
        <v>9785751617493</v>
      </c>
      <c r="C18" s="30" t="s">
        <v>7</v>
      </c>
      <c r="D18" s="31" t="s">
        <v>14</v>
      </c>
      <c r="E18" s="30" t="s">
        <v>8</v>
      </c>
      <c r="F18" s="32">
        <v>320</v>
      </c>
      <c r="G18" s="90" t="str">
        <f t="shared" si="2"/>
        <v>Быков, Дмитр. Неизвестные: о них знают все, их не знает никто</v>
      </c>
      <c r="H18" s="30" t="s">
        <v>179</v>
      </c>
      <c r="I18" s="30" t="s">
        <v>180</v>
      </c>
      <c r="J18" s="30" t="s">
        <v>181</v>
      </c>
      <c r="K18" s="90" t="str">
        <f t="shared" si="3"/>
        <v>Bykov, Dmitr. Neizvestnye: o nikh znaiut vse, ikh ne znaet nikto</v>
      </c>
      <c r="L18" s="87">
        <v>2022</v>
      </c>
      <c r="M18" s="30" t="s">
        <v>36</v>
      </c>
      <c r="N18" s="30"/>
      <c r="O18" s="30" t="s">
        <v>182</v>
      </c>
      <c r="P18" s="30" t="s">
        <v>183</v>
      </c>
      <c r="Q18" s="30" t="s">
        <v>184</v>
      </c>
      <c r="R18" s="33">
        <v>28.1</v>
      </c>
      <c r="S18" s="28"/>
      <c r="T18" s="68" t="str">
        <f t="shared" ref="T18:T34" si="4">IF(S18="","",S18*R18)</f>
        <v/>
      </c>
      <c r="U18" s="67" t="str">
        <f t="shared" si="1"/>
        <v>Image</v>
      </c>
      <c r="V18" s="29">
        <v>9785751617493</v>
      </c>
      <c r="W18" s="81" t="s">
        <v>2541</v>
      </c>
      <c r="X18" s="30" t="s">
        <v>1891</v>
      </c>
      <c r="Y18" s="30" t="s">
        <v>1892</v>
      </c>
      <c r="Z18" s="30" t="s">
        <v>2536</v>
      </c>
    </row>
    <row r="19" spans="1:26" s="69" customFormat="1">
      <c r="A19" s="64">
        <v>7</v>
      </c>
      <c r="B19" s="65">
        <f t="shared" si="0"/>
        <v>9785171470173</v>
      </c>
      <c r="C19" s="30" t="s">
        <v>7</v>
      </c>
      <c r="D19" s="31" t="s">
        <v>14</v>
      </c>
      <c r="E19" s="30" t="s">
        <v>8</v>
      </c>
      <c r="F19" s="32">
        <v>704</v>
      </c>
      <c r="G19" s="90" t="str">
        <f t="shared" si="2"/>
        <v>Вайль, Петр. Свобода - точка отсчета</v>
      </c>
      <c r="H19" s="30" t="s">
        <v>185</v>
      </c>
      <c r="I19" s="30" t="s">
        <v>186</v>
      </c>
      <c r="J19" s="30" t="s">
        <v>187</v>
      </c>
      <c r="K19" s="90" t="str">
        <f t="shared" si="3"/>
        <v>Weil, Peter. Svoboda - tochka otscheta</v>
      </c>
      <c r="L19" s="87">
        <v>2022</v>
      </c>
      <c r="M19" s="30" t="s">
        <v>188</v>
      </c>
      <c r="N19" s="30" t="s">
        <v>124</v>
      </c>
      <c r="O19" s="30" t="s">
        <v>189</v>
      </c>
      <c r="P19" s="30" t="s">
        <v>190</v>
      </c>
      <c r="Q19" s="30" t="s">
        <v>191</v>
      </c>
      <c r="R19" s="33">
        <v>30.4</v>
      </c>
      <c r="S19" s="28"/>
      <c r="T19" s="68" t="str">
        <f t="shared" si="4"/>
        <v/>
      </c>
      <c r="U19" s="67" t="str">
        <f t="shared" si="1"/>
        <v>Image</v>
      </c>
      <c r="V19" s="29">
        <v>9785171470173</v>
      </c>
      <c r="W19" s="30" t="s">
        <v>1893</v>
      </c>
      <c r="X19" s="30" t="s">
        <v>1894</v>
      </c>
      <c r="Y19" s="30" t="s">
        <v>1895</v>
      </c>
      <c r="Z19" s="30" t="s">
        <v>2536</v>
      </c>
    </row>
    <row r="20" spans="1:26" s="69" customFormat="1">
      <c r="A20" s="64">
        <v>8</v>
      </c>
      <c r="B20" s="65">
        <f t="shared" si="0"/>
        <v>9785171456689</v>
      </c>
      <c r="C20" s="30" t="s">
        <v>7</v>
      </c>
      <c r="D20" s="31" t="s">
        <v>14</v>
      </c>
      <c r="E20" s="30" t="s">
        <v>8</v>
      </c>
      <c r="F20" s="32">
        <v>320</v>
      </c>
      <c r="G20" s="90" t="str">
        <f t="shared" si="2"/>
        <v>Волкова, С.В. Соавторы</v>
      </c>
      <c r="H20" s="30" t="s">
        <v>192</v>
      </c>
      <c r="I20" s="30" t="s">
        <v>193</v>
      </c>
      <c r="J20" s="30" t="s">
        <v>194</v>
      </c>
      <c r="K20" s="90" t="str">
        <f t="shared" si="3"/>
        <v>Volkova, S.V. Soavtory</v>
      </c>
      <c r="L20" s="87">
        <v>2022</v>
      </c>
      <c r="M20" s="30" t="s">
        <v>61</v>
      </c>
      <c r="N20" s="30"/>
      <c r="O20" s="30" t="s">
        <v>195</v>
      </c>
      <c r="P20" s="30" t="s">
        <v>196</v>
      </c>
      <c r="Q20" s="30" t="s">
        <v>197</v>
      </c>
      <c r="R20" s="33">
        <v>23.3</v>
      </c>
      <c r="S20" s="28"/>
      <c r="T20" s="68" t="str">
        <f t="shared" si="4"/>
        <v/>
      </c>
      <c r="U20" s="67" t="str">
        <f t="shared" si="1"/>
        <v>Image</v>
      </c>
      <c r="V20" s="29">
        <v>9785171456689</v>
      </c>
      <c r="W20" s="81" t="s">
        <v>2542</v>
      </c>
      <c r="X20" s="30" t="s">
        <v>1896</v>
      </c>
      <c r="Y20" s="30" t="s">
        <v>195</v>
      </c>
      <c r="Z20" s="30" t="s">
        <v>2536</v>
      </c>
    </row>
    <row r="21" spans="1:26" s="69" customFormat="1">
      <c r="A21" s="64">
        <v>9</v>
      </c>
      <c r="B21" s="65">
        <f t="shared" si="0"/>
        <v>9785448435225</v>
      </c>
      <c r="C21" s="30" t="s">
        <v>7</v>
      </c>
      <c r="D21" s="31" t="s">
        <v>14</v>
      </c>
      <c r="E21" s="30" t="s">
        <v>8</v>
      </c>
      <c r="F21" s="32">
        <v>288</v>
      </c>
      <c r="G21" s="90" t="str">
        <f t="shared" si="2"/>
        <v>Воскресенска. Мои посмертные приключения</v>
      </c>
      <c r="H21" s="30" t="s">
        <v>198</v>
      </c>
      <c r="I21" s="30" t="s">
        <v>199</v>
      </c>
      <c r="J21" s="30" t="s">
        <v>200</v>
      </c>
      <c r="K21" s="90" t="str">
        <f t="shared" si="3"/>
        <v>Voskresenska. Moi posmertnye prikliucheniia</v>
      </c>
      <c r="L21" s="87">
        <v>2022</v>
      </c>
      <c r="M21" s="30" t="s">
        <v>46</v>
      </c>
      <c r="N21" s="30" t="s">
        <v>92</v>
      </c>
      <c r="O21" s="30" t="s">
        <v>201</v>
      </c>
      <c r="P21" s="30" t="s">
        <v>202</v>
      </c>
      <c r="Q21" s="30" t="s">
        <v>203</v>
      </c>
      <c r="R21" s="33">
        <v>26.5</v>
      </c>
      <c r="S21" s="28"/>
      <c r="T21" s="68" t="str">
        <f t="shared" si="4"/>
        <v/>
      </c>
      <c r="U21" s="67" t="str">
        <f t="shared" si="1"/>
        <v>Image</v>
      </c>
      <c r="V21" s="29">
        <v>9785448435225</v>
      </c>
      <c r="W21" s="30" t="s">
        <v>1897</v>
      </c>
      <c r="X21" s="30" t="s">
        <v>1898</v>
      </c>
      <c r="Y21" s="30" t="s">
        <v>1899</v>
      </c>
      <c r="Z21" s="30" t="s">
        <v>2536</v>
      </c>
    </row>
    <row r="22" spans="1:26" s="69" customFormat="1">
      <c r="A22" s="64">
        <v>10</v>
      </c>
      <c r="B22" s="65">
        <f t="shared" si="0"/>
        <v>9785171461225</v>
      </c>
      <c r="C22" s="30" t="s">
        <v>7</v>
      </c>
      <c r="D22" s="31" t="s">
        <v>14</v>
      </c>
      <c r="E22" s="30" t="s">
        <v>8</v>
      </c>
      <c r="F22" s="32">
        <v>288</v>
      </c>
      <c r="G22" s="90" t="str">
        <f t="shared" si="2"/>
        <v>Галаган, Эми. Я люблю тебя лучше всех</v>
      </c>
      <c r="H22" s="30" t="s">
        <v>204</v>
      </c>
      <c r="I22" s="30" t="s">
        <v>205</v>
      </c>
      <c r="J22" s="30" t="s">
        <v>206</v>
      </c>
      <c r="K22" s="90" t="str">
        <f t="shared" si="3"/>
        <v>Galagan, Emi. IA liubliu tebia luchshe vsekh</v>
      </c>
      <c r="L22" s="87">
        <v>2022</v>
      </c>
      <c r="M22" s="30" t="s">
        <v>61</v>
      </c>
      <c r="N22" s="30" t="s">
        <v>97</v>
      </c>
      <c r="O22" s="30" t="s">
        <v>207</v>
      </c>
      <c r="P22" s="30" t="s">
        <v>208</v>
      </c>
      <c r="Q22" s="30" t="s">
        <v>209</v>
      </c>
      <c r="R22" s="33">
        <v>21.3</v>
      </c>
      <c r="S22" s="28"/>
      <c r="T22" s="68" t="str">
        <f t="shared" si="4"/>
        <v/>
      </c>
      <c r="U22" s="67" t="str">
        <f t="shared" si="1"/>
        <v>Image</v>
      </c>
      <c r="V22" s="29">
        <v>9785171461225</v>
      </c>
      <c r="W22" s="30" t="s">
        <v>1900</v>
      </c>
      <c r="X22" s="30" t="s">
        <v>1901</v>
      </c>
      <c r="Y22" s="30" t="s">
        <v>1902</v>
      </c>
      <c r="Z22" s="30" t="s">
        <v>2536</v>
      </c>
    </row>
    <row r="23" spans="1:26" s="69" customFormat="1">
      <c r="A23" s="64">
        <v>11</v>
      </c>
      <c r="B23" s="65">
        <f t="shared" si="0"/>
        <v>9785389191631</v>
      </c>
      <c r="C23" s="30" t="s">
        <v>7</v>
      </c>
      <c r="D23" s="31" t="s">
        <v>14</v>
      </c>
      <c r="E23" s="30" t="s">
        <v>8</v>
      </c>
      <c r="F23" s="32">
        <v>464</v>
      </c>
      <c r="G23" s="90" t="str">
        <f t="shared" si="2"/>
        <v>Геррон, М.. Мертвые львы</v>
      </c>
      <c r="H23" s="30" t="s">
        <v>210</v>
      </c>
      <c r="I23" s="30" t="s">
        <v>211</v>
      </c>
      <c r="J23" s="30" t="s">
        <v>212</v>
      </c>
      <c r="K23" s="90" t="str">
        <f t="shared" si="3"/>
        <v>Herron, M.. Mertvye lʹvy</v>
      </c>
      <c r="L23" s="87">
        <v>2022</v>
      </c>
      <c r="M23" s="30" t="s">
        <v>168</v>
      </c>
      <c r="N23" s="30" t="s">
        <v>96</v>
      </c>
      <c r="O23" s="30" t="s">
        <v>213</v>
      </c>
      <c r="P23" s="30" t="s">
        <v>214</v>
      </c>
      <c r="Q23" s="30" t="s">
        <v>215</v>
      </c>
      <c r="R23" s="33">
        <v>29.4</v>
      </c>
      <c r="S23" s="28"/>
      <c r="T23" s="68" t="str">
        <f t="shared" si="4"/>
        <v/>
      </c>
      <c r="U23" s="67" t="str">
        <f t="shared" si="1"/>
        <v>Image</v>
      </c>
      <c r="V23" s="29">
        <v>9785389191631</v>
      </c>
      <c r="W23" s="30" t="s">
        <v>1903</v>
      </c>
      <c r="X23" s="30" t="s">
        <v>1904</v>
      </c>
      <c r="Y23" s="30" t="s">
        <v>1905</v>
      </c>
      <c r="Z23" s="30" t="s">
        <v>2536</v>
      </c>
    </row>
    <row r="24" spans="1:26" s="69" customFormat="1">
      <c r="A24" s="64">
        <v>12</v>
      </c>
      <c r="B24" s="65">
        <f t="shared" si="0"/>
        <v>9785389186439</v>
      </c>
      <c r="C24" s="30" t="s">
        <v>7</v>
      </c>
      <c r="D24" s="31" t="s">
        <v>14</v>
      </c>
      <c r="E24" s="30" t="s">
        <v>8</v>
      </c>
      <c r="F24" s="32">
        <v>544</v>
      </c>
      <c r="G24" s="90" t="str">
        <f t="shared" si="2"/>
        <v>Горовиц, Э.. Совы охотятся ночью</v>
      </c>
      <c r="H24" s="30" t="s">
        <v>217</v>
      </c>
      <c r="I24" s="30" t="s">
        <v>218</v>
      </c>
      <c r="J24" s="30" t="s">
        <v>219</v>
      </c>
      <c r="K24" s="90" t="str">
        <f t="shared" si="3"/>
        <v>Horowitz, E.. Sovy okhotiatsia nochʹiu</v>
      </c>
      <c r="L24" s="87">
        <v>2022</v>
      </c>
      <c r="M24" s="30" t="s">
        <v>149</v>
      </c>
      <c r="N24" s="30" t="s">
        <v>103</v>
      </c>
      <c r="O24" s="30" t="s">
        <v>220</v>
      </c>
      <c r="P24" s="30" t="s">
        <v>221</v>
      </c>
      <c r="Q24" s="30" t="s">
        <v>222</v>
      </c>
      <c r="R24" s="33">
        <v>30.4</v>
      </c>
      <c r="S24" s="28"/>
      <c r="T24" s="68" t="str">
        <f t="shared" si="4"/>
        <v/>
      </c>
      <c r="U24" s="67" t="str">
        <f t="shared" si="1"/>
        <v>Image</v>
      </c>
      <c r="V24" s="29">
        <v>9785389186439</v>
      </c>
      <c r="W24" s="30" t="s">
        <v>1906</v>
      </c>
      <c r="X24" s="30" t="s">
        <v>1907</v>
      </c>
      <c r="Y24" s="30" t="s">
        <v>1908</v>
      </c>
      <c r="Z24" s="30" t="s">
        <v>2536</v>
      </c>
    </row>
    <row r="25" spans="1:26" s="69" customFormat="1">
      <c r="A25" s="64">
        <v>13</v>
      </c>
      <c r="B25" s="65">
        <f t="shared" si="0"/>
        <v>9785389207752</v>
      </c>
      <c r="C25" s="30" t="s">
        <v>7</v>
      </c>
      <c r="D25" s="31" t="s">
        <v>14</v>
      </c>
      <c r="E25" s="30" t="s">
        <v>8</v>
      </c>
      <c r="F25" s="32">
        <v>672</v>
      </c>
      <c r="G25" s="90" t="str">
        <f t="shared" si="2"/>
        <v>Гранже, Ж.-К. Обещания богов</v>
      </c>
      <c r="H25" s="30" t="s">
        <v>223</v>
      </c>
      <c r="I25" s="30" t="s">
        <v>224</v>
      </c>
      <c r="J25" s="30" t="s">
        <v>225</v>
      </c>
      <c r="K25" s="90" t="str">
        <f t="shared" si="3"/>
        <v>Granger, J.-. Obeshchaniia bogov</v>
      </c>
      <c r="L25" s="87">
        <v>2022</v>
      </c>
      <c r="M25" s="30" t="s">
        <v>149</v>
      </c>
      <c r="N25" s="30" t="s">
        <v>101</v>
      </c>
      <c r="O25" s="30" t="s">
        <v>226</v>
      </c>
      <c r="P25" s="30" t="s">
        <v>227</v>
      </c>
      <c r="Q25" s="30" t="s">
        <v>228</v>
      </c>
      <c r="R25" s="33">
        <v>32.1</v>
      </c>
      <c r="S25" s="28"/>
      <c r="T25" s="68" t="str">
        <f t="shared" si="4"/>
        <v/>
      </c>
      <c r="U25" s="67" t="str">
        <f t="shared" si="1"/>
        <v>Image</v>
      </c>
      <c r="V25" s="29">
        <v>9785389207752</v>
      </c>
      <c r="W25" s="30" t="s">
        <v>1909</v>
      </c>
      <c r="X25" s="30" t="s">
        <v>1910</v>
      </c>
      <c r="Y25" s="30" t="s">
        <v>1911</v>
      </c>
      <c r="Z25" s="30" t="s">
        <v>2536</v>
      </c>
    </row>
    <row r="26" spans="1:26" s="69" customFormat="1">
      <c r="A26" s="64">
        <v>14</v>
      </c>
      <c r="B26" s="65">
        <f t="shared" si="0"/>
        <v>9785389177963</v>
      </c>
      <c r="C26" s="30" t="s">
        <v>7</v>
      </c>
      <c r="D26" s="31" t="s">
        <v>14</v>
      </c>
      <c r="E26" s="30" t="s">
        <v>8</v>
      </c>
      <c r="F26" s="32">
        <v>448</v>
      </c>
      <c r="G26" s="90" t="str">
        <f t="shared" si="2"/>
        <v>Грешем, У.Л.. Аллея кошмаров</v>
      </c>
      <c r="H26" s="30" t="s">
        <v>229</v>
      </c>
      <c r="I26" s="30" t="s">
        <v>230</v>
      </c>
      <c r="J26" s="30" t="s">
        <v>231</v>
      </c>
      <c r="K26" s="90" t="str">
        <f t="shared" si="3"/>
        <v>Gresham, W.L. Alleia koshmarov</v>
      </c>
      <c r="L26" s="87">
        <v>2022</v>
      </c>
      <c r="M26" s="30" t="s">
        <v>149</v>
      </c>
      <c r="N26" s="30" t="s">
        <v>93</v>
      </c>
      <c r="O26" s="30" t="s">
        <v>232</v>
      </c>
      <c r="P26" s="30" t="s">
        <v>233</v>
      </c>
      <c r="Q26" s="30" t="s">
        <v>234</v>
      </c>
      <c r="R26" s="33">
        <v>27.4</v>
      </c>
      <c r="S26" s="28"/>
      <c r="T26" s="68" t="str">
        <f t="shared" si="4"/>
        <v/>
      </c>
      <c r="U26" s="67" t="str">
        <f t="shared" si="1"/>
        <v>Image</v>
      </c>
      <c r="V26" s="29">
        <v>9785389177963</v>
      </c>
      <c r="W26" s="30" t="s">
        <v>1912</v>
      </c>
      <c r="X26" s="30" t="s">
        <v>1913</v>
      </c>
      <c r="Y26" s="30" t="s">
        <v>1914</v>
      </c>
      <c r="Z26" s="30" t="s">
        <v>2536</v>
      </c>
    </row>
    <row r="27" spans="1:26" s="69" customFormat="1">
      <c r="A27" s="64">
        <v>15</v>
      </c>
      <c r="B27" s="65">
        <f t="shared" si="0"/>
        <v>9785171234539</v>
      </c>
      <c r="C27" s="30" t="s">
        <v>7</v>
      </c>
      <c r="D27" s="31" t="s">
        <v>14</v>
      </c>
      <c r="E27" s="30" t="s">
        <v>8</v>
      </c>
      <c r="F27" s="32">
        <v>384</v>
      </c>
      <c r="G27" s="90" t="str">
        <f t="shared" si="2"/>
        <v>Де Ла Круз, . Любовь &amp; Война</v>
      </c>
      <c r="H27" s="30" t="s">
        <v>40</v>
      </c>
      <c r="I27" s="30" t="s">
        <v>236</v>
      </c>
      <c r="J27" s="30" t="s">
        <v>237</v>
      </c>
      <c r="K27" s="90" t="str">
        <f t="shared" si="3"/>
        <v>De La Cruz, . Liubovʹ &amp; Voĭna</v>
      </c>
      <c r="L27" s="87">
        <v>2022</v>
      </c>
      <c r="M27" s="30" t="s">
        <v>61</v>
      </c>
      <c r="N27" s="30" t="s">
        <v>238</v>
      </c>
      <c r="O27" s="30" t="s">
        <v>39</v>
      </c>
      <c r="P27" s="30" t="s">
        <v>239</v>
      </c>
      <c r="Q27" s="30" t="s">
        <v>240</v>
      </c>
      <c r="R27" s="33">
        <v>25.6</v>
      </c>
      <c r="S27" s="28"/>
      <c r="T27" s="68" t="str">
        <f t="shared" si="4"/>
        <v/>
      </c>
      <c r="U27" s="67" t="str">
        <f t="shared" si="1"/>
        <v>Image</v>
      </c>
      <c r="V27" s="29">
        <v>9785171234539</v>
      </c>
      <c r="W27" s="30" t="s">
        <v>1915</v>
      </c>
      <c r="X27" s="30" t="s">
        <v>1916</v>
      </c>
      <c r="Y27" s="30" t="s">
        <v>1917</v>
      </c>
      <c r="Z27" s="30" t="s">
        <v>2536</v>
      </c>
    </row>
    <row r="28" spans="1:26" s="69" customFormat="1">
      <c r="A28" s="64">
        <v>16</v>
      </c>
      <c r="B28" s="65">
        <f t="shared" si="0"/>
        <v>9785389198586</v>
      </c>
      <c r="C28" s="30" t="s">
        <v>7</v>
      </c>
      <c r="D28" s="31" t="s">
        <v>14</v>
      </c>
      <c r="E28" s="30" t="s">
        <v>8</v>
      </c>
      <c r="F28" s="32">
        <v>512</v>
      </c>
      <c r="G28" s="90" t="str">
        <f t="shared" si="2"/>
        <v>Джеффрис, Д.. Тосканская графиня</v>
      </c>
      <c r="H28" s="30" t="s">
        <v>241</v>
      </c>
      <c r="I28" s="30" t="s">
        <v>242</v>
      </c>
      <c r="J28" s="30" t="s">
        <v>243</v>
      </c>
      <c r="K28" s="90" t="str">
        <f t="shared" si="3"/>
        <v>Jeffries, D.. Toskanskaia grafinia</v>
      </c>
      <c r="L28" s="87">
        <v>2022</v>
      </c>
      <c r="M28" s="30" t="s">
        <v>168</v>
      </c>
      <c r="N28" s="30" t="s">
        <v>98</v>
      </c>
      <c r="O28" s="30" t="s">
        <v>244</v>
      </c>
      <c r="P28" s="30" t="s">
        <v>245</v>
      </c>
      <c r="Q28" s="30" t="s">
        <v>246</v>
      </c>
      <c r="R28" s="33">
        <v>26.3</v>
      </c>
      <c r="S28" s="28"/>
      <c r="T28" s="68" t="str">
        <f t="shared" si="4"/>
        <v/>
      </c>
      <c r="U28" s="67" t="str">
        <f t="shared" si="1"/>
        <v>Image</v>
      </c>
      <c r="V28" s="29">
        <v>9785389198586</v>
      </c>
      <c r="W28" s="30" t="s">
        <v>1918</v>
      </c>
      <c r="X28" s="30" t="s">
        <v>1919</v>
      </c>
      <c r="Y28" s="30" t="s">
        <v>1920</v>
      </c>
      <c r="Z28" s="30" t="s">
        <v>2536</v>
      </c>
    </row>
    <row r="29" spans="1:26" s="69" customFormat="1">
      <c r="A29" s="64">
        <v>17</v>
      </c>
      <c r="B29" s="65">
        <f t="shared" si="0"/>
        <v>9785389183841</v>
      </c>
      <c r="C29" s="30" t="s">
        <v>7</v>
      </c>
      <c r="D29" s="31" t="s">
        <v>14</v>
      </c>
      <c r="E29" s="30" t="s">
        <v>8</v>
      </c>
      <c r="F29" s="32">
        <v>512</v>
      </c>
      <c r="G29" s="90" t="str">
        <f t="shared" si="2"/>
        <v>Дивер, Дж.. Холодная луна</v>
      </c>
      <c r="H29" s="30" t="s">
        <v>247</v>
      </c>
      <c r="I29" s="30" t="s">
        <v>248</v>
      </c>
      <c r="J29" s="30" t="s">
        <v>249</v>
      </c>
      <c r="K29" s="90" t="str">
        <f t="shared" si="3"/>
        <v>Deaver, J.. Kholodnaia luna</v>
      </c>
      <c r="L29" s="87">
        <v>2022</v>
      </c>
      <c r="M29" s="30" t="s">
        <v>149</v>
      </c>
      <c r="N29" s="30" t="s">
        <v>101</v>
      </c>
      <c r="O29" s="30" t="s">
        <v>250</v>
      </c>
      <c r="P29" s="30" t="s">
        <v>251</v>
      </c>
      <c r="Q29" s="30" t="s">
        <v>252</v>
      </c>
      <c r="R29" s="33">
        <v>29.8</v>
      </c>
      <c r="S29" s="28"/>
      <c r="T29" s="68" t="str">
        <f t="shared" si="4"/>
        <v/>
      </c>
      <c r="U29" s="67" t="str">
        <f t="shared" si="1"/>
        <v>Image</v>
      </c>
      <c r="V29" s="29">
        <v>9785389183841</v>
      </c>
      <c r="W29" s="30" t="s">
        <v>1921</v>
      </c>
      <c r="X29" s="30" t="s">
        <v>1922</v>
      </c>
      <c r="Y29" s="30" t="s">
        <v>1923</v>
      </c>
      <c r="Z29" s="30" t="s">
        <v>2536</v>
      </c>
    </row>
    <row r="30" spans="1:26" s="69" customFormat="1">
      <c r="A30" s="64">
        <v>18</v>
      </c>
      <c r="B30" s="65">
        <f t="shared" si="0"/>
        <v>9785444817636</v>
      </c>
      <c r="C30" s="30" t="s">
        <v>7</v>
      </c>
      <c r="D30" s="31" t="s">
        <v>14</v>
      </c>
      <c r="E30" s="30" t="s">
        <v>8</v>
      </c>
      <c r="F30" s="32">
        <v>176</v>
      </c>
      <c r="G30" s="90" t="str">
        <f t="shared" si="2"/>
        <v>Зондберг; О.. Хризантемы крысе в подвал</v>
      </c>
      <c r="H30" s="30" t="s">
        <v>254</v>
      </c>
      <c r="I30" s="30" t="s">
        <v>255</v>
      </c>
      <c r="J30" s="30" t="s">
        <v>256</v>
      </c>
      <c r="K30" s="90" t="str">
        <f t="shared" si="3"/>
        <v>Zondberg; O.. Khrizantemy kryse v podval</v>
      </c>
      <c r="L30" s="87">
        <v>2022</v>
      </c>
      <c r="M30" s="30" t="s">
        <v>62</v>
      </c>
      <c r="N30" s="30"/>
      <c r="O30" s="30" t="s">
        <v>257</v>
      </c>
      <c r="P30" s="30" t="s">
        <v>258</v>
      </c>
      <c r="Q30" s="30" t="s">
        <v>259</v>
      </c>
      <c r="R30" s="33">
        <v>25.5</v>
      </c>
      <c r="S30" s="28"/>
      <c r="T30" s="68" t="str">
        <f t="shared" si="4"/>
        <v/>
      </c>
      <c r="U30" s="67" t="str">
        <f t="shared" si="1"/>
        <v>Image</v>
      </c>
      <c r="V30" s="29">
        <v>9785444817636</v>
      </c>
      <c r="W30" s="81" t="s">
        <v>2543</v>
      </c>
      <c r="X30" s="30" t="s">
        <v>1924</v>
      </c>
      <c r="Y30" s="30" t="s">
        <v>1925</v>
      </c>
      <c r="Z30" s="30" t="s">
        <v>2536</v>
      </c>
    </row>
    <row r="31" spans="1:26" s="69" customFormat="1">
      <c r="A31" s="64">
        <v>19</v>
      </c>
      <c r="B31" s="65">
        <f t="shared" si="0"/>
        <v>9785171465018</v>
      </c>
      <c r="C31" s="30" t="s">
        <v>7</v>
      </c>
      <c r="D31" s="31" t="s">
        <v>14</v>
      </c>
      <c r="E31" s="30" t="s">
        <v>8</v>
      </c>
      <c r="F31" s="32">
        <v>448</v>
      </c>
      <c r="G31" s="90" t="str">
        <f t="shared" si="2"/>
        <v>Кабир, Макси. Самая страшная книга. 13 мертвецов</v>
      </c>
      <c r="H31" s="30" t="s">
        <v>261</v>
      </c>
      <c r="I31" s="30" t="s">
        <v>262</v>
      </c>
      <c r="J31" s="30" t="s">
        <v>263</v>
      </c>
      <c r="K31" s="90" t="str">
        <f t="shared" si="3"/>
        <v>Kabir, Maxim. Samaia strashnaia kniga. 13 mertvetsov</v>
      </c>
      <c r="L31" s="87">
        <v>2022</v>
      </c>
      <c r="M31" s="30" t="s">
        <v>61</v>
      </c>
      <c r="N31" s="30" t="s">
        <v>264</v>
      </c>
      <c r="O31" s="30" t="s">
        <v>265</v>
      </c>
      <c r="P31" s="30" t="s">
        <v>266</v>
      </c>
      <c r="Q31" s="30" t="s">
        <v>267</v>
      </c>
      <c r="R31" s="33">
        <v>24.7</v>
      </c>
      <c r="S31" s="28"/>
      <c r="T31" s="68" t="str">
        <f t="shared" si="4"/>
        <v/>
      </c>
      <c r="U31" s="67" t="str">
        <f t="shared" si="1"/>
        <v>Image</v>
      </c>
      <c r="V31" s="29">
        <v>9785171465018</v>
      </c>
      <c r="W31" s="30" t="s">
        <v>1926</v>
      </c>
      <c r="X31" s="30" t="s">
        <v>1927</v>
      </c>
      <c r="Y31" s="30" t="s">
        <v>1928</v>
      </c>
      <c r="Z31" s="30" t="s">
        <v>2536</v>
      </c>
    </row>
    <row r="32" spans="1:26" s="69" customFormat="1">
      <c r="A32" s="64">
        <v>20</v>
      </c>
      <c r="B32" s="65">
        <f t="shared" si="0"/>
        <v>9785171469078</v>
      </c>
      <c r="C32" s="30" t="s">
        <v>7</v>
      </c>
      <c r="D32" s="31" t="s">
        <v>14</v>
      </c>
      <c r="E32" s="30" t="s">
        <v>8</v>
      </c>
      <c r="F32" s="32">
        <v>576</v>
      </c>
      <c r="G32" s="90" t="str">
        <f t="shared" si="2"/>
        <v>Канетти, Эли. Ослепление</v>
      </c>
      <c r="H32" s="30" t="s">
        <v>268</v>
      </c>
      <c r="I32" s="30" t="s">
        <v>269</v>
      </c>
      <c r="J32" s="30" t="s">
        <v>270</v>
      </c>
      <c r="K32" s="90" t="str">
        <f t="shared" si="3"/>
        <v>Canetti, Eli. Osleplenie</v>
      </c>
      <c r="L32" s="87">
        <v>2022</v>
      </c>
      <c r="M32" s="30" t="s">
        <v>61</v>
      </c>
      <c r="N32" s="30" t="s">
        <v>271</v>
      </c>
      <c r="O32" s="30" t="s">
        <v>272</v>
      </c>
      <c r="P32" s="30" t="s">
        <v>273</v>
      </c>
      <c r="Q32" s="30" t="s">
        <v>274</v>
      </c>
      <c r="R32" s="33">
        <v>24.8</v>
      </c>
      <c r="S32" s="28"/>
      <c r="T32" s="68" t="str">
        <f t="shared" si="4"/>
        <v/>
      </c>
      <c r="U32" s="67" t="str">
        <f t="shared" si="1"/>
        <v>Image</v>
      </c>
      <c r="V32" s="29">
        <v>9785171469078</v>
      </c>
      <c r="W32" s="30" t="s">
        <v>1929</v>
      </c>
      <c r="X32" s="30" t="s">
        <v>1930</v>
      </c>
      <c r="Y32" s="30" t="s">
        <v>1931</v>
      </c>
      <c r="Z32" s="30" t="s">
        <v>2536</v>
      </c>
    </row>
    <row r="33" spans="1:26" s="69" customFormat="1">
      <c r="A33" s="64">
        <v>21</v>
      </c>
      <c r="B33" s="65">
        <f t="shared" si="0"/>
        <v>9785389205246</v>
      </c>
      <c r="C33" s="30" t="s">
        <v>7</v>
      </c>
      <c r="D33" s="31" t="s">
        <v>14</v>
      </c>
      <c r="E33" s="30" t="s">
        <v>8</v>
      </c>
      <c r="F33" s="32">
        <v>384</v>
      </c>
      <c r="G33" s="90" t="str">
        <f t="shared" si="2"/>
        <v>Карризи, Д.. Я - бездна</v>
      </c>
      <c r="H33" s="30" t="s">
        <v>275</v>
      </c>
      <c r="I33" s="30" t="s">
        <v>276</v>
      </c>
      <c r="J33" s="30" t="s">
        <v>277</v>
      </c>
      <c r="K33" s="90" t="str">
        <f t="shared" si="3"/>
        <v>Carrizi, D.. IA - bezdna</v>
      </c>
      <c r="L33" s="87">
        <v>2022</v>
      </c>
      <c r="M33" s="30" t="s">
        <v>149</v>
      </c>
      <c r="N33" s="30" t="s">
        <v>101</v>
      </c>
      <c r="O33" s="30" t="s">
        <v>278</v>
      </c>
      <c r="P33" s="30" t="s">
        <v>279</v>
      </c>
      <c r="Q33" s="30" t="s">
        <v>280</v>
      </c>
      <c r="R33" s="33">
        <v>28.7</v>
      </c>
      <c r="S33" s="28"/>
      <c r="T33" s="68" t="str">
        <f t="shared" si="4"/>
        <v/>
      </c>
      <c r="U33" s="67" t="str">
        <f t="shared" si="1"/>
        <v>Image</v>
      </c>
      <c r="V33" s="29">
        <v>9785389205246</v>
      </c>
      <c r="W33" s="30" t="s">
        <v>1932</v>
      </c>
      <c r="X33" s="30" t="s">
        <v>1933</v>
      </c>
      <c r="Y33" s="30" t="s">
        <v>1934</v>
      </c>
      <c r="Z33" s="30" t="s">
        <v>2536</v>
      </c>
    </row>
    <row r="34" spans="1:26" s="69" customFormat="1">
      <c r="A34" s="64">
        <v>22</v>
      </c>
      <c r="B34" s="65">
        <f t="shared" si="0"/>
        <v>9785389204119</v>
      </c>
      <c r="C34" s="30" t="s">
        <v>7</v>
      </c>
      <c r="D34" s="31" t="s">
        <v>14</v>
      </c>
      <c r="E34" s="30" t="s">
        <v>8</v>
      </c>
      <c r="F34" s="32">
        <v>544</v>
      </c>
      <c r="G34" s="90" t="str">
        <f t="shared" si="2"/>
        <v>Кейн, Б.. Забытый легион</v>
      </c>
      <c r="H34" s="30" t="s">
        <v>281</v>
      </c>
      <c r="I34" s="30" t="s">
        <v>282</v>
      </c>
      <c r="J34" s="30" t="s">
        <v>283</v>
      </c>
      <c r="K34" s="90" t="str">
        <f t="shared" si="3"/>
        <v>Kane, B.. Zabytyĭ legion</v>
      </c>
      <c r="L34" s="87">
        <v>2022</v>
      </c>
      <c r="M34" s="30" t="s">
        <v>149</v>
      </c>
      <c r="N34" s="30" t="s">
        <v>99</v>
      </c>
      <c r="O34" s="30" t="s">
        <v>284</v>
      </c>
      <c r="P34" s="30" t="s">
        <v>285</v>
      </c>
      <c r="Q34" s="30" t="s">
        <v>286</v>
      </c>
      <c r="R34" s="33">
        <v>30.4</v>
      </c>
      <c r="S34" s="28"/>
      <c r="T34" s="68" t="str">
        <f t="shared" si="4"/>
        <v/>
      </c>
      <c r="U34" s="67" t="str">
        <f t="shared" si="1"/>
        <v>Image</v>
      </c>
      <c r="V34" s="29">
        <v>9785389204119</v>
      </c>
      <c r="W34" s="30" t="s">
        <v>1935</v>
      </c>
      <c r="X34" s="30" t="s">
        <v>1936</v>
      </c>
      <c r="Y34" s="30" t="s">
        <v>1937</v>
      </c>
      <c r="Z34" s="30" t="s">
        <v>2536</v>
      </c>
    </row>
    <row r="35" spans="1:26" s="69" customFormat="1">
      <c r="A35" s="64">
        <v>23</v>
      </c>
      <c r="B35" s="65">
        <f t="shared" si="0"/>
        <v>9785933814313</v>
      </c>
      <c r="C35" s="30" t="s">
        <v>7</v>
      </c>
      <c r="D35" s="31" t="s">
        <v>14</v>
      </c>
      <c r="E35" s="30" t="s">
        <v>8</v>
      </c>
      <c r="F35" s="32">
        <v>632</v>
      </c>
      <c r="G35" s="90" t="str">
        <f t="shared" si="2"/>
        <v>Кекова, Свет. Яблоко и крест: Избранное</v>
      </c>
      <c r="H35" s="30" t="s">
        <v>287</v>
      </c>
      <c r="I35" s="30" t="s">
        <v>288</v>
      </c>
      <c r="J35" s="30" t="s">
        <v>289</v>
      </c>
      <c r="K35" s="90" t="str">
        <f t="shared" si="3"/>
        <v>Kekova, Svet. IAbloko i krest: Izbrannoe</v>
      </c>
      <c r="L35" s="87">
        <v>2021</v>
      </c>
      <c r="M35" s="30" t="s">
        <v>290</v>
      </c>
      <c r="N35" s="30"/>
      <c r="O35" s="30" t="s">
        <v>291</v>
      </c>
      <c r="P35" s="30" t="s">
        <v>292</v>
      </c>
      <c r="Q35" s="30" t="s">
        <v>293</v>
      </c>
      <c r="R35" s="33">
        <v>37</v>
      </c>
      <c r="S35" s="28"/>
      <c r="T35" s="68" t="str">
        <f t="shared" ref="T35:T66" si="5">IF(S35="","",S35*R35)</f>
        <v/>
      </c>
      <c r="U35" s="67" t="str">
        <f t="shared" si="1"/>
        <v>Image</v>
      </c>
      <c r="V35" s="29">
        <v>9785933814313</v>
      </c>
      <c r="W35" s="81" t="s">
        <v>2544</v>
      </c>
      <c r="X35" s="30" t="s">
        <v>1938</v>
      </c>
      <c r="Y35" s="30" t="s">
        <v>291</v>
      </c>
      <c r="Z35" s="30" t="s">
        <v>2536</v>
      </c>
    </row>
    <row r="36" spans="1:26" s="69" customFormat="1">
      <c r="A36" s="64">
        <v>24</v>
      </c>
      <c r="B36" s="65">
        <f t="shared" si="0"/>
        <v>9785171374556</v>
      </c>
      <c r="C36" s="30" t="s">
        <v>7</v>
      </c>
      <c r="D36" s="31" t="s">
        <v>14</v>
      </c>
      <c r="E36" s="30" t="s">
        <v>8</v>
      </c>
      <c r="F36" s="32">
        <v>384</v>
      </c>
      <c r="G36" s="90" t="str">
        <f t="shared" si="2"/>
        <v>Ким, Ынсук; . Мистер Солнечный Свет. Первая часть</v>
      </c>
      <c r="H36" s="30" t="s">
        <v>294</v>
      </c>
      <c r="I36" s="30" t="s">
        <v>295</v>
      </c>
      <c r="J36" s="30" t="s">
        <v>296</v>
      </c>
      <c r="K36" s="90" t="str">
        <f t="shared" si="3"/>
        <v>Kim, Ynsuk; . Mister Solnechnyĭ Svet. Pervaia chastʹ</v>
      </c>
      <c r="L36" s="87">
        <v>2022</v>
      </c>
      <c r="M36" s="30" t="s">
        <v>61</v>
      </c>
      <c r="N36" s="30" t="s">
        <v>107</v>
      </c>
      <c r="O36" s="30" t="s">
        <v>297</v>
      </c>
      <c r="P36" s="30" t="s">
        <v>298</v>
      </c>
      <c r="Q36" s="30" t="s">
        <v>299</v>
      </c>
      <c r="R36" s="33">
        <v>25.3</v>
      </c>
      <c r="S36" s="28"/>
      <c r="T36" s="68" t="str">
        <f t="shared" si="5"/>
        <v/>
      </c>
      <c r="U36" s="67" t="str">
        <f t="shared" si="1"/>
        <v>Image</v>
      </c>
      <c r="V36" s="29">
        <v>9785171374556</v>
      </c>
      <c r="W36" s="30" t="s">
        <v>1939</v>
      </c>
      <c r="X36" s="30" t="s">
        <v>1940</v>
      </c>
      <c r="Y36" s="30" t="s">
        <v>1941</v>
      </c>
      <c r="Z36" s="30" t="s">
        <v>2536</v>
      </c>
    </row>
    <row r="37" spans="1:26" s="69" customFormat="1">
      <c r="A37" s="64">
        <v>25</v>
      </c>
      <c r="B37" s="65">
        <f t="shared" si="0"/>
        <v>9785907337015</v>
      </c>
      <c r="C37" s="30" t="s">
        <v>7</v>
      </c>
      <c r="D37" s="31" t="s">
        <v>14</v>
      </c>
      <c r="E37" s="30" t="s">
        <v>8</v>
      </c>
      <c r="F37" s="32">
        <v>192</v>
      </c>
      <c r="G37" s="90" t="str">
        <f t="shared" si="2"/>
        <v>Кинслоу, Фрэ. Секрет мгновенного исцеления: Квантовая синхронизация здоровья</v>
      </c>
      <c r="H37" s="30" t="s">
        <v>300</v>
      </c>
      <c r="I37" s="30" t="s">
        <v>301</v>
      </c>
      <c r="J37" s="30" t="s">
        <v>302</v>
      </c>
      <c r="K37" s="90" t="str">
        <f t="shared" si="3"/>
        <v>Kinslow, Fra. Sekret mgnovennogo istseleniia: Kvantovaia sinkhronizatsiia zdorovʹia</v>
      </c>
      <c r="L37" s="87">
        <v>2022</v>
      </c>
      <c r="M37" s="30" t="s">
        <v>303</v>
      </c>
      <c r="N37" s="30"/>
      <c r="O37" s="30" t="s">
        <v>304</v>
      </c>
      <c r="P37" s="30" t="s">
        <v>305</v>
      </c>
      <c r="Q37" s="30" t="s">
        <v>306</v>
      </c>
      <c r="R37" s="33">
        <v>25.1</v>
      </c>
      <c r="S37" s="28"/>
      <c r="T37" s="68" t="str">
        <f t="shared" si="5"/>
        <v/>
      </c>
      <c r="U37" s="67" t="str">
        <f t="shared" si="1"/>
        <v>Image</v>
      </c>
      <c r="V37" s="29">
        <v>9785907337015</v>
      </c>
      <c r="W37" s="81" t="s">
        <v>2545</v>
      </c>
      <c r="X37" s="30" t="s">
        <v>1942</v>
      </c>
      <c r="Y37" s="30" t="s">
        <v>1943</v>
      </c>
      <c r="Z37" s="30" t="s">
        <v>2536</v>
      </c>
    </row>
    <row r="38" spans="1:26" s="69" customFormat="1">
      <c r="A38" s="64">
        <v>26</v>
      </c>
      <c r="B38" s="65">
        <f t="shared" si="0"/>
        <v>9785946683456</v>
      </c>
      <c r="C38" s="30" t="s">
        <v>7</v>
      </c>
      <c r="D38" s="31" t="s">
        <v>14</v>
      </c>
      <c r="E38" s="30" t="s">
        <v>8</v>
      </c>
      <c r="F38" s="32">
        <v>616</v>
      </c>
      <c r="G38" s="90" t="str">
        <f t="shared" si="2"/>
        <v>Конецкий, В.. Странные капитаны</v>
      </c>
      <c r="H38" s="30" t="s">
        <v>308</v>
      </c>
      <c r="I38" s="30" t="s">
        <v>309</v>
      </c>
      <c r="J38" s="30" t="s">
        <v>310</v>
      </c>
      <c r="K38" s="90" t="str">
        <f t="shared" si="3"/>
        <v>Konetsky, V.. Strannye kapitany</v>
      </c>
      <c r="L38" s="87">
        <v>2022</v>
      </c>
      <c r="M38" s="30" t="s">
        <v>311</v>
      </c>
      <c r="N38" s="30"/>
      <c r="O38" s="30" t="s">
        <v>312</v>
      </c>
      <c r="P38" s="30" t="s">
        <v>313</v>
      </c>
      <c r="Q38" s="30" t="s">
        <v>314</v>
      </c>
      <c r="R38" s="33">
        <v>39.799999999999997</v>
      </c>
      <c r="S38" s="28"/>
      <c r="T38" s="68" t="str">
        <f t="shared" si="5"/>
        <v/>
      </c>
      <c r="U38" s="67" t="str">
        <f t="shared" si="1"/>
        <v>Image</v>
      </c>
      <c r="V38" s="29">
        <v>9785946683456</v>
      </c>
      <c r="W38" s="81" t="s">
        <v>2546</v>
      </c>
      <c r="X38" s="30" t="s">
        <v>1944</v>
      </c>
      <c r="Y38" s="30" t="s">
        <v>1945</v>
      </c>
      <c r="Z38" s="30" t="s">
        <v>2536</v>
      </c>
    </row>
    <row r="39" spans="1:26" s="69" customFormat="1">
      <c r="A39" s="64">
        <v>27</v>
      </c>
      <c r="B39" s="65">
        <f t="shared" si="0"/>
        <v>9785389173170</v>
      </c>
      <c r="C39" s="30" t="s">
        <v>7</v>
      </c>
      <c r="D39" s="31" t="s">
        <v>14</v>
      </c>
      <c r="E39" s="30" t="s">
        <v>8</v>
      </c>
      <c r="F39" s="32">
        <v>416</v>
      </c>
      <c r="G39" s="90" t="str">
        <f t="shared" si="2"/>
        <v>Коннелли, М.. Другая сторона прощания</v>
      </c>
      <c r="H39" s="30" t="s">
        <v>315</v>
      </c>
      <c r="I39" s="30" t="s">
        <v>316</v>
      </c>
      <c r="J39" s="30" t="s">
        <v>317</v>
      </c>
      <c r="K39" s="90" t="str">
        <f t="shared" si="3"/>
        <v>Connelly, M.. Drugaia storona proshchaniia</v>
      </c>
      <c r="L39" s="87">
        <v>2021</v>
      </c>
      <c r="M39" s="30" t="s">
        <v>149</v>
      </c>
      <c r="N39" s="30" t="s">
        <v>101</v>
      </c>
      <c r="O39" s="30" t="s">
        <v>318</v>
      </c>
      <c r="P39" s="30" t="s">
        <v>319</v>
      </c>
      <c r="Q39" s="30" t="s">
        <v>320</v>
      </c>
      <c r="R39" s="33">
        <v>28</v>
      </c>
      <c r="S39" s="28"/>
      <c r="T39" s="68" t="str">
        <f t="shared" si="5"/>
        <v/>
      </c>
      <c r="U39" s="67" t="str">
        <f t="shared" si="1"/>
        <v>Image</v>
      </c>
      <c r="V39" s="29">
        <v>9785389173170</v>
      </c>
      <c r="W39" s="30" t="s">
        <v>1946</v>
      </c>
      <c r="X39" s="30" t="s">
        <v>1947</v>
      </c>
      <c r="Y39" s="30" t="s">
        <v>1948</v>
      </c>
      <c r="Z39" s="30" t="s">
        <v>2536</v>
      </c>
    </row>
    <row r="40" spans="1:26" s="69" customFormat="1">
      <c r="A40" s="64">
        <v>28</v>
      </c>
      <c r="B40" s="65">
        <f t="shared" ref="B40:B78" si="6">HYPERLINK("https://sentrumbookstore.com/catalog/books/"&amp;V40&amp;"/",V40)</f>
        <v>9785171368562</v>
      </c>
      <c r="C40" s="30" t="s">
        <v>7</v>
      </c>
      <c r="D40" s="31" t="s">
        <v>14</v>
      </c>
      <c r="E40" s="30" t="s">
        <v>8</v>
      </c>
      <c r="F40" s="32">
        <v>384</v>
      </c>
      <c r="G40" s="90" t="str">
        <f t="shared" si="2"/>
        <v>Конрад, Джоз. Лорд Джим</v>
      </c>
      <c r="H40" s="30" t="s">
        <v>321</v>
      </c>
      <c r="I40" s="30" t="s">
        <v>322</v>
      </c>
      <c r="J40" s="30" t="s">
        <v>323</v>
      </c>
      <c r="K40" s="90" t="str">
        <f t="shared" si="3"/>
        <v>Conrad, Jose. Lord Dzhim</v>
      </c>
      <c r="L40" s="87">
        <v>2022</v>
      </c>
      <c r="M40" s="30" t="s">
        <v>61</v>
      </c>
      <c r="N40" s="30" t="s">
        <v>271</v>
      </c>
      <c r="O40" s="30" t="s">
        <v>324</v>
      </c>
      <c r="P40" s="30" t="s">
        <v>325</v>
      </c>
      <c r="Q40" s="30" t="s">
        <v>326</v>
      </c>
      <c r="R40" s="33">
        <v>20.399999999999999</v>
      </c>
      <c r="S40" s="28"/>
      <c r="T40" s="68" t="str">
        <f t="shared" si="5"/>
        <v/>
      </c>
      <c r="U40" s="67" t="str">
        <f t="shared" ref="U40:U78" si="7">HYPERLINK(W40,"Image")</f>
        <v>Image</v>
      </c>
      <c r="V40" s="29">
        <v>9785171368562</v>
      </c>
      <c r="W40" s="30" t="s">
        <v>1949</v>
      </c>
      <c r="X40" s="30" t="s">
        <v>1950</v>
      </c>
      <c r="Y40" s="30" t="s">
        <v>1951</v>
      </c>
      <c r="Z40" s="30" t="s">
        <v>2536</v>
      </c>
    </row>
    <row r="41" spans="1:26" s="69" customFormat="1">
      <c r="A41" s="64">
        <v>29</v>
      </c>
      <c r="B41" s="65">
        <f t="shared" si="6"/>
        <v>9785389197466</v>
      </c>
      <c r="C41" s="30" t="s">
        <v>7</v>
      </c>
      <c r="D41" s="31" t="s">
        <v>14</v>
      </c>
      <c r="E41" s="30" t="s">
        <v>8</v>
      </c>
      <c r="F41" s="32">
        <v>416</v>
      </c>
      <c r="G41" s="90" t="str">
        <f t="shared" si="2"/>
        <v>Кунц, Д.. Там, где нас нет</v>
      </c>
      <c r="H41" s="30" t="s">
        <v>328</v>
      </c>
      <c r="I41" s="30" t="s">
        <v>329</v>
      </c>
      <c r="J41" s="30" t="s">
        <v>330</v>
      </c>
      <c r="K41" s="90" t="str">
        <f t="shared" si="3"/>
        <v>Kunz, D.. Tam, gde nas net</v>
      </c>
      <c r="L41" s="87">
        <v>2022</v>
      </c>
      <c r="M41" s="30" t="s">
        <v>149</v>
      </c>
      <c r="N41" s="30" t="s">
        <v>103</v>
      </c>
      <c r="O41" s="30" t="s">
        <v>331</v>
      </c>
      <c r="P41" s="30" t="s">
        <v>332</v>
      </c>
      <c r="Q41" s="30" t="s">
        <v>333</v>
      </c>
      <c r="R41" s="33">
        <v>28.9</v>
      </c>
      <c r="S41" s="28"/>
      <c r="T41" s="68" t="str">
        <f t="shared" si="5"/>
        <v/>
      </c>
      <c r="U41" s="67" t="str">
        <f t="shared" si="7"/>
        <v>Image</v>
      </c>
      <c r="V41" s="29">
        <v>9785389197466</v>
      </c>
      <c r="W41" s="30" t="s">
        <v>1952</v>
      </c>
      <c r="X41" s="30" t="s">
        <v>1953</v>
      </c>
      <c r="Y41" s="30" t="s">
        <v>1954</v>
      </c>
      <c r="Z41" s="30" t="s">
        <v>2536</v>
      </c>
    </row>
    <row r="42" spans="1:26" s="69" customFormat="1">
      <c r="A42" s="64">
        <v>30</v>
      </c>
      <c r="B42" s="65">
        <f t="shared" si="6"/>
        <v>9785171476700</v>
      </c>
      <c r="C42" s="30" t="s">
        <v>7</v>
      </c>
      <c r="D42" s="31" t="s">
        <v>14</v>
      </c>
      <c r="E42" s="30" t="s">
        <v>8</v>
      </c>
      <c r="F42" s="32">
        <v>560</v>
      </c>
      <c r="G42" s="90" t="str">
        <f t="shared" si="2"/>
        <v>Курбатов, Ю.. Безбилетники</v>
      </c>
      <c r="H42" s="30" t="s">
        <v>334</v>
      </c>
      <c r="I42" s="30" t="s">
        <v>335</v>
      </c>
      <c r="J42" s="30" t="s">
        <v>336</v>
      </c>
      <c r="K42" s="90" t="str">
        <f t="shared" si="3"/>
        <v>Kurbatov, Yu. Bezbiletniki</v>
      </c>
      <c r="L42" s="87">
        <v>2022</v>
      </c>
      <c r="M42" s="30" t="s">
        <v>61</v>
      </c>
      <c r="N42" s="30" t="s">
        <v>337</v>
      </c>
      <c r="O42" s="30" t="s">
        <v>338</v>
      </c>
      <c r="P42" s="30" t="s">
        <v>339</v>
      </c>
      <c r="Q42" s="30" t="s">
        <v>340</v>
      </c>
      <c r="R42" s="33">
        <v>31.5</v>
      </c>
      <c r="S42" s="28"/>
      <c r="T42" s="68" t="str">
        <f t="shared" si="5"/>
        <v/>
      </c>
      <c r="U42" s="67" t="str">
        <f t="shared" si="7"/>
        <v>Image</v>
      </c>
      <c r="V42" s="29">
        <v>9785171476700</v>
      </c>
      <c r="W42" s="81" t="s">
        <v>2547</v>
      </c>
      <c r="X42" s="30" t="s">
        <v>1955</v>
      </c>
      <c r="Y42" s="30" t="s">
        <v>1956</v>
      </c>
      <c r="Z42" s="30" t="s">
        <v>2536</v>
      </c>
    </row>
    <row r="43" spans="1:26" s="69" customFormat="1">
      <c r="A43" s="64">
        <v>31</v>
      </c>
      <c r="B43" s="65">
        <f t="shared" si="6"/>
        <v>9785604437094</v>
      </c>
      <c r="C43" s="30" t="s">
        <v>7</v>
      </c>
      <c r="D43" s="31" t="s">
        <v>14</v>
      </c>
      <c r="E43" s="30" t="s">
        <v>8</v>
      </c>
      <c r="F43" s="32">
        <v>496</v>
      </c>
      <c r="G43" s="90" t="str">
        <f t="shared" si="2"/>
        <v>Курганов, Е.. Однажды Гоголь пришел к Пушкину…: Анекдоты о русских писателях</v>
      </c>
      <c r="H43" s="30" t="s">
        <v>341</v>
      </c>
      <c r="I43" s="30" t="s">
        <v>342</v>
      </c>
      <c r="J43" s="30" t="s">
        <v>343</v>
      </c>
      <c r="K43" s="90" t="str">
        <f t="shared" si="3"/>
        <v>Kurganov, E.. Odnazhdy Gogolʹ prishel k Pushkinu…: Anekdoty o russkikh pisateliakh</v>
      </c>
      <c r="L43" s="87">
        <v>2022</v>
      </c>
      <c r="M43" s="30" t="s">
        <v>344</v>
      </c>
      <c r="N43" s="30"/>
      <c r="O43" s="30" t="s">
        <v>345</v>
      </c>
      <c r="P43" s="30" t="s">
        <v>346</v>
      </c>
      <c r="Q43" s="30" t="s">
        <v>347</v>
      </c>
      <c r="R43" s="33">
        <v>38.1</v>
      </c>
      <c r="S43" s="28"/>
      <c r="T43" s="68" t="str">
        <f t="shared" si="5"/>
        <v/>
      </c>
      <c r="U43" s="67" t="str">
        <f t="shared" si="7"/>
        <v>Image</v>
      </c>
      <c r="V43" s="29">
        <v>9785604437094</v>
      </c>
      <c r="W43" s="30" t="s">
        <v>1957</v>
      </c>
      <c r="X43" s="30" t="s">
        <v>1958</v>
      </c>
      <c r="Y43" s="30" t="s">
        <v>1959</v>
      </c>
      <c r="Z43" s="30" t="s">
        <v>2536</v>
      </c>
    </row>
    <row r="44" spans="1:26" s="69" customFormat="1">
      <c r="A44" s="64">
        <v>32</v>
      </c>
      <c r="B44" s="65">
        <f t="shared" si="6"/>
        <v>9785171462901</v>
      </c>
      <c r="C44" s="30" t="s">
        <v>7</v>
      </c>
      <c r="D44" s="31" t="s">
        <v>14</v>
      </c>
      <c r="E44" s="30" t="s">
        <v>8</v>
      </c>
      <c r="F44" s="32">
        <v>288</v>
      </c>
      <c r="G44" s="90" t="str">
        <f t="shared" si="2"/>
        <v>Кучерская, М. Плач по уехавшей учительнице рисования</v>
      </c>
      <c r="H44" s="30" t="s">
        <v>348</v>
      </c>
      <c r="I44" s="30" t="s">
        <v>349</v>
      </c>
      <c r="J44" s="30" t="s">
        <v>350</v>
      </c>
      <c r="K44" s="90" t="str">
        <f t="shared" si="3"/>
        <v>Kucherskaya,. Plach po uekhavsheĭ uchitelʹnitse risovaniia</v>
      </c>
      <c r="L44" s="87">
        <v>2022</v>
      </c>
      <c r="M44" s="30" t="s">
        <v>351</v>
      </c>
      <c r="N44" s="30" t="s">
        <v>352</v>
      </c>
      <c r="O44" s="30" t="s">
        <v>353</v>
      </c>
      <c r="P44" s="30" t="s">
        <v>354</v>
      </c>
      <c r="Q44" s="30" t="s">
        <v>355</v>
      </c>
      <c r="R44" s="33">
        <v>23.9</v>
      </c>
      <c r="S44" s="28"/>
      <c r="T44" s="68" t="str">
        <f t="shared" si="5"/>
        <v/>
      </c>
      <c r="U44" s="67" t="str">
        <f t="shared" si="7"/>
        <v>Image</v>
      </c>
      <c r="V44" s="29">
        <v>9785171462901</v>
      </c>
      <c r="W44" s="30" t="s">
        <v>1960</v>
      </c>
      <c r="X44" s="30" t="s">
        <v>1961</v>
      </c>
      <c r="Y44" s="30" t="s">
        <v>1962</v>
      </c>
      <c r="Z44" s="30" t="s">
        <v>2536</v>
      </c>
    </row>
    <row r="45" spans="1:26" s="69" customFormat="1">
      <c r="A45" s="64">
        <v>33</v>
      </c>
      <c r="B45" s="65">
        <f t="shared" si="6"/>
        <v>9785171356293</v>
      </c>
      <c r="C45" s="30" t="s">
        <v>7</v>
      </c>
      <c r="D45" s="31" t="s">
        <v>14</v>
      </c>
      <c r="E45" s="30" t="s">
        <v>8</v>
      </c>
      <c r="F45" s="32">
        <v>352</v>
      </c>
      <c r="G45" s="90" t="str">
        <f t="shared" si="2"/>
        <v>Лафон, Лола. Ошибка Клео</v>
      </c>
      <c r="H45" s="30" t="s">
        <v>356</v>
      </c>
      <c r="I45" s="30" t="s">
        <v>357</v>
      </c>
      <c r="J45" s="30" t="s">
        <v>358</v>
      </c>
      <c r="K45" s="90" t="str">
        <f t="shared" si="3"/>
        <v>Lafon, Lola. Oshibka Kleo</v>
      </c>
      <c r="L45" s="87">
        <v>2022</v>
      </c>
      <c r="M45" s="30" t="s">
        <v>235</v>
      </c>
      <c r="N45" s="30" t="s">
        <v>359</v>
      </c>
      <c r="O45" s="30" t="s">
        <v>360</v>
      </c>
      <c r="P45" s="30" t="s">
        <v>361</v>
      </c>
      <c r="Q45" s="30" t="s">
        <v>362</v>
      </c>
      <c r="R45" s="33">
        <v>27.1</v>
      </c>
      <c r="S45" s="28"/>
      <c r="T45" s="68" t="str">
        <f t="shared" si="5"/>
        <v/>
      </c>
      <c r="U45" s="67" t="str">
        <f t="shared" si="7"/>
        <v>Image</v>
      </c>
      <c r="V45" s="29">
        <v>9785171356293</v>
      </c>
      <c r="W45" s="30" t="s">
        <v>1963</v>
      </c>
      <c r="X45" s="30" t="s">
        <v>1964</v>
      </c>
      <c r="Y45" s="30" t="s">
        <v>360</v>
      </c>
      <c r="Z45" s="30" t="s">
        <v>2536</v>
      </c>
    </row>
    <row r="46" spans="1:26" s="69" customFormat="1">
      <c r="A46" s="64">
        <v>34</v>
      </c>
      <c r="B46" s="65">
        <f t="shared" si="6"/>
        <v>9785905826368</v>
      </c>
      <c r="C46" s="30" t="s">
        <v>7</v>
      </c>
      <c r="D46" s="31" t="s">
        <v>14</v>
      </c>
      <c r="E46" s="30" t="s">
        <v>8</v>
      </c>
      <c r="F46" s="32">
        <v>240</v>
      </c>
      <c r="G46" s="90" t="str">
        <f t="shared" si="2"/>
        <v>Левин, Е.. Автобиография потерявшего память</v>
      </c>
      <c r="H46" s="30" t="s">
        <v>363</v>
      </c>
      <c r="I46" s="30" t="s">
        <v>364</v>
      </c>
      <c r="J46" s="30" t="s">
        <v>365</v>
      </c>
      <c r="K46" s="90" t="str">
        <f t="shared" si="3"/>
        <v>Levin, E.. Avtobiografiia poteriavshego pamiatʹ</v>
      </c>
      <c r="L46" s="87">
        <v>2021</v>
      </c>
      <c r="M46" s="30" t="s">
        <v>49</v>
      </c>
      <c r="N46" s="30"/>
      <c r="O46" s="30" t="s">
        <v>366</v>
      </c>
      <c r="P46" s="30" t="s">
        <v>367</v>
      </c>
      <c r="Q46" s="30" t="s">
        <v>368</v>
      </c>
      <c r="R46" s="33">
        <v>27.6</v>
      </c>
      <c r="S46" s="28"/>
      <c r="T46" s="68" t="str">
        <f t="shared" si="5"/>
        <v/>
      </c>
      <c r="U46" s="67" t="str">
        <f t="shared" si="7"/>
        <v>Image</v>
      </c>
      <c r="V46" s="29">
        <v>9785905826368</v>
      </c>
      <c r="W46" s="81" t="s">
        <v>2548</v>
      </c>
      <c r="X46" s="30" t="s">
        <v>1965</v>
      </c>
      <c r="Y46" s="30" t="s">
        <v>366</v>
      </c>
      <c r="Z46" s="30" t="s">
        <v>2536</v>
      </c>
    </row>
    <row r="47" spans="1:26" s="69" customFormat="1">
      <c r="A47" s="64">
        <v>35</v>
      </c>
      <c r="B47" s="65">
        <f t="shared" si="6"/>
        <v>9785000983126</v>
      </c>
      <c r="C47" s="30" t="s">
        <v>7</v>
      </c>
      <c r="D47" s="31" t="s">
        <v>14</v>
      </c>
      <c r="E47" s="30" t="s">
        <v>8</v>
      </c>
      <c r="F47" s="32">
        <v>416</v>
      </c>
      <c r="G47" s="90" t="str">
        <f t="shared" si="2"/>
        <v>Левинзон, Л.. Акакий Акакиевич</v>
      </c>
      <c r="H47" s="30" t="s">
        <v>369</v>
      </c>
      <c r="I47" s="30" t="s">
        <v>370</v>
      </c>
      <c r="J47" s="30" t="s">
        <v>371</v>
      </c>
      <c r="K47" s="90" t="str">
        <f t="shared" si="3"/>
        <v>Levinson, L.. Akakiĭ Akakievich</v>
      </c>
      <c r="L47" s="87">
        <v>2021</v>
      </c>
      <c r="M47" s="30" t="s">
        <v>260</v>
      </c>
      <c r="N47" s="30"/>
      <c r="O47" s="30" t="s">
        <v>372</v>
      </c>
      <c r="P47" s="30" t="s">
        <v>373</v>
      </c>
      <c r="Q47" s="30" t="s">
        <v>374</v>
      </c>
      <c r="R47" s="33">
        <v>34.799999999999997</v>
      </c>
      <c r="S47" s="28"/>
      <c r="T47" s="68" t="str">
        <f t="shared" si="5"/>
        <v/>
      </c>
      <c r="U47" s="67" t="str">
        <f t="shared" si="7"/>
        <v>Image</v>
      </c>
      <c r="V47" s="29">
        <v>9785000983126</v>
      </c>
      <c r="W47" s="30" t="s">
        <v>1966</v>
      </c>
      <c r="X47" s="30" t="s">
        <v>1967</v>
      </c>
      <c r="Y47" s="30" t="s">
        <v>1968</v>
      </c>
      <c r="Z47" s="30" t="s">
        <v>2536</v>
      </c>
    </row>
    <row r="48" spans="1:26" s="69" customFormat="1">
      <c r="A48" s="64">
        <v>36</v>
      </c>
      <c r="B48" s="65">
        <f t="shared" si="6"/>
        <v>9785227097385</v>
      </c>
      <c r="C48" s="30" t="s">
        <v>7</v>
      </c>
      <c r="D48" s="31" t="s">
        <v>14</v>
      </c>
      <c r="E48" s="30" t="s">
        <v>8</v>
      </c>
      <c r="F48" s="32">
        <v>479</v>
      </c>
      <c r="G48" s="90" t="str">
        <f t="shared" si="2"/>
        <v>Лейкин, Нико. Воскресенье на даче. Рассказы и картинки с натуры</v>
      </c>
      <c r="H48" s="30" t="s">
        <v>375</v>
      </c>
      <c r="I48" s="30" t="s">
        <v>378</v>
      </c>
      <c r="J48" s="30" t="s">
        <v>379</v>
      </c>
      <c r="K48" s="90" t="str">
        <f t="shared" si="3"/>
        <v>Leikin, Niko. Voskresenʹe na dache. Rasskazy i kartinki s natury</v>
      </c>
      <c r="L48" s="87">
        <v>2021</v>
      </c>
      <c r="M48" s="30" t="s">
        <v>53</v>
      </c>
      <c r="N48" s="30" t="s">
        <v>376</v>
      </c>
      <c r="O48" s="30" t="s">
        <v>377</v>
      </c>
      <c r="P48" s="30" t="s">
        <v>380</v>
      </c>
      <c r="Q48" s="30" t="s">
        <v>381</v>
      </c>
      <c r="R48" s="33">
        <v>25.9</v>
      </c>
      <c r="S48" s="28"/>
      <c r="T48" s="68" t="str">
        <f t="shared" si="5"/>
        <v/>
      </c>
      <c r="U48" s="67" t="str">
        <f t="shared" si="7"/>
        <v>Image</v>
      </c>
      <c r="V48" s="29">
        <v>9785227097385</v>
      </c>
      <c r="W48" s="30" t="s">
        <v>1970</v>
      </c>
      <c r="X48" s="30" t="s">
        <v>1971</v>
      </c>
      <c r="Y48" s="30" t="s">
        <v>1969</v>
      </c>
      <c r="Z48" s="30" t="s">
        <v>2536</v>
      </c>
    </row>
    <row r="49" spans="1:26" s="69" customFormat="1">
      <c r="A49" s="64">
        <v>37</v>
      </c>
      <c r="B49" s="65">
        <f t="shared" si="6"/>
        <v>9785389201781</v>
      </c>
      <c r="C49" s="30" t="s">
        <v>7</v>
      </c>
      <c r="D49" s="31" t="s">
        <v>14</v>
      </c>
      <c r="E49" s="30" t="s">
        <v>8</v>
      </c>
      <c r="F49" s="32">
        <v>416</v>
      </c>
      <c r="G49" s="90" t="str">
        <f t="shared" si="2"/>
        <v>Линдсей, Дж.. Добрый друг Декстер</v>
      </c>
      <c r="H49" s="30" t="s">
        <v>382</v>
      </c>
      <c r="I49" s="30" t="s">
        <v>383</v>
      </c>
      <c r="J49" s="30" t="s">
        <v>384</v>
      </c>
      <c r="K49" s="90" t="str">
        <f t="shared" si="3"/>
        <v>Lindsay, J.. Dobryĭ drug Dekster</v>
      </c>
      <c r="L49" s="87">
        <v>2021</v>
      </c>
      <c r="M49" s="30" t="s">
        <v>149</v>
      </c>
      <c r="N49" s="30" t="s">
        <v>101</v>
      </c>
      <c r="O49" s="30" t="s">
        <v>385</v>
      </c>
      <c r="P49" s="30" t="s">
        <v>386</v>
      </c>
      <c r="Q49" s="30" t="s">
        <v>387</v>
      </c>
      <c r="R49" s="33">
        <v>27.8</v>
      </c>
      <c r="S49" s="28"/>
      <c r="T49" s="68" t="str">
        <f t="shared" si="5"/>
        <v/>
      </c>
      <c r="U49" s="67" t="str">
        <f t="shared" si="7"/>
        <v>Image</v>
      </c>
      <c r="V49" s="29">
        <v>9785389201781</v>
      </c>
      <c r="W49" s="30" t="s">
        <v>1972</v>
      </c>
      <c r="X49" s="30" t="s">
        <v>1973</v>
      </c>
      <c r="Y49" s="30" t="s">
        <v>1974</v>
      </c>
      <c r="Z49" s="30" t="s">
        <v>2536</v>
      </c>
    </row>
    <row r="50" spans="1:26" s="69" customFormat="1">
      <c r="A50" s="64">
        <v>38</v>
      </c>
      <c r="B50" s="65">
        <f t="shared" si="6"/>
        <v>9785890915627</v>
      </c>
      <c r="C50" s="30" t="s">
        <v>7</v>
      </c>
      <c r="D50" s="31" t="s">
        <v>14</v>
      </c>
      <c r="E50" s="30" t="s">
        <v>8</v>
      </c>
      <c r="F50" s="32">
        <v>178</v>
      </c>
      <c r="G50" s="90" t="str">
        <f t="shared" si="2"/>
        <v>Логинов; Анд. У каждого свой Петербург</v>
      </c>
      <c r="H50" s="30" t="s">
        <v>388</v>
      </c>
      <c r="I50" s="30" t="s">
        <v>389</v>
      </c>
      <c r="J50" s="30" t="s">
        <v>390</v>
      </c>
      <c r="K50" s="90" t="str">
        <f t="shared" si="3"/>
        <v>Logins; Andr. U kazhdogo svoĭ Peterburg</v>
      </c>
      <c r="L50" s="87">
        <v>2022</v>
      </c>
      <c r="M50" s="30" t="s">
        <v>43</v>
      </c>
      <c r="N50" s="30"/>
      <c r="O50" s="30" t="s">
        <v>391</v>
      </c>
      <c r="P50" s="30" t="s">
        <v>392</v>
      </c>
      <c r="Q50" s="30" t="s">
        <v>393</v>
      </c>
      <c r="R50" s="33">
        <v>24.8</v>
      </c>
      <c r="S50" s="28"/>
      <c r="T50" s="68" t="str">
        <f t="shared" si="5"/>
        <v/>
      </c>
      <c r="U50" s="67" t="str">
        <f t="shared" si="7"/>
        <v>Image</v>
      </c>
      <c r="V50" s="29">
        <v>9785890915627</v>
      </c>
      <c r="W50" s="30" t="s">
        <v>1975</v>
      </c>
      <c r="X50" s="30" t="s">
        <v>1976</v>
      </c>
      <c r="Y50" s="30" t="s">
        <v>1977</v>
      </c>
      <c r="Z50" s="30" t="s">
        <v>2536</v>
      </c>
    </row>
    <row r="51" spans="1:26" s="69" customFormat="1">
      <c r="A51" s="64">
        <v>39</v>
      </c>
      <c r="B51" s="65">
        <f t="shared" si="6"/>
        <v>9785171470067</v>
      </c>
      <c r="C51" s="30" t="s">
        <v>7</v>
      </c>
      <c r="D51" s="31" t="s">
        <v>14</v>
      </c>
      <c r="E51" s="30" t="s">
        <v>8</v>
      </c>
      <c r="F51" s="32">
        <v>384</v>
      </c>
      <c r="G51" s="90" t="str">
        <f t="shared" si="2"/>
        <v>Лукьяненко, . Месяц за Рубиконом</v>
      </c>
      <c r="H51" s="30" t="s">
        <v>76</v>
      </c>
      <c r="I51" s="30" t="s">
        <v>394</v>
      </c>
      <c r="J51" s="30" t="s">
        <v>395</v>
      </c>
      <c r="K51" s="90" t="str">
        <f t="shared" si="3"/>
        <v>Lukyanenko, . Mesiats za Rubikonom</v>
      </c>
      <c r="L51" s="87">
        <v>2022</v>
      </c>
      <c r="M51" s="30" t="s">
        <v>61</v>
      </c>
      <c r="N51" s="30" t="s">
        <v>120</v>
      </c>
      <c r="O51" s="30" t="s">
        <v>396</v>
      </c>
      <c r="P51" s="30" t="s">
        <v>397</v>
      </c>
      <c r="Q51" s="30" t="s">
        <v>398</v>
      </c>
      <c r="R51" s="33">
        <v>26.9</v>
      </c>
      <c r="S51" s="28"/>
      <c r="T51" s="68" t="str">
        <f t="shared" si="5"/>
        <v/>
      </c>
      <c r="U51" s="67" t="str">
        <f t="shared" si="7"/>
        <v>Image</v>
      </c>
      <c r="V51" s="29">
        <v>9785171470067</v>
      </c>
      <c r="W51" s="30" t="s">
        <v>1978</v>
      </c>
      <c r="X51" s="30" t="s">
        <v>1979</v>
      </c>
      <c r="Y51" s="30" t="s">
        <v>1980</v>
      </c>
      <c r="Z51" s="30" t="s">
        <v>2536</v>
      </c>
    </row>
    <row r="52" spans="1:26" s="69" customFormat="1">
      <c r="A52" s="64">
        <v>40</v>
      </c>
      <c r="B52" s="65">
        <f t="shared" si="6"/>
        <v>9785600031845</v>
      </c>
      <c r="C52" s="30" t="s">
        <v>7</v>
      </c>
      <c r="D52" s="31" t="s">
        <v>14</v>
      </c>
      <c r="E52" s="30" t="s">
        <v>8</v>
      </c>
      <c r="F52" s="32">
        <v>272</v>
      </c>
      <c r="G52" s="90" t="str">
        <f t="shared" si="2"/>
        <v>Лэнд, Алла. День на Пересадке</v>
      </c>
      <c r="H52" s="30" t="s">
        <v>399</v>
      </c>
      <c r="I52" s="30" t="s">
        <v>400</v>
      </c>
      <c r="J52" s="30" t="s">
        <v>401</v>
      </c>
      <c r="K52" s="90" t="str">
        <f t="shared" si="3"/>
        <v>Land, Alla. Denʹ na Peresadke</v>
      </c>
      <c r="L52" s="87">
        <v>2022</v>
      </c>
      <c r="M52" s="30" t="s">
        <v>35</v>
      </c>
      <c r="N52" s="30" t="s">
        <v>402</v>
      </c>
      <c r="O52" s="30" t="s">
        <v>403</v>
      </c>
      <c r="P52" s="30" t="s">
        <v>404</v>
      </c>
      <c r="Q52" s="30" t="s">
        <v>405</v>
      </c>
      <c r="R52" s="33">
        <v>29.6</v>
      </c>
      <c r="S52" s="28"/>
      <c r="T52" s="68" t="str">
        <f t="shared" si="5"/>
        <v/>
      </c>
      <c r="U52" s="67" t="str">
        <f t="shared" si="7"/>
        <v>Image</v>
      </c>
      <c r="V52" s="29">
        <v>9785600031845</v>
      </c>
      <c r="W52" s="81" t="s">
        <v>2549</v>
      </c>
      <c r="X52" s="30" t="s">
        <v>1981</v>
      </c>
      <c r="Y52" s="30" t="s">
        <v>1982</v>
      </c>
      <c r="Z52" s="30" t="s">
        <v>2536</v>
      </c>
    </row>
    <row r="53" spans="1:26" s="69" customFormat="1">
      <c r="A53" s="64">
        <v>41</v>
      </c>
      <c r="B53" s="65">
        <f t="shared" si="6"/>
        <v>9785389206106</v>
      </c>
      <c r="C53" s="30" t="s">
        <v>7</v>
      </c>
      <c r="D53" s="31" t="s">
        <v>14</v>
      </c>
      <c r="E53" s="30" t="s">
        <v>8</v>
      </c>
      <c r="F53" s="32">
        <v>384</v>
      </c>
      <c r="G53" s="90" t="str">
        <f t="shared" si="2"/>
        <v>Маас, С.Дж.. Королевство стужи и звездного света</v>
      </c>
      <c r="H53" s="30" t="s">
        <v>406</v>
      </c>
      <c r="I53" s="30" t="s">
        <v>407</v>
      </c>
      <c r="J53" s="30" t="s">
        <v>408</v>
      </c>
      <c r="K53" s="90" t="str">
        <f t="shared" si="3"/>
        <v>Maas, S.J.. Korolevstvo stuzhi i zvezdnogo sveta</v>
      </c>
      <c r="L53" s="87">
        <v>2022</v>
      </c>
      <c r="M53" s="30" t="s">
        <v>149</v>
      </c>
      <c r="N53" s="30" t="s">
        <v>409</v>
      </c>
      <c r="O53" s="30" t="s">
        <v>410</v>
      </c>
      <c r="P53" s="30" t="s">
        <v>411</v>
      </c>
      <c r="Q53" s="30" t="s">
        <v>412</v>
      </c>
      <c r="R53" s="33">
        <v>29.6</v>
      </c>
      <c r="S53" s="28"/>
      <c r="T53" s="68" t="str">
        <f t="shared" si="5"/>
        <v/>
      </c>
      <c r="U53" s="67" t="str">
        <f t="shared" si="7"/>
        <v>Image</v>
      </c>
      <c r="V53" s="29">
        <v>9785389206106</v>
      </c>
      <c r="W53" s="30" t="s">
        <v>1983</v>
      </c>
      <c r="X53" s="30" t="s">
        <v>1984</v>
      </c>
      <c r="Y53" s="30" t="s">
        <v>1985</v>
      </c>
      <c r="Z53" s="30" t="s">
        <v>2536</v>
      </c>
    </row>
    <row r="54" spans="1:26" s="69" customFormat="1">
      <c r="A54" s="64">
        <v>42</v>
      </c>
      <c r="B54" s="65">
        <f t="shared" si="6"/>
        <v>9785389206168</v>
      </c>
      <c r="C54" s="30" t="s">
        <v>7</v>
      </c>
      <c r="D54" s="31" t="s">
        <v>14</v>
      </c>
      <c r="E54" s="30" t="s">
        <v>8</v>
      </c>
      <c r="F54" s="32">
        <v>512</v>
      </c>
      <c r="G54" s="90" t="str">
        <f t="shared" si="2"/>
        <v>Макинтайр, В. Дочь короля</v>
      </c>
      <c r="H54" s="30" t="s">
        <v>413</v>
      </c>
      <c r="I54" s="30" t="s">
        <v>414</v>
      </c>
      <c r="J54" s="30" t="s">
        <v>415</v>
      </c>
      <c r="K54" s="90" t="str">
        <f t="shared" si="3"/>
        <v>McIntyre, V.. Dochʹ korolia</v>
      </c>
      <c r="L54" s="87">
        <v>2022</v>
      </c>
      <c r="M54" s="30" t="s">
        <v>149</v>
      </c>
      <c r="N54" s="30" t="s">
        <v>103</v>
      </c>
      <c r="O54" s="30" t="s">
        <v>416</v>
      </c>
      <c r="P54" s="30" t="s">
        <v>417</v>
      </c>
      <c r="Q54" s="30" t="s">
        <v>418</v>
      </c>
      <c r="R54" s="33">
        <v>29.8</v>
      </c>
      <c r="S54" s="28"/>
      <c r="T54" s="68" t="str">
        <f t="shared" si="5"/>
        <v/>
      </c>
      <c r="U54" s="67" t="str">
        <f t="shared" si="7"/>
        <v>Image</v>
      </c>
      <c r="V54" s="29">
        <v>9785389206168</v>
      </c>
      <c r="W54" s="30" t="s">
        <v>1986</v>
      </c>
      <c r="X54" s="30" t="s">
        <v>1987</v>
      </c>
      <c r="Y54" s="30" t="s">
        <v>1988</v>
      </c>
      <c r="Z54" s="30" t="s">
        <v>2536</v>
      </c>
    </row>
    <row r="55" spans="1:26" s="69" customFormat="1">
      <c r="A55" s="64">
        <v>43</v>
      </c>
      <c r="B55" s="65">
        <f t="shared" si="6"/>
        <v>9785389190283</v>
      </c>
      <c r="C55" s="30" t="s">
        <v>7</v>
      </c>
      <c r="D55" s="31" t="s">
        <v>14</v>
      </c>
      <c r="E55" s="30" t="s">
        <v>8</v>
      </c>
      <c r="F55" s="32">
        <v>704</v>
      </c>
      <c r="G55" s="90" t="str">
        <f t="shared" si="2"/>
        <v>Маккаммон, Р. Королева Бедлама</v>
      </c>
      <c r="H55" s="30" t="s">
        <v>419</v>
      </c>
      <c r="I55" s="30" t="s">
        <v>420</v>
      </c>
      <c r="J55" s="30" t="s">
        <v>421</v>
      </c>
      <c r="K55" s="90" t="str">
        <f t="shared" si="3"/>
        <v>McCammon, R.. Koroleva Bedlama</v>
      </c>
      <c r="L55" s="87">
        <v>2022</v>
      </c>
      <c r="M55" s="30" t="s">
        <v>149</v>
      </c>
      <c r="N55" s="30" t="s">
        <v>103</v>
      </c>
      <c r="O55" s="30" t="s">
        <v>422</v>
      </c>
      <c r="P55" s="30" t="s">
        <v>423</v>
      </c>
      <c r="Q55" s="30" t="s">
        <v>424</v>
      </c>
      <c r="R55" s="33">
        <v>33.799999999999997</v>
      </c>
      <c r="S55" s="28"/>
      <c r="T55" s="68" t="str">
        <f t="shared" si="5"/>
        <v/>
      </c>
      <c r="U55" s="67" t="str">
        <f t="shared" si="7"/>
        <v>Image</v>
      </c>
      <c r="V55" s="29">
        <v>9785389190283</v>
      </c>
      <c r="W55" s="30" t="s">
        <v>1989</v>
      </c>
      <c r="X55" s="30" t="s">
        <v>1990</v>
      </c>
      <c r="Y55" s="30" t="s">
        <v>1991</v>
      </c>
      <c r="Z55" s="30" t="s">
        <v>2536</v>
      </c>
    </row>
    <row r="56" spans="1:26" s="69" customFormat="1">
      <c r="A56" s="64">
        <v>44</v>
      </c>
      <c r="B56" s="65">
        <f t="shared" si="6"/>
        <v>9785389203907</v>
      </c>
      <c r="C56" s="30" t="s">
        <v>7</v>
      </c>
      <c r="D56" s="31" t="s">
        <v>14</v>
      </c>
      <c r="E56" s="30" t="s">
        <v>8</v>
      </c>
      <c r="F56" s="32">
        <v>576</v>
      </c>
      <c r="G56" s="90" t="str">
        <f t="shared" si="2"/>
        <v>Маккаммон, Р. Кусака</v>
      </c>
      <c r="H56" s="30" t="s">
        <v>419</v>
      </c>
      <c r="I56" s="30" t="s">
        <v>425</v>
      </c>
      <c r="J56" s="30" t="s">
        <v>426</v>
      </c>
      <c r="K56" s="90" t="str">
        <f t="shared" si="3"/>
        <v>McCammon, R.. Kusaka</v>
      </c>
      <c r="L56" s="87">
        <v>2022</v>
      </c>
      <c r="M56" s="30" t="s">
        <v>149</v>
      </c>
      <c r="N56" s="30" t="s">
        <v>103</v>
      </c>
      <c r="O56" s="30" t="s">
        <v>422</v>
      </c>
      <c r="P56" s="30" t="s">
        <v>427</v>
      </c>
      <c r="Q56" s="30" t="s">
        <v>428</v>
      </c>
      <c r="R56" s="33">
        <v>31.2</v>
      </c>
      <c r="S56" s="28"/>
      <c r="T56" s="68" t="str">
        <f t="shared" si="5"/>
        <v/>
      </c>
      <c r="U56" s="67" t="str">
        <f t="shared" si="7"/>
        <v>Image</v>
      </c>
      <c r="V56" s="29">
        <v>9785389203907</v>
      </c>
      <c r="W56" s="30" t="s">
        <v>1992</v>
      </c>
      <c r="X56" s="30" t="s">
        <v>1993</v>
      </c>
      <c r="Y56" s="30" t="s">
        <v>1991</v>
      </c>
      <c r="Z56" s="30" t="s">
        <v>2536</v>
      </c>
    </row>
    <row r="57" spans="1:26" s="69" customFormat="1">
      <c r="A57" s="64">
        <v>45</v>
      </c>
      <c r="B57" s="65">
        <f t="shared" si="6"/>
        <v>9785041576110</v>
      </c>
      <c r="C57" s="30" t="s">
        <v>7</v>
      </c>
      <c r="D57" s="31" t="s">
        <v>14</v>
      </c>
      <c r="E57" s="30" t="s">
        <v>8</v>
      </c>
      <c r="F57" s="32">
        <v>256</v>
      </c>
      <c r="G57" s="90" t="str">
        <f t="shared" si="2"/>
        <v>Макьюэн, Иэн. Первая любовь, последнее помазание</v>
      </c>
      <c r="H57" s="30" t="s">
        <v>429</v>
      </c>
      <c r="I57" s="30" t="s">
        <v>430</v>
      </c>
      <c r="J57" s="30" t="s">
        <v>431</v>
      </c>
      <c r="K57" s="90" t="str">
        <f t="shared" si="3"/>
        <v>McEwan, Ian. Pervaia liubovʹ, poslednee pomazanie</v>
      </c>
      <c r="L57" s="87">
        <v>2022</v>
      </c>
      <c r="M57" s="30" t="s">
        <v>35</v>
      </c>
      <c r="N57" s="30" t="s">
        <v>432</v>
      </c>
      <c r="O57" s="30" t="s">
        <v>433</v>
      </c>
      <c r="P57" s="30" t="s">
        <v>434</v>
      </c>
      <c r="Q57" s="30" t="s">
        <v>435</v>
      </c>
      <c r="R57" s="33">
        <v>22.6</v>
      </c>
      <c r="S57" s="28"/>
      <c r="T57" s="68" t="str">
        <f t="shared" si="5"/>
        <v/>
      </c>
      <c r="U57" s="67" t="str">
        <f t="shared" si="7"/>
        <v>Image</v>
      </c>
      <c r="V57" s="29">
        <v>9785041576110</v>
      </c>
      <c r="W57" s="30" t="s">
        <v>1994</v>
      </c>
      <c r="X57" s="30" t="s">
        <v>1995</v>
      </c>
      <c r="Y57" s="30" t="s">
        <v>1996</v>
      </c>
      <c r="Z57" s="30" t="s">
        <v>2536</v>
      </c>
    </row>
    <row r="58" spans="1:26" s="69" customFormat="1">
      <c r="A58" s="64">
        <v>46</v>
      </c>
      <c r="B58" s="65">
        <f t="shared" si="6"/>
        <v>9785171154158</v>
      </c>
      <c r="C58" s="30" t="s">
        <v>7</v>
      </c>
      <c r="D58" s="31" t="s">
        <v>14</v>
      </c>
      <c r="E58" s="30" t="s">
        <v>8</v>
      </c>
      <c r="F58" s="32">
        <v>352</v>
      </c>
      <c r="G58" s="90" t="str">
        <f t="shared" si="2"/>
        <v>Марсден, С.. Под стеклом</v>
      </c>
      <c r="H58" s="30" t="s">
        <v>436</v>
      </c>
      <c r="I58" s="30" t="s">
        <v>437</v>
      </c>
      <c r="J58" s="30" t="s">
        <v>438</v>
      </c>
      <c r="K58" s="90" t="str">
        <f t="shared" si="3"/>
        <v>Marsden, S.. Pod steklom</v>
      </c>
      <c r="L58" s="87">
        <v>2022</v>
      </c>
      <c r="M58" s="30" t="s">
        <v>61</v>
      </c>
      <c r="N58" s="30" t="s">
        <v>439</v>
      </c>
      <c r="O58" s="30" t="s">
        <v>440</v>
      </c>
      <c r="P58" s="30" t="s">
        <v>441</v>
      </c>
      <c r="Q58" s="30" t="s">
        <v>442</v>
      </c>
      <c r="R58" s="33">
        <v>25.8</v>
      </c>
      <c r="S58" s="28"/>
      <c r="T58" s="68" t="str">
        <f t="shared" si="5"/>
        <v/>
      </c>
      <c r="U58" s="67" t="str">
        <f t="shared" si="7"/>
        <v>Image</v>
      </c>
      <c r="V58" s="29">
        <v>9785171154158</v>
      </c>
      <c r="W58" s="81" t="s">
        <v>2550</v>
      </c>
      <c r="X58" s="30" t="s">
        <v>1997</v>
      </c>
      <c r="Y58" s="30" t="s">
        <v>440</v>
      </c>
      <c r="Z58" s="30" t="s">
        <v>2536</v>
      </c>
    </row>
    <row r="59" spans="1:26" s="69" customFormat="1">
      <c r="A59" s="64">
        <v>47</v>
      </c>
      <c r="B59" s="65">
        <f t="shared" si="6"/>
        <v>9785171395261</v>
      </c>
      <c r="C59" s="30" t="s">
        <v>7</v>
      </c>
      <c r="D59" s="31" t="s">
        <v>14</v>
      </c>
      <c r="E59" s="30" t="s">
        <v>8</v>
      </c>
      <c r="F59" s="32">
        <v>384</v>
      </c>
      <c r="G59" s="90" t="str">
        <f t="shared" si="2"/>
        <v>Мартин, Маде. Последняя книжная лавка в Лондоне</v>
      </c>
      <c r="H59" s="30" t="s">
        <v>443</v>
      </c>
      <c r="I59" s="30" t="s">
        <v>444</v>
      </c>
      <c r="J59" s="30" t="s">
        <v>445</v>
      </c>
      <c r="K59" s="90" t="str">
        <f t="shared" si="3"/>
        <v>Martin, Made. Posledniaia knizhnaia lavka v Londone</v>
      </c>
      <c r="L59" s="87">
        <v>2022</v>
      </c>
      <c r="M59" s="30" t="s">
        <v>61</v>
      </c>
      <c r="N59" s="30" t="s">
        <v>446</v>
      </c>
      <c r="O59" s="30" t="s">
        <v>447</v>
      </c>
      <c r="P59" s="30" t="s">
        <v>448</v>
      </c>
      <c r="Q59" s="30" t="s">
        <v>449</v>
      </c>
      <c r="R59" s="33">
        <v>24.3</v>
      </c>
      <c r="S59" s="28"/>
      <c r="T59" s="68" t="str">
        <f t="shared" si="5"/>
        <v/>
      </c>
      <c r="U59" s="67" t="str">
        <f t="shared" si="7"/>
        <v>Image</v>
      </c>
      <c r="V59" s="29">
        <v>9785171395261</v>
      </c>
      <c r="W59" s="81" t="s">
        <v>2551</v>
      </c>
      <c r="X59" s="30" t="s">
        <v>1998</v>
      </c>
      <c r="Y59" s="30" t="s">
        <v>1999</v>
      </c>
      <c r="Z59" s="30" t="s">
        <v>2536</v>
      </c>
    </row>
    <row r="60" spans="1:26" s="69" customFormat="1">
      <c r="A60" s="64">
        <v>48</v>
      </c>
      <c r="B60" s="65">
        <f t="shared" si="6"/>
        <v>9785751617394</v>
      </c>
      <c r="C60" s="30" t="s">
        <v>7</v>
      </c>
      <c r="D60" s="31" t="s">
        <v>14</v>
      </c>
      <c r="E60" s="30" t="s">
        <v>8</v>
      </c>
      <c r="F60" s="32">
        <v>256</v>
      </c>
      <c r="G60" s="90" t="str">
        <f t="shared" si="2"/>
        <v>Масетти, Кат. Парень с соседней могилы</v>
      </c>
      <c r="H60" s="30" t="s">
        <v>450</v>
      </c>
      <c r="I60" s="30" t="s">
        <v>451</v>
      </c>
      <c r="J60" s="30" t="s">
        <v>452</v>
      </c>
      <c r="K60" s="90" t="str">
        <f t="shared" si="3"/>
        <v>Masetti, Kat. Parenʹ s sosedneĭ mogily</v>
      </c>
      <c r="L60" s="87">
        <v>2022</v>
      </c>
      <c r="M60" s="30" t="s">
        <v>36</v>
      </c>
      <c r="N60" s="30" t="s">
        <v>453</v>
      </c>
      <c r="O60" s="30" t="s">
        <v>454</v>
      </c>
      <c r="P60" s="30" t="s">
        <v>455</v>
      </c>
      <c r="Q60" s="30" t="s">
        <v>456</v>
      </c>
      <c r="R60" s="33">
        <v>25.9</v>
      </c>
      <c r="S60" s="28"/>
      <c r="T60" s="68" t="str">
        <f t="shared" si="5"/>
        <v/>
      </c>
      <c r="U60" s="67" t="str">
        <f t="shared" si="7"/>
        <v>Image</v>
      </c>
      <c r="V60" s="29">
        <v>9785751617394</v>
      </c>
      <c r="W60" s="81" t="s">
        <v>2552</v>
      </c>
      <c r="X60" s="30" t="s">
        <v>2000</v>
      </c>
      <c r="Y60" s="30" t="s">
        <v>454</v>
      </c>
      <c r="Z60" s="30" t="s">
        <v>2536</v>
      </c>
    </row>
    <row r="61" spans="1:26" s="69" customFormat="1">
      <c r="A61" s="64">
        <v>49</v>
      </c>
      <c r="B61" s="65">
        <f t="shared" si="6"/>
        <v>9785751617400</v>
      </c>
      <c r="C61" s="30" t="s">
        <v>7</v>
      </c>
      <c r="D61" s="31" t="s">
        <v>14</v>
      </c>
      <c r="E61" s="30" t="s">
        <v>8</v>
      </c>
      <c r="F61" s="32">
        <v>256</v>
      </c>
      <c r="G61" s="90" t="str">
        <f t="shared" si="2"/>
        <v>Масетти, Кат. Семейная могила</v>
      </c>
      <c r="H61" s="30" t="s">
        <v>450</v>
      </c>
      <c r="I61" s="30" t="s">
        <v>457</v>
      </c>
      <c r="J61" s="30" t="s">
        <v>458</v>
      </c>
      <c r="K61" s="90" t="str">
        <f t="shared" si="3"/>
        <v>Masetti, Kat. Semeĭnaia mogila</v>
      </c>
      <c r="L61" s="87">
        <v>2022</v>
      </c>
      <c r="M61" s="30" t="s">
        <v>36</v>
      </c>
      <c r="N61" s="30" t="s">
        <v>453</v>
      </c>
      <c r="O61" s="30" t="s">
        <v>454</v>
      </c>
      <c r="P61" s="30" t="s">
        <v>459</v>
      </c>
      <c r="Q61" s="30" t="s">
        <v>460</v>
      </c>
      <c r="R61" s="33">
        <v>26.5</v>
      </c>
      <c r="S61" s="28"/>
      <c r="T61" s="68" t="str">
        <f t="shared" si="5"/>
        <v/>
      </c>
      <c r="U61" s="67" t="str">
        <f t="shared" si="7"/>
        <v>Image</v>
      </c>
      <c r="V61" s="29">
        <v>9785751617400</v>
      </c>
      <c r="W61" s="81" t="s">
        <v>2553</v>
      </c>
      <c r="X61" s="30" t="s">
        <v>2001</v>
      </c>
      <c r="Y61" s="30" t="s">
        <v>454</v>
      </c>
      <c r="Z61" s="30" t="s">
        <v>2536</v>
      </c>
    </row>
    <row r="62" spans="1:26" s="69" customFormat="1">
      <c r="A62" s="64">
        <v>50</v>
      </c>
      <c r="B62" s="65">
        <f t="shared" si="6"/>
        <v>9785171448608</v>
      </c>
      <c r="C62" s="30" t="s">
        <v>7</v>
      </c>
      <c r="D62" s="31" t="s">
        <v>14</v>
      </c>
      <c r="E62" s="30" t="s">
        <v>8</v>
      </c>
      <c r="F62" s="32">
        <v>352</v>
      </c>
      <c r="G62" s="90" t="str">
        <f t="shared" si="2"/>
        <v>Мейер, Лана. Сердце</v>
      </c>
      <c r="H62" s="30" t="s">
        <v>461</v>
      </c>
      <c r="I62" s="30" t="s">
        <v>462</v>
      </c>
      <c r="J62" s="30" t="s">
        <v>463</v>
      </c>
      <c r="K62" s="90" t="str">
        <f t="shared" si="3"/>
        <v>Meyer, Lana. Serdtse</v>
      </c>
      <c r="L62" s="87">
        <v>2022</v>
      </c>
      <c r="M62" s="30" t="s">
        <v>61</v>
      </c>
      <c r="N62" s="30" t="s">
        <v>157</v>
      </c>
      <c r="O62" s="30" t="s">
        <v>464</v>
      </c>
      <c r="P62" s="30" t="s">
        <v>465</v>
      </c>
      <c r="Q62" s="30" t="s">
        <v>466</v>
      </c>
      <c r="R62" s="33">
        <v>23.1</v>
      </c>
      <c r="S62" s="28"/>
      <c r="T62" s="68" t="str">
        <f t="shared" si="5"/>
        <v/>
      </c>
      <c r="U62" s="67" t="str">
        <f t="shared" si="7"/>
        <v>Image</v>
      </c>
      <c r="V62" s="29">
        <v>9785171448608</v>
      </c>
      <c r="W62" s="30" t="s">
        <v>2002</v>
      </c>
      <c r="X62" s="30" t="s">
        <v>2003</v>
      </c>
      <c r="Y62" s="30" t="s">
        <v>2004</v>
      </c>
      <c r="Z62" s="30" t="s">
        <v>2536</v>
      </c>
    </row>
    <row r="63" spans="1:26" s="69" customFormat="1">
      <c r="A63" s="64">
        <v>51</v>
      </c>
      <c r="B63" s="65">
        <f t="shared" si="6"/>
        <v>9785444817704</v>
      </c>
      <c r="C63" s="30" t="s">
        <v>7</v>
      </c>
      <c r="D63" s="31" t="s">
        <v>14</v>
      </c>
      <c r="E63" s="30" t="s">
        <v>8</v>
      </c>
      <c r="F63" s="32">
        <v>144</v>
      </c>
      <c r="G63" s="90" t="str">
        <f t="shared" si="2"/>
        <v>Мильчина; В,. Как кошка смотрела на королей и другие мемуаразмы</v>
      </c>
      <c r="H63" s="30" t="s">
        <v>467</v>
      </c>
      <c r="I63" s="30" t="s">
        <v>468</v>
      </c>
      <c r="J63" s="30" t="s">
        <v>469</v>
      </c>
      <c r="K63" s="90" t="str">
        <f t="shared" si="3"/>
        <v>Milchin; In,. Kak koshka smotrela na koroleĭ i drugie memuarazmy</v>
      </c>
      <c r="L63" s="87">
        <v>2022</v>
      </c>
      <c r="M63" s="30" t="s">
        <v>62</v>
      </c>
      <c r="N63" s="30"/>
      <c r="O63" s="30" t="s">
        <v>470</v>
      </c>
      <c r="P63" s="30" t="s">
        <v>471</v>
      </c>
      <c r="Q63" s="30" t="s">
        <v>472</v>
      </c>
      <c r="R63" s="33">
        <v>23.3</v>
      </c>
      <c r="S63" s="28"/>
      <c r="T63" s="68" t="str">
        <f t="shared" si="5"/>
        <v/>
      </c>
      <c r="U63" s="67" t="str">
        <f t="shared" si="7"/>
        <v>Image</v>
      </c>
      <c r="V63" s="29">
        <v>9785444817704</v>
      </c>
      <c r="W63" s="30" t="s">
        <v>2005</v>
      </c>
      <c r="X63" s="30" t="s">
        <v>2006</v>
      </c>
      <c r="Y63" s="30" t="s">
        <v>2007</v>
      </c>
      <c r="Z63" s="30" t="s">
        <v>2536</v>
      </c>
    </row>
    <row r="64" spans="1:26" s="69" customFormat="1">
      <c r="A64" s="64">
        <v>52</v>
      </c>
      <c r="B64" s="65">
        <f t="shared" si="6"/>
        <v>9785389201057</v>
      </c>
      <c r="C64" s="30" t="s">
        <v>7</v>
      </c>
      <c r="D64" s="31" t="s">
        <v>14</v>
      </c>
      <c r="E64" s="30" t="s">
        <v>8</v>
      </c>
      <c r="F64" s="32">
        <v>608</v>
      </c>
      <c r="G64" s="90" t="str">
        <f t="shared" si="2"/>
        <v>Мориарти, Л.. Яблоки не падают никогда</v>
      </c>
      <c r="H64" s="30" t="s">
        <v>473</v>
      </c>
      <c r="I64" s="30" t="s">
        <v>474</v>
      </c>
      <c r="J64" s="30" t="s">
        <v>475</v>
      </c>
      <c r="K64" s="90" t="str">
        <f t="shared" si="3"/>
        <v>Moriarty, L.. IAbloki ne padaiut nikogda</v>
      </c>
      <c r="L64" s="87">
        <v>2022</v>
      </c>
      <c r="M64" s="30" t="s">
        <v>168</v>
      </c>
      <c r="N64" s="30" t="s">
        <v>98</v>
      </c>
      <c r="O64" s="30" t="s">
        <v>476</v>
      </c>
      <c r="P64" s="30" t="s">
        <v>477</v>
      </c>
      <c r="Q64" s="30" t="s">
        <v>478</v>
      </c>
      <c r="R64" s="33">
        <v>27.7</v>
      </c>
      <c r="S64" s="28"/>
      <c r="T64" s="68" t="str">
        <f t="shared" si="5"/>
        <v/>
      </c>
      <c r="U64" s="67" t="str">
        <f t="shared" si="7"/>
        <v>Image</v>
      </c>
      <c r="V64" s="29">
        <v>9785389201057</v>
      </c>
      <c r="W64" s="30" t="s">
        <v>2008</v>
      </c>
      <c r="X64" s="30" t="s">
        <v>2009</v>
      </c>
      <c r="Y64" s="30" t="s">
        <v>2010</v>
      </c>
      <c r="Z64" s="30" t="s">
        <v>2536</v>
      </c>
    </row>
    <row r="65" spans="1:26" s="69" customFormat="1">
      <c r="A65" s="64">
        <v>53</v>
      </c>
      <c r="B65" s="65">
        <f t="shared" si="6"/>
        <v>9785389191471</v>
      </c>
      <c r="C65" s="30" t="s">
        <v>7</v>
      </c>
      <c r="D65" s="31" t="s">
        <v>14</v>
      </c>
      <c r="E65" s="30" t="s">
        <v>8</v>
      </c>
      <c r="F65" s="32">
        <v>512</v>
      </c>
      <c r="G65" s="90" t="str">
        <f t="shared" si="2"/>
        <v>Моррис, Х.. Три сестры</v>
      </c>
      <c r="H65" s="30" t="s">
        <v>479</v>
      </c>
      <c r="I65" s="30" t="s">
        <v>480</v>
      </c>
      <c r="J65" s="30" t="s">
        <v>481</v>
      </c>
      <c r="K65" s="90" t="str">
        <f t="shared" si="3"/>
        <v>Morris, H.. Tri sestry</v>
      </c>
      <c r="L65" s="87">
        <v>2022</v>
      </c>
      <c r="M65" s="30" t="s">
        <v>149</v>
      </c>
      <c r="N65" s="30" t="s">
        <v>106</v>
      </c>
      <c r="O65" s="30" t="s">
        <v>482</v>
      </c>
      <c r="P65" s="30" t="s">
        <v>483</v>
      </c>
      <c r="Q65" s="30" t="s">
        <v>484</v>
      </c>
      <c r="R65" s="33">
        <v>27.7</v>
      </c>
      <c r="S65" s="28"/>
      <c r="T65" s="68" t="str">
        <f t="shared" si="5"/>
        <v/>
      </c>
      <c r="U65" s="67" t="str">
        <f t="shared" si="7"/>
        <v>Image</v>
      </c>
      <c r="V65" s="29">
        <v>9785389191471</v>
      </c>
      <c r="W65" s="30" t="s">
        <v>2011</v>
      </c>
      <c r="X65" s="30" t="s">
        <v>2012</v>
      </c>
      <c r="Y65" s="30" t="s">
        <v>2013</v>
      </c>
      <c r="Z65" s="30" t="s">
        <v>2536</v>
      </c>
    </row>
    <row r="66" spans="1:26" s="69" customFormat="1">
      <c r="A66" s="64">
        <v>54</v>
      </c>
      <c r="B66" s="65">
        <f t="shared" si="6"/>
        <v>9785171460327</v>
      </c>
      <c r="C66" s="30" t="s">
        <v>7</v>
      </c>
      <c r="D66" s="31" t="s">
        <v>14</v>
      </c>
      <c r="E66" s="30" t="s">
        <v>8</v>
      </c>
      <c r="F66" s="32">
        <v>288</v>
      </c>
      <c r="G66" s="90" t="str">
        <f t="shared" si="2"/>
        <v>Москвина, Ма. Три стороны камня</v>
      </c>
      <c r="H66" s="30" t="s">
        <v>485</v>
      </c>
      <c r="I66" s="30" t="s">
        <v>486</v>
      </c>
      <c r="J66" s="30" t="s">
        <v>487</v>
      </c>
      <c r="K66" s="90" t="str">
        <f t="shared" si="3"/>
        <v>Moskvina, Ma. Tri storony kamnia</v>
      </c>
      <c r="L66" s="87">
        <v>2022</v>
      </c>
      <c r="M66" s="30" t="s">
        <v>61</v>
      </c>
      <c r="N66" s="30" t="s">
        <v>488</v>
      </c>
      <c r="O66" s="30" t="s">
        <v>489</v>
      </c>
      <c r="P66" s="30" t="s">
        <v>490</v>
      </c>
      <c r="Q66" s="30" t="s">
        <v>491</v>
      </c>
      <c r="R66" s="33">
        <v>25.6</v>
      </c>
      <c r="S66" s="28"/>
      <c r="T66" s="68" t="str">
        <f t="shared" si="5"/>
        <v/>
      </c>
      <c r="U66" s="67" t="str">
        <f t="shared" si="7"/>
        <v>Image</v>
      </c>
      <c r="V66" s="29">
        <v>9785171460327</v>
      </c>
      <c r="W66" s="30" t="s">
        <v>2014</v>
      </c>
      <c r="X66" s="30" t="s">
        <v>2015</v>
      </c>
      <c r="Y66" s="30" t="s">
        <v>489</v>
      </c>
      <c r="Z66" s="30" t="s">
        <v>2536</v>
      </c>
    </row>
    <row r="67" spans="1:26" s="69" customFormat="1">
      <c r="A67" s="64">
        <v>55</v>
      </c>
      <c r="B67" s="65">
        <f t="shared" si="6"/>
        <v>9785967613555</v>
      </c>
      <c r="C67" s="30" t="s">
        <v>7</v>
      </c>
      <c r="D67" s="31" t="s">
        <v>14</v>
      </c>
      <c r="E67" s="30" t="s">
        <v>8</v>
      </c>
      <c r="F67" s="32">
        <v>342</v>
      </c>
      <c r="G67" s="90" t="str">
        <f t="shared" si="2"/>
        <v>Ницман, О.. Обвал. Семейная хроника.</v>
      </c>
      <c r="H67" s="30" t="s">
        <v>492</v>
      </c>
      <c r="I67" s="30" t="s">
        <v>493</v>
      </c>
      <c r="J67" s="30" t="s">
        <v>494</v>
      </c>
      <c r="K67" s="90" t="str">
        <f t="shared" si="3"/>
        <v xml:space="preserve">Nietzmann, F. Obval. Semeĭnaia khronika. </v>
      </c>
      <c r="L67" s="87">
        <v>2021</v>
      </c>
      <c r="M67" s="30" t="s">
        <v>307</v>
      </c>
      <c r="N67" s="30"/>
      <c r="O67" s="30" t="s">
        <v>495</v>
      </c>
      <c r="P67" s="30" t="s">
        <v>496</v>
      </c>
      <c r="Q67" s="30" t="s">
        <v>497</v>
      </c>
      <c r="R67" s="33">
        <v>33.1</v>
      </c>
      <c r="S67" s="28"/>
      <c r="T67" s="68" t="str">
        <f t="shared" ref="T67:T122" si="8">IF(S67="","",S67*R67)</f>
        <v/>
      </c>
      <c r="U67" s="67" t="str">
        <f t="shared" si="7"/>
        <v>Image</v>
      </c>
      <c r="V67" s="29">
        <v>9785967613555</v>
      </c>
      <c r="W67" s="81" t="s">
        <v>2554</v>
      </c>
      <c r="X67" s="30" t="s">
        <v>2016</v>
      </c>
      <c r="Y67" s="30" t="s">
        <v>2017</v>
      </c>
      <c r="Z67" s="30" t="s">
        <v>2536</v>
      </c>
    </row>
    <row r="68" spans="1:26" s="69" customFormat="1">
      <c r="A68" s="64">
        <v>56</v>
      </c>
      <c r="B68" s="65">
        <f t="shared" si="6"/>
        <v>9785389191426</v>
      </c>
      <c r="C68" s="30" t="s">
        <v>7</v>
      </c>
      <c r="D68" s="31" t="s">
        <v>14</v>
      </c>
      <c r="E68" s="30" t="s">
        <v>8</v>
      </c>
      <c r="F68" s="32">
        <v>416</v>
      </c>
      <c r="G68" s="90" t="str">
        <f t="shared" si="2"/>
        <v>Норек, О.. Мертвая вода</v>
      </c>
      <c r="H68" s="30" t="s">
        <v>498</v>
      </c>
      <c r="I68" s="30" t="s">
        <v>499</v>
      </c>
      <c r="J68" s="30" t="s">
        <v>500</v>
      </c>
      <c r="K68" s="90" t="str">
        <f t="shared" si="3"/>
        <v>Norek, Fr.. Mertvaia voda</v>
      </c>
      <c r="L68" s="87">
        <v>2021</v>
      </c>
      <c r="M68" s="30" t="s">
        <v>149</v>
      </c>
      <c r="N68" s="30" t="s">
        <v>101</v>
      </c>
      <c r="O68" s="30" t="s">
        <v>501</v>
      </c>
      <c r="P68" s="30" t="s">
        <v>502</v>
      </c>
      <c r="Q68" s="30" t="s">
        <v>503</v>
      </c>
      <c r="R68" s="33">
        <v>27.7</v>
      </c>
      <c r="S68" s="28"/>
      <c r="T68" s="68" t="str">
        <f t="shared" si="8"/>
        <v/>
      </c>
      <c r="U68" s="67" t="str">
        <f t="shared" si="7"/>
        <v>Image</v>
      </c>
      <c r="V68" s="29">
        <v>9785389191426</v>
      </c>
      <c r="W68" s="30" t="s">
        <v>2018</v>
      </c>
      <c r="X68" s="30" t="s">
        <v>2019</v>
      </c>
      <c r="Y68" s="30" t="s">
        <v>2020</v>
      </c>
      <c r="Z68" s="30" t="s">
        <v>2536</v>
      </c>
    </row>
    <row r="69" spans="1:26" s="69" customFormat="1">
      <c r="A69" s="64">
        <v>57</v>
      </c>
      <c r="B69" s="65">
        <f t="shared" si="6"/>
        <v>9785751617318</v>
      </c>
      <c r="C69" s="30" t="s">
        <v>7</v>
      </c>
      <c r="D69" s="31" t="s">
        <v>14</v>
      </c>
      <c r="E69" s="30" t="s">
        <v>8</v>
      </c>
      <c r="F69" s="32">
        <v>256</v>
      </c>
      <c r="G69" s="90" t="str">
        <f t="shared" si="2"/>
        <v>Нотебоом, Сэ. Ритуалы</v>
      </c>
      <c r="H69" s="30" t="s">
        <v>504</v>
      </c>
      <c r="I69" s="30" t="s">
        <v>505</v>
      </c>
      <c r="J69" s="30" t="s">
        <v>506</v>
      </c>
      <c r="K69" s="90" t="str">
        <f t="shared" si="3"/>
        <v>Noteboom, Sa. Ritualy</v>
      </c>
      <c r="L69" s="87">
        <v>2022</v>
      </c>
      <c r="M69" s="30" t="s">
        <v>36</v>
      </c>
      <c r="N69" s="30" t="s">
        <v>453</v>
      </c>
      <c r="O69" s="30" t="s">
        <v>507</v>
      </c>
      <c r="P69" s="30" t="s">
        <v>508</v>
      </c>
      <c r="Q69" s="30" t="s">
        <v>509</v>
      </c>
      <c r="R69" s="33">
        <v>27.6</v>
      </c>
      <c r="S69" s="28"/>
      <c r="T69" s="68" t="str">
        <f t="shared" si="8"/>
        <v/>
      </c>
      <c r="U69" s="67" t="str">
        <f t="shared" si="7"/>
        <v>Image</v>
      </c>
      <c r="V69" s="29">
        <v>9785751617318</v>
      </c>
      <c r="W69" s="81" t="s">
        <v>2555</v>
      </c>
      <c r="X69" s="30" t="s">
        <v>2021</v>
      </c>
      <c r="Y69" s="30" t="s">
        <v>2022</v>
      </c>
      <c r="Z69" s="30" t="s">
        <v>2536</v>
      </c>
    </row>
    <row r="70" spans="1:26" s="69" customFormat="1">
      <c r="A70" s="64">
        <v>58</v>
      </c>
      <c r="B70" s="65">
        <f t="shared" si="6"/>
        <v>9785389203419</v>
      </c>
      <c r="C70" s="30" t="s">
        <v>7</v>
      </c>
      <c r="D70" s="31" t="s">
        <v>14</v>
      </c>
      <c r="E70" s="30" t="s">
        <v>8</v>
      </c>
      <c r="F70" s="32">
        <v>480</v>
      </c>
      <c r="G70" s="90" t="str">
        <f t="shared" si="2"/>
        <v>Памук, О.. Стамбул. Город воспоминаний</v>
      </c>
      <c r="H70" s="30" t="s">
        <v>510</v>
      </c>
      <c r="I70" s="30" t="s">
        <v>511</v>
      </c>
      <c r="J70" s="30" t="s">
        <v>512</v>
      </c>
      <c r="K70" s="90" t="str">
        <f t="shared" si="3"/>
        <v>Pamuk, O.. Stambul. Gorod vospominaniĭ</v>
      </c>
      <c r="L70" s="87">
        <v>2022</v>
      </c>
      <c r="M70" s="30" t="s">
        <v>513</v>
      </c>
      <c r="N70" s="30" t="s">
        <v>514</v>
      </c>
      <c r="O70" s="30" t="s">
        <v>515</v>
      </c>
      <c r="P70" s="30" t="s">
        <v>516</v>
      </c>
      <c r="Q70" s="30" t="s">
        <v>517</v>
      </c>
      <c r="R70" s="33">
        <v>31.2</v>
      </c>
      <c r="S70" s="28"/>
      <c r="T70" s="68" t="str">
        <f t="shared" si="8"/>
        <v/>
      </c>
      <c r="U70" s="67" t="str">
        <f t="shared" si="7"/>
        <v>Image</v>
      </c>
      <c r="V70" s="29">
        <v>9785389203419</v>
      </c>
      <c r="W70" s="30" t="s">
        <v>2023</v>
      </c>
      <c r="X70" s="30" t="s">
        <v>2024</v>
      </c>
      <c r="Y70" s="30" t="s">
        <v>515</v>
      </c>
      <c r="Z70" s="30" t="s">
        <v>2536</v>
      </c>
    </row>
    <row r="71" spans="1:26" s="69" customFormat="1">
      <c r="A71" s="64">
        <v>59</v>
      </c>
      <c r="B71" s="65">
        <f t="shared" si="6"/>
        <v>9785389203136</v>
      </c>
      <c r="C71" s="30" t="s">
        <v>7</v>
      </c>
      <c r="D71" s="31" t="s">
        <v>14</v>
      </c>
      <c r="E71" s="30" t="s">
        <v>8</v>
      </c>
      <c r="F71" s="32">
        <v>672</v>
      </c>
      <c r="G71" s="90" t="str">
        <f t="shared" si="2"/>
        <v>Памук, О.. Чумные ночи</v>
      </c>
      <c r="H71" s="30" t="s">
        <v>510</v>
      </c>
      <c r="I71" s="30" t="s">
        <v>518</v>
      </c>
      <c r="J71" s="30" t="s">
        <v>519</v>
      </c>
      <c r="K71" s="90" t="str">
        <f t="shared" si="3"/>
        <v>Pamuk, O.. Chumnye nochi</v>
      </c>
      <c r="L71" s="87">
        <v>2022</v>
      </c>
      <c r="M71" s="30" t="s">
        <v>168</v>
      </c>
      <c r="N71" s="30" t="s">
        <v>96</v>
      </c>
      <c r="O71" s="30" t="s">
        <v>515</v>
      </c>
      <c r="P71" s="30" t="s">
        <v>520</v>
      </c>
      <c r="Q71" s="30" t="s">
        <v>521</v>
      </c>
      <c r="R71" s="33">
        <v>33</v>
      </c>
      <c r="S71" s="28"/>
      <c r="T71" s="68" t="str">
        <f t="shared" si="8"/>
        <v/>
      </c>
      <c r="U71" s="67" t="str">
        <f t="shared" si="7"/>
        <v>Image</v>
      </c>
      <c r="V71" s="29">
        <v>9785389203136</v>
      </c>
      <c r="W71" s="30" t="s">
        <v>2025</v>
      </c>
      <c r="X71" s="30" t="s">
        <v>2026</v>
      </c>
      <c r="Y71" s="30" t="s">
        <v>515</v>
      </c>
      <c r="Z71" s="30" t="s">
        <v>2536</v>
      </c>
    </row>
    <row r="72" spans="1:26" s="69" customFormat="1">
      <c r="A72" s="64">
        <v>60</v>
      </c>
      <c r="B72" s="65">
        <f t="shared" si="6"/>
        <v>9785389205734</v>
      </c>
      <c r="C72" s="30" t="s">
        <v>7</v>
      </c>
      <c r="D72" s="31" t="s">
        <v>14</v>
      </c>
      <c r="E72" s="30" t="s">
        <v>8</v>
      </c>
      <c r="F72" s="32">
        <v>416</v>
      </c>
      <c r="G72" s="90" t="str">
        <f t="shared" si="2"/>
        <v>Пастернак, Б. Лети, душа моя, сквозь дали без числа...</v>
      </c>
      <c r="H72" s="30" t="s">
        <v>522</v>
      </c>
      <c r="I72" s="30" t="s">
        <v>523</v>
      </c>
      <c r="J72" s="30" t="s">
        <v>524</v>
      </c>
      <c r="K72" s="90" t="str">
        <f t="shared" si="3"/>
        <v xml:space="preserve">Pasternak, B. Leti, dusha moia, skvozʹ dali bez chisla... </v>
      </c>
      <c r="L72" s="87">
        <v>2022</v>
      </c>
      <c r="M72" s="30" t="s">
        <v>149</v>
      </c>
      <c r="N72" s="30" t="s">
        <v>100</v>
      </c>
      <c r="O72" s="30" t="s">
        <v>525</v>
      </c>
      <c r="P72" s="30" t="s">
        <v>526</v>
      </c>
      <c r="Q72" s="30" t="s">
        <v>527</v>
      </c>
      <c r="R72" s="33">
        <v>22.5</v>
      </c>
      <c r="S72" s="28"/>
      <c r="T72" s="68" t="str">
        <f t="shared" si="8"/>
        <v/>
      </c>
      <c r="U72" s="67" t="str">
        <f t="shared" si="7"/>
        <v>Image</v>
      </c>
      <c r="V72" s="29">
        <v>9785389205734</v>
      </c>
      <c r="W72" s="30" t="s">
        <v>2027</v>
      </c>
      <c r="X72" s="30" t="s">
        <v>2028</v>
      </c>
      <c r="Y72" s="30" t="s">
        <v>525</v>
      </c>
      <c r="Z72" s="30" t="s">
        <v>2536</v>
      </c>
    </row>
    <row r="73" spans="1:26" s="69" customFormat="1">
      <c r="A73" s="64">
        <v>61</v>
      </c>
      <c r="B73" s="65">
        <f t="shared" si="6"/>
        <v>9785448433009</v>
      </c>
      <c r="C73" s="30" t="s">
        <v>7</v>
      </c>
      <c r="D73" s="31" t="s">
        <v>14</v>
      </c>
      <c r="E73" s="30" t="s">
        <v>8</v>
      </c>
      <c r="F73" s="32">
        <v>320</v>
      </c>
      <c r="G73" s="90" t="str">
        <f t="shared" si="2"/>
        <v>Пересвет, Ал. Слезы Рублевки</v>
      </c>
      <c r="H73" s="30" t="s">
        <v>528</v>
      </c>
      <c r="I73" s="30" t="s">
        <v>529</v>
      </c>
      <c r="J73" s="30" t="s">
        <v>530</v>
      </c>
      <c r="K73" s="90" t="str">
        <f t="shared" si="3"/>
        <v>Peresvet, Al. Slezy Rublevki</v>
      </c>
      <c r="L73" s="87">
        <v>2022</v>
      </c>
      <c r="M73" s="30" t="s">
        <v>46</v>
      </c>
      <c r="N73" s="30" t="s">
        <v>531</v>
      </c>
      <c r="O73" s="30" t="s">
        <v>532</v>
      </c>
      <c r="P73" s="30" t="s">
        <v>533</v>
      </c>
      <c r="Q73" s="30" t="s">
        <v>534</v>
      </c>
      <c r="R73" s="33">
        <v>25.8</v>
      </c>
      <c r="S73" s="28"/>
      <c r="T73" s="68" t="str">
        <f t="shared" si="8"/>
        <v/>
      </c>
      <c r="U73" s="67" t="str">
        <f t="shared" si="7"/>
        <v>Image</v>
      </c>
      <c r="V73" s="29">
        <v>9785448433009</v>
      </c>
      <c r="W73" s="30" t="s">
        <v>2029</v>
      </c>
      <c r="X73" s="30" t="s">
        <v>2030</v>
      </c>
      <c r="Y73" s="30" t="s">
        <v>2031</v>
      </c>
      <c r="Z73" s="30" t="s">
        <v>2536</v>
      </c>
    </row>
    <row r="74" spans="1:26" s="69" customFormat="1">
      <c r="A74" s="64">
        <v>62</v>
      </c>
      <c r="B74" s="65">
        <f t="shared" si="6"/>
        <v>9785389203266</v>
      </c>
      <c r="C74" s="30" t="s">
        <v>7</v>
      </c>
      <c r="D74" s="31" t="s">
        <v>14</v>
      </c>
      <c r="E74" s="30" t="s">
        <v>8</v>
      </c>
      <c r="F74" s="32">
        <v>288</v>
      </c>
      <c r="G74" s="90" t="str">
        <f t="shared" si="2"/>
        <v>Пинчон, Т.. Выкрикивается лот 49</v>
      </c>
      <c r="H74" s="30" t="s">
        <v>535</v>
      </c>
      <c r="I74" s="30" t="s">
        <v>536</v>
      </c>
      <c r="J74" s="30" t="s">
        <v>537</v>
      </c>
      <c r="K74" s="90" t="str">
        <f t="shared" si="3"/>
        <v>Pynchon, Vol. Vykrikivaetsia lot 49</v>
      </c>
      <c r="L74" s="87">
        <v>2022</v>
      </c>
      <c r="M74" s="30" t="s">
        <v>168</v>
      </c>
      <c r="N74" s="30" t="s">
        <v>538</v>
      </c>
      <c r="O74" s="30" t="s">
        <v>539</v>
      </c>
      <c r="P74" s="30" t="s">
        <v>540</v>
      </c>
      <c r="Q74" s="30" t="s">
        <v>541</v>
      </c>
      <c r="R74" s="33">
        <v>24.2</v>
      </c>
      <c r="S74" s="28"/>
      <c r="T74" s="68" t="str">
        <f t="shared" si="8"/>
        <v/>
      </c>
      <c r="U74" s="67" t="str">
        <f t="shared" si="7"/>
        <v>Image</v>
      </c>
      <c r="V74" s="29">
        <v>9785389203266</v>
      </c>
      <c r="W74" s="30" t="s">
        <v>2032</v>
      </c>
      <c r="X74" s="30" t="s">
        <v>2033</v>
      </c>
      <c r="Y74" s="30" t="s">
        <v>2034</v>
      </c>
      <c r="Z74" s="30" t="s">
        <v>2536</v>
      </c>
    </row>
    <row r="75" spans="1:26" s="69" customFormat="1">
      <c r="A75" s="64">
        <v>63</v>
      </c>
      <c r="B75" s="65">
        <f t="shared" si="6"/>
        <v>9785171454050</v>
      </c>
      <c r="C75" s="30" t="s">
        <v>7</v>
      </c>
      <c r="D75" s="31" t="s">
        <v>14</v>
      </c>
      <c r="E75" s="30" t="s">
        <v>8</v>
      </c>
      <c r="F75" s="32">
        <v>672</v>
      </c>
      <c r="G75" s="90" t="str">
        <f t="shared" si="2"/>
        <v>Потоцкий, Я.. Рукопись, найденная в Сарагосе</v>
      </c>
      <c r="H75" s="30" t="s">
        <v>542</v>
      </c>
      <c r="I75" s="30" t="s">
        <v>543</v>
      </c>
      <c r="J75" s="30" t="s">
        <v>544</v>
      </c>
      <c r="K75" s="90" t="str">
        <f t="shared" si="3"/>
        <v>Potocki, Ya.. Rukopisʹ, naĭdennaia v Saragose</v>
      </c>
      <c r="L75" s="87">
        <v>2022</v>
      </c>
      <c r="M75" s="30" t="s">
        <v>61</v>
      </c>
      <c r="N75" s="30" t="s">
        <v>271</v>
      </c>
      <c r="O75" s="30" t="s">
        <v>545</v>
      </c>
      <c r="P75" s="30" t="s">
        <v>546</v>
      </c>
      <c r="Q75" s="30" t="s">
        <v>547</v>
      </c>
      <c r="R75" s="33">
        <v>25.1</v>
      </c>
      <c r="S75" s="28"/>
      <c r="T75" s="68" t="str">
        <f t="shared" si="8"/>
        <v/>
      </c>
      <c r="U75" s="67" t="str">
        <f t="shared" si="7"/>
        <v>Image</v>
      </c>
      <c r="V75" s="29">
        <v>9785171454050</v>
      </c>
      <c r="W75" s="30" t="s">
        <v>2035</v>
      </c>
      <c r="X75" s="30" t="s">
        <v>2036</v>
      </c>
      <c r="Y75" s="30" t="s">
        <v>2037</v>
      </c>
      <c r="Z75" s="30" t="s">
        <v>2536</v>
      </c>
    </row>
    <row r="76" spans="1:26" s="69" customFormat="1">
      <c r="A76" s="64">
        <v>64</v>
      </c>
      <c r="B76" s="65">
        <f t="shared" si="6"/>
        <v>9785389189379</v>
      </c>
      <c r="C76" s="30" t="s">
        <v>7</v>
      </c>
      <c r="D76" s="31" t="s">
        <v>14</v>
      </c>
      <c r="E76" s="30" t="s">
        <v>8</v>
      </c>
      <c r="F76" s="32">
        <v>672</v>
      </c>
      <c r="G76" s="90" t="str">
        <f t="shared" si="2"/>
        <v>Райс, Э.. Царица Проклятых</v>
      </c>
      <c r="H76" s="30" t="s">
        <v>548</v>
      </c>
      <c r="I76" s="30" t="s">
        <v>549</v>
      </c>
      <c r="J76" s="30" t="s">
        <v>550</v>
      </c>
      <c r="K76" s="90" t="str">
        <f t="shared" si="3"/>
        <v>Rice, E.. TSaritsa Prokliatykh</v>
      </c>
      <c r="L76" s="87">
        <v>2022</v>
      </c>
      <c r="M76" s="30" t="s">
        <v>149</v>
      </c>
      <c r="N76" s="30" t="s">
        <v>93</v>
      </c>
      <c r="O76" s="30" t="s">
        <v>551</v>
      </c>
      <c r="P76" s="30" t="s">
        <v>552</v>
      </c>
      <c r="Q76" s="30" t="s">
        <v>553</v>
      </c>
      <c r="R76" s="33">
        <v>28.6</v>
      </c>
      <c r="S76" s="28"/>
      <c r="T76" s="68" t="str">
        <f t="shared" si="8"/>
        <v/>
      </c>
      <c r="U76" s="67" t="str">
        <f t="shared" si="7"/>
        <v>Image</v>
      </c>
      <c r="V76" s="29">
        <v>9785389189379</v>
      </c>
      <c r="W76" s="30" t="s">
        <v>2038</v>
      </c>
      <c r="X76" s="30" t="s">
        <v>2039</v>
      </c>
      <c r="Y76" s="30" t="s">
        <v>2040</v>
      </c>
      <c r="Z76" s="30" t="s">
        <v>2536</v>
      </c>
    </row>
    <row r="77" spans="1:26" s="69" customFormat="1">
      <c r="A77" s="64">
        <v>65</v>
      </c>
      <c r="B77" s="65">
        <f t="shared" si="6"/>
        <v>9785001312390</v>
      </c>
      <c r="C77" s="30" t="s">
        <v>7</v>
      </c>
      <c r="D77" s="31" t="s">
        <v>14</v>
      </c>
      <c r="E77" s="30" t="s">
        <v>8</v>
      </c>
      <c r="F77" s="32">
        <v>400</v>
      </c>
      <c r="G77" s="90" t="str">
        <f t="shared" si="2"/>
        <v>Раф, Итам. Женщина - не мужчина</v>
      </c>
      <c r="H77" s="30" t="s">
        <v>554</v>
      </c>
      <c r="I77" s="30" t="s">
        <v>555</v>
      </c>
      <c r="J77" s="30" t="s">
        <v>556</v>
      </c>
      <c r="K77" s="90" t="str">
        <f t="shared" si="3"/>
        <v>Raf, Itam. Zhenshchina - ne muzhchina</v>
      </c>
      <c r="L77" s="87">
        <v>2021</v>
      </c>
      <c r="M77" s="30" t="s">
        <v>59</v>
      </c>
      <c r="N77" s="30" t="s">
        <v>92</v>
      </c>
      <c r="O77" s="30" t="s">
        <v>557</v>
      </c>
      <c r="P77" s="30" t="s">
        <v>558</v>
      </c>
      <c r="Q77" s="30" t="s">
        <v>559</v>
      </c>
      <c r="R77" s="33">
        <v>33.9</v>
      </c>
      <c r="S77" s="28"/>
      <c r="T77" s="68" t="str">
        <f t="shared" si="8"/>
        <v/>
      </c>
      <c r="U77" s="67" t="str">
        <f t="shared" si="7"/>
        <v>Image</v>
      </c>
      <c r="V77" s="29">
        <v>9785001312390</v>
      </c>
      <c r="W77" s="81" t="s">
        <v>2556</v>
      </c>
      <c r="X77" s="30" t="s">
        <v>2041</v>
      </c>
      <c r="Y77" s="30" t="s">
        <v>557</v>
      </c>
      <c r="Z77" s="30" t="s">
        <v>2536</v>
      </c>
    </row>
    <row r="78" spans="1:26" s="69" customFormat="1">
      <c r="A78" s="64">
        <v>66</v>
      </c>
      <c r="B78" s="65">
        <f t="shared" si="6"/>
        <v>9785171470180</v>
      </c>
      <c r="C78" s="30" t="s">
        <v>7</v>
      </c>
      <c r="D78" s="31" t="s">
        <v>14</v>
      </c>
      <c r="E78" s="30" t="s">
        <v>8</v>
      </c>
      <c r="F78" s="32">
        <v>512</v>
      </c>
      <c r="G78" s="90" t="str">
        <f t="shared" ref="G78:G141" si="9">HYPERLINK("About: "&amp;LEFT(J78,240),LEFT(H78,12)&amp;IF(H78="",I78,". "&amp;I78))</f>
        <v>Ремарк, Эрих. На Западном фронте без перемен. На обратном пути</v>
      </c>
      <c r="H78" s="30" t="s">
        <v>560</v>
      </c>
      <c r="I78" s="30" t="s">
        <v>561</v>
      </c>
      <c r="J78" s="30" t="s">
        <v>562</v>
      </c>
      <c r="K78" s="90" t="str">
        <f t="shared" ref="K78:K141" si="10">HYPERLINK("About: "&amp;LEFT(Q78,240),LEFT(O78,12)&amp;IF(O78="",X78,". "&amp;X78))</f>
        <v>Remark, Eric. Na Zapadnom fronte bez peremen. Na obratnom puti</v>
      </c>
      <c r="L78" s="87">
        <v>2022</v>
      </c>
      <c r="M78" s="30" t="s">
        <v>61</v>
      </c>
      <c r="N78" s="30" t="s">
        <v>105</v>
      </c>
      <c r="O78" s="30" t="s">
        <v>563</v>
      </c>
      <c r="P78" s="30" t="s">
        <v>564</v>
      </c>
      <c r="Q78" s="30" t="s">
        <v>565</v>
      </c>
      <c r="R78" s="33">
        <v>23.6</v>
      </c>
      <c r="S78" s="28"/>
      <c r="T78" s="68" t="str">
        <f t="shared" si="8"/>
        <v/>
      </c>
      <c r="U78" s="67" t="str">
        <f t="shared" si="7"/>
        <v>Image</v>
      </c>
      <c r="V78" s="29">
        <v>9785171470180</v>
      </c>
      <c r="W78" s="30" t="s">
        <v>2042</v>
      </c>
      <c r="X78" s="30" t="s">
        <v>2043</v>
      </c>
      <c r="Y78" s="30" t="s">
        <v>2044</v>
      </c>
      <c r="Z78" s="30" t="s">
        <v>2536</v>
      </c>
    </row>
    <row r="79" spans="1:26" s="69" customFormat="1">
      <c r="A79" s="64">
        <v>67</v>
      </c>
      <c r="B79" s="65">
        <f t="shared" ref="B79:B116" si="11">HYPERLINK("https://sentrumbookstore.com/catalog/books/"&amp;V79&amp;"/",V79)</f>
        <v>9785389202771</v>
      </c>
      <c r="C79" s="30" t="s">
        <v>7</v>
      </c>
      <c r="D79" s="31" t="s">
        <v>14</v>
      </c>
      <c r="E79" s="30" t="s">
        <v>8</v>
      </c>
      <c r="F79" s="32">
        <v>640</v>
      </c>
      <c r="G79" s="90" t="str">
        <f t="shared" si="9"/>
        <v>Сандерсон, Б. Элантрис</v>
      </c>
      <c r="H79" s="30" t="s">
        <v>566</v>
      </c>
      <c r="I79" s="30" t="s">
        <v>567</v>
      </c>
      <c r="J79" s="30" t="s">
        <v>568</v>
      </c>
      <c r="K79" s="90" t="str">
        <f t="shared" si="10"/>
        <v>Sanderson, B. Ėlantris</v>
      </c>
      <c r="L79" s="87">
        <v>2022</v>
      </c>
      <c r="M79" s="30" t="s">
        <v>149</v>
      </c>
      <c r="N79" s="30" t="s">
        <v>118</v>
      </c>
      <c r="O79" s="30" t="s">
        <v>569</v>
      </c>
      <c r="P79" s="30" t="s">
        <v>570</v>
      </c>
      <c r="Q79" s="30" t="s">
        <v>571</v>
      </c>
      <c r="R79" s="33">
        <v>31.7</v>
      </c>
      <c r="S79" s="28"/>
      <c r="T79" s="68" t="str">
        <f t="shared" si="8"/>
        <v/>
      </c>
      <c r="U79" s="67" t="str">
        <f t="shared" ref="U79:U116" si="12">HYPERLINK(W79,"Image")</f>
        <v>Image</v>
      </c>
      <c r="V79" s="29">
        <v>9785389202771</v>
      </c>
      <c r="W79" s="30" t="s">
        <v>2045</v>
      </c>
      <c r="X79" s="30" t="s">
        <v>2046</v>
      </c>
      <c r="Y79" s="30" t="s">
        <v>569</v>
      </c>
      <c r="Z79" s="30" t="s">
        <v>2536</v>
      </c>
    </row>
    <row r="80" spans="1:26" s="69" customFormat="1">
      <c r="A80" s="64">
        <v>68</v>
      </c>
      <c r="B80" s="65">
        <f t="shared" si="11"/>
        <v>9785171462260</v>
      </c>
      <c r="C80" s="30" t="s">
        <v>7</v>
      </c>
      <c r="D80" s="31" t="s">
        <v>14</v>
      </c>
      <c r="E80" s="30" t="s">
        <v>8</v>
      </c>
      <c r="F80" s="32">
        <v>192</v>
      </c>
      <c r="G80" s="90" t="str">
        <f t="shared" si="9"/>
        <v>Сафон, Карло. Город из пара</v>
      </c>
      <c r="H80" s="30" t="s">
        <v>572</v>
      </c>
      <c r="I80" s="30" t="s">
        <v>573</v>
      </c>
      <c r="J80" s="30" t="s">
        <v>574</v>
      </c>
      <c r="K80" s="90" t="str">
        <f t="shared" si="10"/>
        <v>Sapho, Carlo. Gorod iz para</v>
      </c>
      <c r="L80" s="87">
        <v>2022</v>
      </c>
      <c r="M80" s="30" t="s">
        <v>61</v>
      </c>
      <c r="N80" s="30" t="s">
        <v>575</v>
      </c>
      <c r="O80" s="30" t="s">
        <v>576</v>
      </c>
      <c r="P80" s="30" t="s">
        <v>577</v>
      </c>
      <c r="Q80" s="30" t="s">
        <v>578</v>
      </c>
      <c r="R80" s="33">
        <v>21.7</v>
      </c>
      <c r="S80" s="28"/>
      <c r="T80" s="68" t="str">
        <f t="shared" si="8"/>
        <v/>
      </c>
      <c r="U80" s="67" t="str">
        <f t="shared" si="12"/>
        <v>Image</v>
      </c>
      <c r="V80" s="29">
        <v>9785171462260</v>
      </c>
      <c r="W80" s="30" t="s">
        <v>2047</v>
      </c>
      <c r="X80" s="30" t="s">
        <v>2048</v>
      </c>
      <c r="Y80" s="30" t="s">
        <v>2049</v>
      </c>
      <c r="Z80" s="30" t="s">
        <v>2536</v>
      </c>
    </row>
    <row r="81" spans="1:26" s="69" customFormat="1">
      <c r="A81" s="64">
        <v>69</v>
      </c>
      <c r="B81" s="65">
        <f t="shared" si="11"/>
        <v>9785448433924</v>
      </c>
      <c r="C81" s="30" t="s">
        <v>7</v>
      </c>
      <c r="D81" s="31" t="s">
        <v>14</v>
      </c>
      <c r="E81" s="30" t="s">
        <v>8</v>
      </c>
      <c r="F81" s="32">
        <v>384</v>
      </c>
      <c r="G81" s="90" t="str">
        <f t="shared" si="9"/>
        <v>Семенов, Юли. Межконтинентальный узел</v>
      </c>
      <c r="H81" s="30" t="s">
        <v>579</v>
      </c>
      <c r="I81" s="30" t="s">
        <v>580</v>
      </c>
      <c r="J81" s="30" t="s">
        <v>581</v>
      </c>
      <c r="K81" s="90" t="str">
        <f t="shared" si="10"/>
        <v>Semenov, Jul. Mezhkontinentalʹnyĭ uzel</v>
      </c>
      <c r="L81" s="87">
        <v>2022</v>
      </c>
      <c r="M81" s="30" t="s">
        <v>46</v>
      </c>
      <c r="N81" s="30" t="s">
        <v>582</v>
      </c>
      <c r="O81" s="30" t="s">
        <v>583</v>
      </c>
      <c r="P81" s="30" t="s">
        <v>584</v>
      </c>
      <c r="Q81" s="30" t="s">
        <v>585</v>
      </c>
      <c r="R81" s="33">
        <v>27.7</v>
      </c>
      <c r="S81" s="28"/>
      <c r="T81" s="68" t="str">
        <f t="shared" si="8"/>
        <v/>
      </c>
      <c r="U81" s="67" t="str">
        <f t="shared" si="12"/>
        <v>Image</v>
      </c>
      <c r="V81" s="29">
        <v>9785448433924</v>
      </c>
      <c r="W81" s="30" t="s">
        <v>2050</v>
      </c>
      <c r="X81" s="30" t="s">
        <v>2051</v>
      </c>
      <c r="Y81" s="30" t="s">
        <v>2052</v>
      </c>
      <c r="Z81" s="30" t="s">
        <v>2536</v>
      </c>
    </row>
    <row r="82" spans="1:26" s="69" customFormat="1">
      <c r="A82" s="64">
        <v>70</v>
      </c>
      <c r="B82" s="65">
        <f t="shared" si="11"/>
        <v>9785171351601</v>
      </c>
      <c r="C82" s="30" t="s">
        <v>7</v>
      </c>
      <c r="D82" s="31" t="s">
        <v>14</v>
      </c>
      <c r="E82" s="30" t="s">
        <v>8</v>
      </c>
      <c r="F82" s="32">
        <v>576</v>
      </c>
      <c r="G82" s="90" t="str">
        <f t="shared" si="9"/>
        <v>Серрителла, . Призраки Гарварда</v>
      </c>
      <c r="H82" s="30" t="s">
        <v>586</v>
      </c>
      <c r="I82" s="30" t="s">
        <v>587</v>
      </c>
      <c r="J82" s="30" t="s">
        <v>588</v>
      </c>
      <c r="K82" s="90" t="str">
        <f t="shared" si="10"/>
        <v>Serritella, . Prizraki Garvarda</v>
      </c>
      <c r="L82" s="87">
        <v>2022</v>
      </c>
      <c r="M82" s="30" t="s">
        <v>61</v>
      </c>
      <c r="N82" s="30" t="s">
        <v>589</v>
      </c>
      <c r="O82" s="30" t="s">
        <v>590</v>
      </c>
      <c r="P82" s="30" t="s">
        <v>591</v>
      </c>
      <c r="Q82" s="30" t="s">
        <v>592</v>
      </c>
      <c r="R82" s="33">
        <v>27</v>
      </c>
      <c r="S82" s="28"/>
      <c r="T82" s="68" t="str">
        <f t="shared" si="8"/>
        <v/>
      </c>
      <c r="U82" s="67" t="str">
        <f t="shared" si="12"/>
        <v>Image</v>
      </c>
      <c r="V82" s="29">
        <v>9785171351601</v>
      </c>
      <c r="W82" s="30" t="s">
        <v>2053</v>
      </c>
      <c r="X82" s="30" t="s">
        <v>2054</v>
      </c>
      <c r="Y82" s="30" t="s">
        <v>2055</v>
      </c>
      <c r="Z82" s="30" t="s">
        <v>2536</v>
      </c>
    </row>
    <row r="83" spans="1:26" s="69" customFormat="1">
      <c r="A83" s="64">
        <v>71</v>
      </c>
      <c r="B83" s="65">
        <f t="shared" si="11"/>
        <v>9785389203174</v>
      </c>
      <c r="C83" s="30" t="s">
        <v>7</v>
      </c>
      <c r="D83" s="31" t="s">
        <v>14</v>
      </c>
      <c r="E83" s="30" t="s">
        <v>8</v>
      </c>
      <c r="F83" s="32">
        <v>768</v>
      </c>
      <c r="G83" s="90" t="str">
        <f t="shared" si="9"/>
        <v>Скэрроу, С.. Орел нападает. Орел и Волки</v>
      </c>
      <c r="H83" s="30" t="s">
        <v>593</v>
      </c>
      <c r="I83" s="30" t="s">
        <v>594</v>
      </c>
      <c r="J83" s="30" t="s">
        <v>595</v>
      </c>
      <c r="K83" s="90" t="str">
        <f t="shared" si="10"/>
        <v>Scarrow, S.. Orel napadaet. Orel i Volki</v>
      </c>
      <c r="L83" s="87">
        <v>2022</v>
      </c>
      <c r="M83" s="30" t="s">
        <v>149</v>
      </c>
      <c r="N83" s="30" t="s">
        <v>99</v>
      </c>
      <c r="O83" s="30" t="s">
        <v>596</v>
      </c>
      <c r="P83" s="30" t="s">
        <v>597</v>
      </c>
      <c r="Q83" s="30" t="s">
        <v>598</v>
      </c>
      <c r="R83" s="33">
        <v>32.9</v>
      </c>
      <c r="S83" s="28"/>
      <c r="T83" s="68" t="str">
        <f t="shared" si="8"/>
        <v/>
      </c>
      <c r="U83" s="67" t="str">
        <f t="shared" si="12"/>
        <v>Image</v>
      </c>
      <c r="V83" s="29">
        <v>9785389203174</v>
      </c>
      <c r="W83" s="30" t="s">
        <v>2056</v>
      </c>
      <c r="X83" s="30" t="s">
        <v>2057</v>
      </c>
      <c r="Y83" s="30" t="s">
        <v>2058</v>
      </c>
      <c r="Z83" s="30" t="s">
        <v>2536</v>
      </c>
    </row>
    <row r="84" spans="1:26" s="69" customFormat="1">
      <c r="A84" s="64">
        <v>72</v>
      </c>
      <c r="B84" s="65">
        <f t="shared" si="11"/>
        <v>9785389180505</v>
      </c>
      <c r="C84" s="30" t="s">
        <v>7</v>
      </c>
      <c r="D84" s="31" t="s">
        <v>14</v>
      </c>
      <c r="E84" s="30" t="s">
        <v>8</v>
      </c>
      <c r="F84" s="32">
        <v>576</v>
      </c>
      <c r="G84" s="90" t="str">
        <f t="shared" si="9"/>
        <v>Сомоза, Х.К.. Клара и тень</v>
      </c>
      <c r="H84" s="30" t="s">
        <v>599</v>
      </c>
      <c r="I84" s="30" t="s">
        <v>600</v>
      </c>
      <c r="J84" s="30" t="s">
        <v>601</v>
      </c>
      <c r="K84" s="90" t="str">
        <f t="shared" si="10"/>
        <v>Somoza, H.K.. Klara i tenʹ</v>
      </c>
      <c r="L84" s="87">
        <v>2022</v>
      </c>
      <c r="M84" s="30" t="s">
        <v>149</v>
      </c>
      <c r="N84" s="30" t="s">
        <v>101</v>
      </c>
      <c r="O84" s="30" t="s">
        <v>602</v>
      </c>
      <c r="P84" s="30" t="s">
        <v>603</v>
      </c>
      <c r="Q84" s="30" t="s">
        <v>604</v>
      </c>
      <c r="R84" s="33">
        <v>30.4</v>
      </c>
      <c r="S84" s="28"/>
      <c r="T84" s="68" t="str">
        <f t="shared" si="8"/>
        <v/>
      </c>
      <c r="U84" s="67" t="str">
        <f t="shared" si="12"/>
        <v>Image</v>
      </c>
      <c r="V84" s="29">
        <v>9785389180505</v>
      </c>
      <c r="W84" s="30" t="s">
        <v>2059</v>
      </c>
      <c r="X84" s="30" t="s">
        <v>2060</v>
      </c>
      <c r="Y84" s="30" t="s">
        <v>2061</v>
      </c>
      <c r="Z84" s="30" t="s">
        <v>2536</v>
      </c>
    </row>
    <row r="85" spans="1:26" s="69" customFormat="1">
      <c r="A85" s="64">
        <v>73</v>
      </c>
      <c r="B85" s="65">
        <f t="shared" si="11"/>
        <v>9785171458034</v>
      </c>
      <c r="C85" s="30" t="s">
        <v>7</v>
      </c>
      <c r="D85" s="31" t="s">
        <v>14</v>
      </c>
      <c r="E85" s="30" t="s">
        <v>8</v>
      </c>
      <c r="F85" s="32">
        <v>640</v>
      </c>
      <c r="G85" s="90" t="str">
        <f t="shared" si="9"/>
        <v>Сорокин, Вла. Роман</v>
      </c>
      <c r="H85" s="30" t="s">
        <v>605</v>
      </c>
      <c r="I85" s="30" t="s">
        <v>606</v>
      </c>
      <c r="J85" s="30" t="s">
        <v>607</v>
      </c>
      <c r="K85" s="90" t="str">
        <f t="shared" si="10"/>
        <v>Sorokin, Vla. Roman</v>
      </c>
      <c r="L85" s="87">
        <v>2021</v>
      </c>
      <c r="M85" s="30" t="s">
        <v>235</v>
      </c>
      <c r="N85" s="30" t="s">
        <v>608</v>
      </c>
      <c r="O85" s="30" t="s">
        <v>609</v>
      </c>
      <c r="P85" s="30" t="s">
        <v>610</v>
      </c>
      <c r="Q85" s="30" t="s">
        <v>611</v>
      </c>
      <c r="R85" s="33">
        <v>32.5</v>
      </c>
      <c r="S85" s="28"/>
      <c r="T85" s="68" t="str">
        <f t="shared" si="8"/>
        <v/>
      </c>
      <c r="U85" s="67" t="str">
        <f t="shared" si="12"/>
        <v>Image</v>
      </c>
      <c r="V85" s="29">
        <v>9785171458034</v>
      </c>
      <c r="W85" s="30" t="s">
        <v>2062</v>
      </c>
      <c r="X85" s="30" t="s">
        <v>2063</v>
      </c>
      <c r="Y85" s="30" t="s">
        <v>609</v>
      </c>
      <c r="Z85" s="30" t="s">
        <v>2536</v>
      </c>
    </row>
    <row r="86" spans="1:26" s="69" customFormat="1">
      <c r="A86" s="64">
        <v>74</v>
      </c>
      <c r="B86" s="65">
        <f t="shared" si="11"/>
        <v>9785171457990</v>
      </c>
      <c r="C86" s="30" t="s">
        <v>7</v>
      </c>
      <c r="D86" s="31" t="s">
        <v>14</v>
      </c>
      <c r="E86" s="30" t="s">
        <v>8</v>
      </c>
      <c r="F86" s="32">
        <v>416</v>
      </c>
      <c r="G86" s="90" t="str">
        <f t="shared" si="9"/>
        <v>Тарковский, . Перед листопадом</v>
      </c>
      <c r="H86" s="30" t="s">
        <v>612</v>
      </c>
      <c r="I86" s="30" t="s">
        <v>613</v>
      </c>
      <c r="J86" s="30" t="s">
        <v>614</v>
      </c>
      <c r="K86" s="90" t="str">
        <f t="shared" si="10"/>
        <v>Tarkovsky, A. Pered listopadom</v>
      </c>
      <c r="L86" s="87">
        <v>2022</v>
      </c>
      <c r="M86" s="30" t="s">
        <v>61</v>
      </c>
      <c r="N86" s="30" t="s">
        <v>615</v>
      </c>
      <c r="O86" s="30" t="s">
        <v>616</v>
      </c>
      <c r="P86" s="30" t="s">
        <v>617</v>
      </c>
      <c r="Q86" s="30" t="s">
        <v>618</v>
      </c>
      <c r="R86" s="33">
        <v>18.600000000000001</v>
      </c>
      <c r="S86" s="28"/>
      <c r="T86" s="68" t="str">
        <f t="shared" si="8"/>
        <v/>
      </c>
      <c r="U86" s="67" t="str">
        <f t="shared" si="12"/>
        <v>Image</v>
      </c>
      <c r="V86" s="29">
        <v>9785171457990</v>
      </c>
      <c r="W86" s="30" t="s">
        <v>2064</v>
      </c>
      <c r="X86" s="30" t="s">
        <v>2065</v>
      </c>
      <c r="Y86" s="30" t="s">
        <v>2066</v>
      </c>
      <c r="Z86" s="30" t="s">
        <v>2536</v>
      </c>
    </row>
    <row r="87" spans="1:26" s="69" customFormat="1">
      <c r="A87" s="64">
        <v>75</v>
      </c>
      <c r="B87" s="65">
        <f t="shared" si="11"/>
        <v>9785444817544</v>
      </c>
      <c r="C87" s="30" t="s">
        <v>7</v>
      </c>
      <c r="D87" s="31" t="s">
        <v>14</v>
      </c>
      <c r="E87" s="30" t="s">
        <v>8</v>
      </c>
      <c r="F87" s="32">
        <v>296</v>
      </c>
      <c r="G87" s="90" t="str">
        <f t="shared" si="9"/>
        <v>Толстая; Д.,. Сбор клюквы сикхами в Канаде</v>
      </c>
      <c r="H87" s="30" t="s">
        <v>619</v>
      </c>
      <c r="I87" s="30" t="s">
        <v>620</v>
      </c>
      <c r="J87" s="30" t="s">
        <v>621</v>
      </c>
      <c r="K87" s="90" t="str">
        <f t="shared" si="10"/>
        <v>Tolstaya; D.. Sbor kliukvy sikkhami v Kanade</v>
      </c>
      <c r="L87" s="87">
        <v>2022</v>
      </c>
      <c r="M87" s="30" t="s">
        <v>62</v>
      </c>
      <c r="N87" s="30"/>
      <c r="O87" s="30" t="s">
        <v>622</v>
      </c>
      <c r="P87" s="30" t="s">
        <v>623</v>
      </c>
      <c r="Q87" s="30" t="s">
        <v>624</v>
      </c>
      <c r="R87" s="33">
        <v>25.8</v>
      </c>
      <c r="S87" s="28"/>
      <c r="T87" s="68" t="str">
        <f t="shared" si="8"/>
        <v/>
      </c>
      <c r="U87" s="67" t="str">
        <f t="shared" si="12"/>
        <v>Image</v>
      </c>
      <c r="V87" s="29">
        <v>9785444817544</v>
      </c>
      <c r="W87" s="81" t="s">
        <v>2557</v>
      </c>
      <c r="X87" s="30" t="s">
        <v>2067</v>
      </c>
      <c r="Y87" s="30" t="s">
        <v>2068</v>
      </c>
      <c r="Z87" s="30" t="s">
        <v>2536</v>
      </c>
    </row>
    <row r="88" spans="1:26" s="69" customFormat="1">
      <c r="A88" s="64">
        <v>76</v>
      </c>
      <c r="B88" s="65">
        <f t="shared" si="11"/>
        <v>9785389204225</v>
      </c>
      <c r="C88" s="30" t="s">
        <v>7</v>
      </c>
      <c r="D88" s="31" t="s">
        <v>14</v>
      </c>
      <c r="E88" s="30" t="s">
        <v>8</v>
      </c>
      <c r="F88" s="32">
        <v>512</v>
      </c>
      <c r="G88" s="90" t="str">
        <f t="shared" si="9"/>
        <v>Фейн, Л.. Тайное дитя</v>
      </c>
      <c r="H88" s="30" t="s">
        <v>627</v>
      </c>
      <c r="I88" s="30" t="s">
        <v>628</v>
      </c>
      <c r="J88" s="30" t="s">
        <v>629</v>
      </c>
      <c r="K88" s="90" t="str">
        <f t="shared" si="10"/>
        <v>Fein, L.. Taĭnoe ditia</v>
      </c>
      <c r="L88" s="87">
        <v>2022</v>
      </c>
      <c r="M88" s="30" t="s">
        <v>149</v>
      </c>
      <c r="N88" s="30" t="s">
        <v>93</v>
      </c>
      <c r="O88" s="30" t="s">
        <v>630</v>
      </c>
      <c r="P88" s="30" t="s">
        <v>631</v>
      </c>
      <c r="Q88" s="30" t="s">
        <v>632</v>
      </c>
      <c r="R88" s="33">
        <v>27.6</v>
      </c>
      <c r="S88" s="28"/>
      <c r="T88" s="68" t="str">
        <f t="shared" si="8"/>
        <v/>
      </c>
      <c r="U88" s="67" t="str">
        <f t="shared" si="12"/>
        <v>Image</v>
      </c>
      <c r="V88" s="29">
        <v>9785389204225</v>
      </c>
      <c r="W88" s="30" t="s">
        <v>2069</v>
      </c>
      <c r="X88" s="30" t="s">
        <v>2070</v>
      </c>
      <c r="Y88" s="30" t="s">
        <v>2071</v>
      </c>
      <c r="Z88" s="30" t="s">
        <v>2536</v>
      </c>
    </row>
    <row r="89" spans="1:26" s="69" customFormat="1">
      <c r="A89" s="64">
        <v>77</v>
      </c>
      <c r="B89" s="65">
        <f t="shared" si="11"/>
        <v>9785171395131</v>
      </c>
      <c r="C89" s="30" t="s">
        <v>7</v>
      </c>
      <c r="D89" s="31" t="s">
        <v>14</v>
      </c>
      <c r="E89" s="30" t="s">
        <v>8</v>
      </c>
      <c r="F89" s="32">
        <v>144</v>
      </c>
      <c r="G89" s="90" t="str">
        <f t="shared" si="9"/>
        <v>Фрауд, Брайа. Тролли</v>
      </c>
      <c r="H89" s="30" t="s">
        <v>636</v>
      </c>
      <c r="I89" s="30" t="s">
        <v>637</v>
      </c>
      <c r="J89" s="30" t="s">
        <v>638</v>
      </c>
      <c r="K89" s="90" t="str">
        <f t="shared" si="10"/>
        <v>Froud, Brian. Trolli</v>
      </c>
      <c r="L89" s="87">
        <v>2022</v>
      </c>
      <c r="M89" s="30" t="s">
        <v>61</v>
      </c>
      <c r="N89" s="30" t="s">
        <v>639</v>
      </c>
      <c r="O89" s="30" t="s">
        <v>640</v>
      </c>
      <c r="P89" s="30" t="s">
        <v>641</v>
      </c>
      <c r="Q89" s="30" t="s">
        <v>642</v>
      </c>
      <c r="R89" s="33">
        <v>35.6</v>
      </c>
      <c r="S89" s="28"/>
      <c r="T89" s="68" t="str">
        <f t="shared" si="8"/>
        <v/>
      </c>
      <c r="U89" s="67" t="str">
        <f t="shared" si="12"/>
        <v>Image</v>
      </c>
      <c r="V89" s="29">
        <v>9785171395131</v>
      </c>
      <c r="W89" s="30" t="s">
        <v>2073</v>
      </c>
      <c r="X89" s="30" t="s">
        <v>2074</v>
      </c>
      <c r="Y89" s="30" t="s">
        <v>2075</v>
      </c>
      <c r="Z89" s="30" t="s">
        <v>2536</v>
      </c>
    </row>
    <row r="90" spans="1:26" s="69" customFormat="1">
      <c r="A90" s="64">
        <v>78</v>
      </c>
      <c r="B90" s="65">
        <f t="shared" si="11"/>
        <v>9785041227845</v>
      </c>
      <c r="C90" s="30" t="s">
        <v>7</v>
      </c>
      <c r="D90" s="31" t="s">
        <v>14</v>
      </c>
      <c r="E90" s="30" t="s">
        <v>8</v>
      </c>
      <c r="F90" s="32">
        <v>416</v>
      </c>
      <c r="G90" s="90" t="str">
        <f t="shared" si="9"/>
        <v>Хандке, П.. Воровка фруктов</v>
      </c>
      <c r="H90" s="30" t="s">
        <v>643</v>
      </c>
      <c r="I90" s="30" t="s">
        <v>644</v>
      </c>
      <c r="J90" s="30" t="s">
        <v>645</v>
      </c>
      <c r="K90" s="90" t="str">
        <f t="shared" si="10"/>
        <v>Handke, p.. Vorovka fruktov</v>
      </c>
      <c r="L90" s="87">
        <v>2022</v>
      </c>
      <c r="M90" s="30" t="s">
        <v>35</v>
      </c>
      <c r="N90" s="30" t="s">
        <v>646</v>
      </c>
      <c r="O90" s="30" t="s">
        <v>647</v>
      </c>
      <c r="P90" s="30" t="s">
        <v>648</v>
      </c>
      <c r="Q90" s="30" t="s">
        <v>649</v>
      </c>
      <c r="R90" s="33">
        <v>26.9</v>
      </c>
      <c r="S90" s="28"/>
      <c r="T90" s="68" t="str">
        <f t="shared" si="8"/>
        <v/>
      </c>
      <c r="U90" s="67" t="str">
        <f t="shared" si="12"/>
        <v>Image</v>
      </c>
      <c r="V90" s="29">
        <v>9785041227845</v>
      </c>
      <c r="W90" s="30" t="s">
        <v>2076</v>
      </c>
      <c r="X90" s="30" t="s">
        <v>2077</v>
      </c>
      <c r="Y90" s="30" t="s">
        <v>2078</v>
      </c>
      <c r="Z90" s="30" t="s">
        <v>2536</v>
      </c>
    </row>
    <row r="91" spans="1:26" s="69" customFormat="1">
      <c r="A91" s="64">
        <v>79</v>
      </c>
      <c r="B91" s="65">
        <f t="shared" si="11"/>
        <v>9785751617431</v>
      </c>
      <c r="C91" s="30" t="s">
        <v>7</v>
      </c>
      <c r="D91" s="31" t="s">
        <v>14</v>
      </c>
      <c r="E91" s="30" t="s">
        <v>8</v>
      </c>
      <c r="F91" s="32">
        <v>208</v>
      </c>
      <c r="G91" s="90" t="str">
        <f t="shared" si="9"/>
        <v>Хартман, Лук. Дикая Софи</v>
      </c>
      <c r="H91" s="30" t="s">
        <v>650</v>
      </c>
      <c r="I91" s="30" t="s">
        <v>651</v>
      </c>
      <c r="J91" s="30" t="s">
        <v>652</v>
      </c>
      <c r="K91" s="90" t="str">
        <f t="shared" si="10"/>
        <v>Hartman, Luc. Dikaia Sofi</v>
      </c>
      <c r="L91" s="87">
        <v>2022</v>
      </c>
      <c r="M91" s="30" t="s">
        <v>36</v>
      </c>
      <c r="N91" s="30" t="s">
        <v>653</v>
      </c>
      <c r="O91" s="30" t="s">
        <v>654</v>
      </c>
      <c r="P91" s="30" t="s">
        <v>655</v>
      </c>
      <c r="Q91" s="30" t="s">
        <v>656</v>
      </c>
      <c r="R91" s="33">
        <v>29.7</v>
      </c>
      <c r="S91" s="28"/>
      <c r="T91" s="68" t="str">
        <f t="shared" si="8"/>
        <v/>
      </c>
      <c r="U91" s="67" t="str">
        <f t="shared" si="12"/>
        <v>Image</v>
      </c>
      <c r="V91" s="29">
        <v>9785751617431</v>
      </c>
      <c r="W91" s="81" t="s">
        <v>2558</v>
      </c>
      <c r="X91" s="30" t="s">
        <v>2079</v>
      </c>
      <c r="Y91" s="30" t="s">
        <v>2080</v>
      </c>
      <c r="Z91" s="30" t="s">
        <v>2536</v>
      </c>
    </row>
    <row r="92" spans="1:26" s="69" customFormat="1">
      <c r="A92" s="64">
        <v>80</v>
      </c>
      <c r="B92" s="65">
        <f t="shared" si="11"/>
        <v>9785893323887</v>
      </c>
      <c r="C92" s="30" t="s">
        <v>7</v>
      </c>
      <c r="D92" s="31" t="s">
        <v>14</v>
      </c>
      <c r="E92" s="30" t="s">
        <v>8</v>
      </c>
      <c r="F92" s="32">
        <v>208</v>
      </c>
      <c r="G92" s="90" t="str">
        <f t="shared" si="9"/>
        <v>Хван, Согён. На закате</v>
      </c>
      <c r="H92" s="30" t="s">
        <v>657</v>
      </c>
      <c r="I92" s="30" t="s">
        <v>658</v>
      </c>
      <c r="J92" s="30" t="s">
        <v>659</v>
      </c>
      <c r="K92" s="90" t="str">
        <f t="shared" si="10"/>
        <v>Hwang, Sogen. Na zakate</v>
      </c>
      <c r="L92" s="87">
        <v>2022</v>
      </c>
      <c r="M92" s="30" t="s">
        <v>660</v>
      </c>
      <c r="N92" s="30"/>
      <c r="O92" s="30" t="s">
        <v>661</v>
      </c>
      <c r="P92" s="30" t="s">
        <v>662</v>
      </c>
      <c r="Q92" s="30" t="s">
        <v>663</v>
      </c>
      <c r="R92" s="33">
        <v>22</v>
      </c>
      <c r="S92" s="28"/>
      <c r="T92" s="68" t="str">
        <f t="shared" si="8"/>
        <v/>
      </c>
      <c r="U92" s="67" t="str">
        <f t="shared" si="12"/>
        <v>Image</v>
      </c>
      <c r="V92" s="29">
        <v>9785893323887</v>
      </c>
      <c r="W92" s="30" t="s">
        <v>2081</v>
      </c>
      <c r="X92" s="30" t="s">
        <v>2082</v>
      </c>
      <c r="Y92" s="30" t="s">
        <v>2083</v>
      </c>
      <c r="Z92" s="30" t="s">
        <v>2536</v>
      </c>
    </row>
    <row r="93" spans="1:26" s="69" customFormat="1">
      <c r="A93" s="64">
        <v>81</v>
      </c>
      <c r="B93" s="65">
        <f t="shared" si="11"/>
        <v>9785751617325</v>
      </c>
      <c r="C93" s="30" t="s">
        <v>7</v>
      </c>
      <c r="D93" s="31" t="s">
        <v>14</v>
      </c>
      <c r="E93" s="30" t="s">
        <v>8</v>
      </c>
      <c r="F93" s="32">
        <v>320</v>
      </c>
      <c r="G93" s="90" t="str">
        <f t="shared" si="9"/>
        <v>Хемлин, Алла. Интересная Фаина</v>
      </c>
      <c r="H93" s="30" t="s">
        <v>664</v>
      </c>
      <c r="I93" s="30" t="s">
        <v>665</v>
      </c>
      <c r="J93" s="30" t="s">
        <v>666</v>
      </c>
      <c r="K93" s="90" t="str">
        <f t="shared" si="10"/>
        <v>Hamlin, Alla. Interesnaia Faina</v>
      </c>
      <c r="L93" s="87">
        <v>2022</v>
      </c>
      <c r="M93" s="30" t="s">
        <v>36</v>
      </c>
      <c r="N93" s="30" t="s">
        <v>216</v>
      </c>
      <c r="O93" s="30" t="s">
        <v>667</v>
      </c>
      <c r="P93" s="30" t="s">
        <v>668</v>
      </c>
      <c r="Q93" s="30" t="s">
        <v>669</v>
      </c>
      <c r="R93" s="33">
        <v>29.1</v>
      </c>
      <c r="S93" s="28"/>
      <c r="T93" s="68" t="str">
        <f t="shared" si="8"/>
        <v/>
      </c>
      <c r="U93" s="67" t="str">
        <f t="shared" si="12"/>
        <v>Image</v>
      </c>
      <c r="V93" s="29">
        <v>9785751617325</v>
      </c>
      <c r="W93" s="81" t="s">
        <v>2559</v>
      </c>
      <c r="X93" s="30" t="s">
        <v>2084</v>
      </c>
      <c r="Y93" s="30" t="s">
        <v>2085</v>
      </c>
      <c r="Z93" s="30" t="s">
        <v>2536</v>
      </c>
    </row>
    <row r="94" spans="1:26" s="69" customFormat="1">
      <c r="A94" s="64">
        <v>82</v>
      </c>
      <c r="B94" s="65">
        <f t="shared" si="11"/>
        <v>9785389203273</v>
      </c>
      <c r="C94" s="30" t="s">
        <v>7</v>
      </c>
      <c r="D94" s="31" t="s">
        <v>14</v>
      </c>
      <c r="E94" s="30" t="s">
        <v>8</v>
      </c>
      <c r="F94" s="32">
        <v>608</v>
      </c>
      <c r="G94" s="90" t="str">
        <f t="shared" si="9"/>
        <v>Хобб, Р.. Сын солдата. Книга 1. Дорога шамана</v>
      </c>
      <c r="H94" s="30" t="s">
        <v>670</v>
      </c>
      <c r="I94" s="30" t="s">
        <v>671</v>
      </c>
      <c r="J94" s="30" t="s">
        <v>672</v>
      </c>
      <c r="K94" s="90" t="str">
        <f t="shared" si="10"/>
        <v>Hobb, p.. Syn soldata. Kniga 1. Doroga shamana</v>
      </c>
      <c r="L94" s="87">
        <v>2022</v>
      </c>
      <c r="M94" s="30" t="s">
        <v>149</v>
      </c>
      <c r="N94" s="30" t="s">
        <v>119</v>
      </c>
      <c r="O94" s="30" t="s">
        <v>673</v>
      </c>
      <c r="P94" s="30" t="s">
        <v>674</v>
      </c>
      <c r="Q94" s="30" t="s">
        <v>675</v>
      </c>
      <c r="R94" s="33">
        <v>31.7</v>
      </c>
      <c r="S94" s="28"/>
      <c r="T94" s="68" t="str">
        <f t="shared" si="8"/>
        <v/>
      </c>
      <c r="U94" s="67" t="str">
        <f t="shared" si="12"/>
        <v>Image</v>
      </c>
      <c r="V94" s="29">
        <v>9785389203273</v>
      </c>
      <c r="W94" s="30" t="s">
        <v>2086</v>
      </c>
      <c r="X94" s="30" t="s">
        <v>2087</v>
      </c>
      <c r="Y94" s="30" t="s">
        <v>2088</v>
      </c>
      <c r="Z94" s="30" t="s">
        <v>2536</v>
      </c>
    </row>
    <row r="95" spans="1:26" s="69" customFormat="1">
      <c r="A95" s="64">
        <v>83</v>
      </c>
      <c r="B95" s="65">
        <f t="shared" si="11"/>
        <v>9785389207684</v>
      </c>
      <c r="C95" s="30" t="s">
        <v>7</v>
      </c>
      <c r="D95" s="31" t="s">
        <v>14</v>
      </c>
      <c r="E95" s="30" t="s">
        <v>8</v>
      </c>
      <c r="F95" s="32">
        <v>704</v>
      </c>
      <c r="G95" s="90" t="str">
        <f t="shared" si="9"/>
        <v>Хобб, Р.. Сын солдата. Книга 2. Лесной маг</v>
      </c>
      <c r="H95" s="30" t="s">
        <v>670</v>
      </c>
      <c r="I95" s="30" t="s">
        <v>676</v>
      </c>
      <c r="J95" s="30" t="s">
        <v>677</v>
      </c>
      <c r="K95" s="90" t="str">
        <f t="shared" si="10"/>
        <v>Hobb, p.. Syn soldata. Kniga 2. Lesnoĭ mag</v>
      </c>
      <c r="L95" s="87">
        <v>2022</v>
      </c>
      <c r="M95" s="30" t="s">
        <v>149</v>
      </c>
      <c r="N95" s="30" t="s">
        <v>119</v>
      </c>
      <c r="O95" s="30" t="s">
        <v>673</v>
      </c>
      <c r="P95" s="30" t="s">
        <v>678</v>
      </c>
      <c r="Q95" s="30" t="s">
        <v>679</v>
      </c>
      <c r="R95" s="33">
        <v>33.299999999999997</v>
      </c>
      <c r="S95" s="28"/>
      <c r="T95" s="68" t="str">
        <f t="shared" si="8"/>
        <v/>
      </c>
      <c r="U95" s="67" t="str">
        <f t="shared" si="12"/>
        <v>Image</v>
      </c>
      <c r="V95" s="29">
        <v>9785389207684</v>
      </c>
      <c r="W95" s="30" t="s">
        <v>2089</v>
      </c>
      <c r="X95" s="30" t="s">
        <v>2090</v>
      </c>
      <c r="Y95" s="30" t="s">
        <v>2088</v>
      </c>
      <c r="Z95" s="30" t="s">
        <v>2536</v>
      </c>
    </row>
    <row r="96" spans="1:26" s="69" customFormat="1">
      <c r="A96" s="64">
        <v>84</v>
      </c>
      <c r="B96" s="65">
        <f t="shared" si="11"/>
        <v>9785907486201</v>
      </c>
      <c r="C96" s="30" t="s">
        <v>7</v>
      </c>
      <c r="D96" s="31" t="s">
        <v>14</v>
      </c>
      <c r="E96" s="30" t="s">
        <v>8</v>
      </c>
      <c r="F96" s="32">
        <v>256</v>
      </c>
      <c r="G96" s="90" t="str">
        <f t="shared" si="9"/>
        <v>Хохлов, Влад. Заневский проспект</v>
      </c>
      <c r="H96" s="30" t="s">
        <v>680</v>
      </c>
      <c r="I96" s="30" t="s">
        <v>681</v>
      </c>
      <c r="J96" s="30" t="s">
        <v>682</v>
      </c>
      <c r="K96" s="90" t="str">
        <f t="shared" si="10"/>
        <v>Khokhlov, Vl. Zanevskiĭ prospekt</v>
      </c>
      <c r="L96" s="87">
        <v>2022</v>
      </c>
      <c r="M96" s="30" t="s">
        <v>81</v>
      </c>
      <c r="N96" s="30"/>
      <c r="O96" s="30" t="s">
        <v>683</v>
      </c>
      <c r="P96" s="30" t="s">
        <v>684</v>
      </c>
      <c r="Q96" s="30" t="s">
        <v>685</v>
      </c>
      <c r="R96" s="33">
        <v>30.6</v>
      </c>
      <c r="S96" s="28"/>
      <c r="T96" s="68" t="str">
        <f t="shared" si="8"/>
        <v/>
      </c>
      <c r="U96" s="67" t="str">
        <f t="shared" si="12"/>
        <v>Image</v>
      </c>
      <c r="V96" s="29">
        <v>9785907486201</v>
      </c>
      <c r="W96" s="81" t="s">
        <v>2560</v>
      </c>
      <c r="X96" s="30" t="s">
        <v>2091</v>
      </c>
      <c r="Y96" s="30" t="s">
        <v>683</v>
      </c>
      <c r="Z96" s="30" t="s">
        <v>2536</v>
      </c>
    </row>
    <row r="97" spans="1:26" s="69" customFormat="1">
      <c r="A97" s="64">
        <v>85</v>
      </c>
      <c r="B97" s="65">
        <f t="shared" si="11"/>
        <v>9785171475130</v>
      </c>
      <c r="C97" s="30" t="s">
        <v>7</v>
      </c>
      <c r="D97" s="31" t="s">
        <v>14</v>
      </c>
      <c r="E97" s="30" t="s">
        <v>8</v>
      </c>
      <c r="F97" s="32">
        <v>384</v>
      </c>
      <c r="G97" s="90" t="str">
        <f t="shared" si="9"/>
        <v>Чижова, Елен. Повелитель вещей</v>
      </c>
      <c r="H97" s="30" t="s">
        <v>686</v>
      </c>
      <c r="I97" s="30" t="s">
        <v>687</v>
      </c>
      <c r="J97" s="30" t="s">
        <v>688</v>
      </c>
      <c r="K97" s="90" t="str">
        <f t="shared" si="10"/>
        <v>Chizhova, El. Povelitelʹ veshcheĭ</v>
      </c>
      <c r="L97" s="87">
        <v>2022</v>
      </c>
      <c r="M97" s="30" t="s">
        <v>351</v>
      </c>
      <c r="N97" s="30" t="s">
        <v>689</v>
      </c>
      <c r="O97" s="30" t="s">
        <v>690</v>
      </c>
      <c r="P97" s="30" t="s">
        <v>691</v>
      </c>
      <c r="Q97" s="30" t="s">
        <v>692</v>
      </c>
      <c r="R97" s="33">
        <v>27.9</v>
      </c>
      <c r="S97" s="28"/>
      <c r="T97" s="68" t="str">
        <f t="shared" si="8"/>
        <v/>
      </c>
      <c r="U97" s="67" t="str">
        <f t="shared" si="12"/>
        <v>Image</v>
      </c>
      <c r="V97" s="29">
        <v>9785171475130</v>
      </c>
      <c r="W97" s="30" t="s">
        <v>2092</v>
      </c>
      <c r="X97" s="30" t="s">
        <v>2093</v>
      </c>
      <c r="Y97" s="30" t="s">
        <v>690</v>
      </c>
      <c r="Z97" s="30" t="s">
        <v>2536</v>
      </c>
    </row>
    <row r="98" spans="1:26" s="69" customFormat="1">
      <c r="A98" s="64">
        <v>86</v>
      </c>
      <c r="B98" s="65">
        <f t="shared" si="11"/>
        <v>9785171325787</v>
      </c>
      <c r="C98" s="30" t="s">
        <v>7</v>
      </c>
      <c r="D98" s="31" t="s">
        <v>14</v>
      </c>
      <c r="E98" s="30" t="s">
        <v>8</v>
      </c>
      <c r="F98" s="32">
        <v>384</v>
      </c>
      <c r="G98" s="90" t="str">
        <f t="shared" si="9"/>
        <v>Чой, Мэри. Личное дело</v>
      </c>
      <c r="H98" s="30" t="s">
        <v>693</v>
      </c>
      <c r="I98" s="30" t="s">
        <v>694</v>
      </c>
      <c r="J98" s="30" t="s">
        <v>695</v>
      </c>
      <c r="K98" s="90" t="str">
        <f t="shared" si="10"/>
        <v>Choi, Mary. Lichnoe delo</v>
      </c>
      <c r="L98" s="87">
        <v>2022</v>
      </c>
      <c r="M98" s="30" t="s">
        <v>61</v>
      </c>
      <c r="N98" s="30" t="s">
        <v>696</v>
      </c>
      <c r="O98" s="30" t="s">
        <v>697</v>
      </c>
      <c r="P98" s="30" t="s">
        <v>698</v>
      </c>
      <c r="Q98" s="30" t="s">
        <v>699</v>
      </c>
      <c r="R98" s="33">
        <v>24.1</v>
      </c>
      <c r="S98" s="28"/>
      <c r="T98" s="68" t="str">
        <f t="shared" si="8"/>
        <v/>
      </c>
      <c r="U98" s="67" t="str">
        <f t="shared" si="12"/>
        <v>Image</v>
      </c>
      <c r="V98" s="29">
        <v>9785171325787</v>
      </c>
      <c r="W98" s="30" t="s">
        <v>2094</v>
      </c>
      <c r="X98" s="30" t="s">
        <v>2095</v>
      </c>
      <c r="Y98" s="30" t="s">
        <v>2096</v>
      </c>
      <c r="Z98" s="30" t="s">
        <v>2536</v>
      </c>
    </row>
    <row r="99" spans="1:26" s="69" customFormat="1">
      <c r="A99" s="64">
        <v>87</v>
      </c>
      <c r="B99" s="65">
        <f t="shared" si="11"/>
        <v>9785041617639</v>
      </c>
      <c r="C99" s="30" t="s">
        <v>7</v>
      </c>
      <c r="D99" s="31" t="s">
        <v>14</v>
      </c>
      <c r="E99" s="30" t="s">
        <v>8</v>
      </c>
      <c r="F99" s="32">
        <v>320</v>
      </c>
      <c r="G99" s="90" t="str">
        <f t="shared" si="9"/>
        <v>Шварц, Е.Л.. Обыкновенное чудо</v>
      </c>
      <c r="H99" s="30" t="s">
        <v>700</v>
      </c>
      <c r="I99" s="30" t="s">
        <v>701</v>
      </c>
      <c r="J99" s="30" t="s">
        <v>702</v>
      </c>
      <c r="K99" s="90" t="str">
        <f t="shared" si="10"/>
        <v>Schwartz, E.. Obyknovennoe chudo</v>
      </c>
      <c r="L99" s="87">
        <v>2022</v>
      </c>
      <c r="M99" s="30" t="s">
        <v>35</v>
      </c>
      <c r="N99" s="30" t="s">
        <v>95</v>
      </c>
      <c r="O99" s="30" t="s">
        <v>703</v>
      </c>
      <c r="P99" s="30" t="s">
        <v>704</v>
      </c>
      <c r="Q99" s="30" t="s">
        <v>705</v>
      </c>
      <c r="R99" s="33">
        <v>21.8</v>
      </c>
      <c r="S99" s="28"/>
      <c r="T99" s="68" t="str">
        <f t="shared" si="8"/>
        <v/>
      </c>
      <c r="U99" s="67" t="str">
        <f t="shared" si="12"/>
        <v>Image</v>
      </c>
      <c r="V99" s="29">
        <v>9785041617639</v>
      </c>
      <c r="W99" s="30" t="s">
        <v>2097</v>
      </c>
      <c r="X99" s="30" t="s">
        <v>2098</v>
      </c>
      <c r="Y99" s="30" t="s">
        <v>2099</v>
      </c>
      <c r="Z99" s="30" t="s">
        <v>2536</v>
      </c>
    </row>
    <row r="100" spans="1:26" s="69" customFormat="1">
      <c r="A100" s="64">
        <v>88</v>
      </c>
      <c r="B100" s="65">
        <f t="shared" si="11"/>
        <v>9785751617363</v>
      </c>
      <c r="C100" s="30" t="s">
        <v>7</v>
      </c>
      <c r="D100" s="31" t="s">
        <v>14</v>
      </c>
      <c r="E100" s="30" t="s">
        <v>8</v>
      </c>
      <c r="F100" s="32">
        <v>640</v>
      </c>
      <c r="G100" s="90" t="str">
        <f t="shared" si="9"/>
        <v>Штерн, Борис. Недостающее звено: Сборник рассказов</v>
      </c>
      <c r="H100" s="30" t="s">
        <v>706</v>
      </c>
      <c r="I100" s="30" t="s">
        <v>707</v>
      </c>
      <c r="J100" s="30" t="s">
        <v>708</v>
      </c>
      <c r="K100" s="90" t="str">
        <f t="shared" si="10"/>
        <v>Stern, Boris. Nedostaiushchee zveno: Sbornik rasskazov</v>
      </c>
      <c r="L100" s="87">
        <v>2022</v>
      </c>
      <c r="M100" s="30" t="s">
        <v>36</v>
      </c>
      <c r="N100" s="30" t="s">
        <v>709</v>
      </c>
      <c r="O100" s="30" t="s">
        <v>710</v>
      </c>
      <c r="P100" s="30" t="s">
        <v>711</v>
      </c>
      <c r="Q100" s="30" t="s">
        <v>712</v>
      </c>
      <c r="R100" s="33">
        <v>40.799999999999997</v>
      </c>
      <c r="S100" s="28"/>
      <c r="T100" s="68" t="str">
        <f t="shared" si="8"/>
        <v/>
      </c>
      <c r="U100" s="67" t="str">
        <f t="shared" si="12"/>
        <v>Image</v>
      </c>
      <c r="V100" s="29">
        <v>9785751617363</v>
      </c>
      <c r="W100" s="81" t="s">
        <v>2561</v>
      </c>
      <c r="X100" s="30" t="s">
        <v>2100</v>
      </c>
      <c r="Y100" s="30" t="s">
        <v>2101</v>
      </c>
      <c r="Z100" s="30" t="s">
        <v>2536</v>
      </c>
    </row>
    <row r="101" spans="1:26" s="69" customFormat="1">
      <c r="A101" s="64">
        <v>89</v>
      </c>
      <c r="B101" s="65">
        <f t="shared" si="11"/>
        <v>9785893323849</v>
      </c>
      <c r="C101" s="30" t="s">
        <v>7</v>
      </c>
      <c r="D101" s="31" t="s">
        <v>14</v>
      </c>
      <c r="E101" s="30" t="s">
        <v>8</v>
      </c>
      <c r="F101" s="32">
        <v>512</v>
      </c>
      <c r="G101" s="90" t="str">
        <f t="shared" si="9"/>
        <v>Современная японская драматургия</v>
      </c>
      <c r="H101" s="30"/>
      <c r="I101" s="30" t="s">
        <v>713</v>
      </c>
      <c r="J101" s="30" t="s">
        <v>714</v>
      </c>
      <c r="K101" s="90" t="str">
        <f t="shared" si="10"/>
        <v>Sovremennaia iaponskaia dramaturgiia</v>
      </c>
      <c r="L101" s="87">
        <v>2022</v>
      </c>
      <c r="M101" s="30" t="s">
        <v>660</v>
      </c>
      <c r="N101" s="30"/>
      <c r="O101" s="30"/>
      <c r="P101" s="30" t="s">
        <v>715</v>
      </c>
      <c r="Q101" s="30" t="s">
        <v>716</v>
      </c>
      <c r="R101" s="33">
        <v>31</v>
      </c>
      <c r="S101" s="28"/>
      <c r="T101" s="68" t="str">
        <f t="shared" si="8"/>
        <v/>
      </c>
      <c r="U101" s="67" t="str">
        <f t="shared" si="12"/>
        <v>Image</v>
      </c>
      <c r="V101" s="29">
        <v>9785893323849</v>
      </c>
      <c r="W101" s="81" t="s">
        <v>2562</v>
      </c>
      <c r="X101" s="30" t="s">
        <v>2102</v>
      </c>
      <c r="Y101" s="30"/>
      <c r="Z101" s="30" t="s">
        <v>2536</v>
      </c>
    </row>
    <row r="102" spans="1:26" s="69" customFormat="1">
      <c r="A102" s="64">
        <v>90</v>
      </c>
      <c r="B102" s="65">
        <f t="shared" si="11"/>
        <v>9785041616106</v>
      </c>
      <c r="C102" s="30" t="s">
        <v>7</v>
      </c>
      <c r="D102" s="31" t="s">
        <v>13</v>
      </c>
      <c r="E102" s="30" t="s">
        <v>8</v>
      </c>
      <c r="F102" s="32">
        <v>288</v>
      </c>
      <c r="G102" s="90" t="str">
        <f t="shared" si="9"/>
        <v>Абдуллаев, Ч. Поцелуй феи</v>
      </c>
      <c r="H102" s="30" t="s">
        <v>717</v>
      </c>
      <c r="I102" s="30" t="s">
        <v>718</v>
      </c>
      <c r="J102" s="30" t="s">
        <v>719</v>
      </c>
      <c r="K102" s="90" t="str">
        <f t="shared" si="10"/>
        <v>Abdullaev, C. Potseluĭ fei</v>
      </c>
      <c r="L102" s="87">
        <v>2022</v>
      </c>
      <c r="M102" s="30"/>
      <c r="N102" s="30"/>
      <c r="O102" s="30" t="s">
        <v>720</v>
      </c>
      <c r="P102" s="30" t="s">
        <v>721</v>
      </c>
      <c r="Q102" s="30" t="s">
        <v>722</v>
      </c>
      <c r="R102" s="33">
        <v>22.9</v>
      </c>
      <c r="S102" s="28"/>
      <c r="T102" s="68" t="str">
        <f t="shared" si="8"/>
        <v/>
      </c>
      <c r="U102" s="67" t="str">
        <f t="shared" si="12"/>
        <v>Image</v>
      </c>
      <c r="V102" s="29">
        <v>9785041616106</v>
      </c>
      <c r="W102" s="81" t="s">
        <v>2563</v>
      </c>
      <c r="X102" s="30" t="s">
        <v>2103</v>
      </c>
      <c r="Y102" s="30" t="s">
        <v>720</v>
      </c>
      <c r="Z102" s="30" t="s">
        <v>2536</v>
      </c>
    </row>
    <row r="103" spans="1:26" s="69" customFormat="1">
      <c r="A103" s="64">
        <v>91</v>
      </c>
      <c r="B103" s="65">
        <f t="shared" si="11"/>
        <v>9785171448578</v>
      </c>
      <c r="C103" s="30" t="s">
        <v>7</v>
      </c>
      <c r="D103" s="31" t="s">
        <v>13</v>
      </c>
      <c r="E103" s="30" t="s">
        <v>8</v>
      </c>
      <c r="F103" s="32">
        <v>320</v>
      </c>
      <c r="G103" s="90" t="str">
        <f t="shared" si="9"/>
        <v>Александрова. Золотое сердце Вавилона</v>
      </c>
      <c r="H103" s="30" t="s">
        <v>37</v>
      </c>
      <c r="I103" s="30" t="s">
        <v>723</v>
      </c>
      <c r="J103" s="30" t="s">
        <v>724</v>
      </c>
      <c r="K103" s="90" t="str">
        <f t="shared" si="10"/>
        <v>Alexandrova,. Zolotoe serdtse Vavilona</v>
      </c>
      <c r="L103" s="87">
        <v>2022</v>
      </c>
      <c r="M103" s="30" t="s">
        <v>61</v>
      </c>
      <c r="N103" s="30" t="s">
        <v>108</v>
      </c>
      <c r="O103" s="30" t="s">
        <v>725</v>
      </c>
      <c r="P103" s="30" t="s">
        <v>726</v>
      </c>
      <c r="Q103" s="30" t="s">
        <v>727</v>
      </c>
      <c r="R103" s="33">
        <v>20.6</v>
      </c>
      <c r="S103" s="28"/>
      <c r="T103" s="68" t="str">
        <f t="shared" si="8"/>
        <v/>
      </c>
      <c r="U103" s="67" t="str">
        <f t="shared" si="12"/>
        <v>Image</v>
      </c>
      <c r="V103" s="29">
        <v>9785171448578</v>
      </c>
      <c r="W103" s="30" t="s">
        <v>2104</v>
      </c>
      <c r="X103" s="30" t="s">
        <v>2105</v>
      </c>
      <c r="Y103" s="30" t="s">
        <v>2106</v>
      </c>
      <c r="Z103" s="30" t="s">
        <v>2536</v>
      </c>
    </row>
    <row r="104" spans="1:26" s="69" customFormat="1">
      <c r="A104" s="64">
        <v>92</v>
      </c>
      <c r="B104" s="65">
        <f t="shared" si="11"/>
        <v>9785171448554</v>
      </c>
      <c r="C104" s="30" t="s">
        <v>7</v>
      </c>
      <c r="D104" s="31" t="s">
        <v>13</v>
      </c>
      <c r="E104" s="30" t="s">
        <v>8</v>
      </c>
      <c r="F104" s="32">
        <v>320</v>
      </c>
      <c r="G104" s="90" t="str">
        <f t="shared" si="9"/>
        <v>Александрова. Листы каменной книги</v>
      </c>
      <c r="H104" s="30" t="s">
        <v>37</v>
      </c>
      <c r="I104" s="30" t="s">
        <v>728</v>
      </c>
      <c r="J104" s="30" t="s">
        <v>729</v>
      </c>
      <c r="K104" s="90" t="str">
        <f t="shared" si="10"/>
        <v>Alexandrova,. Listy kamennoĭ knigi</v>
      </c>
      <c r="L104" s="87">
        <v>2022</v>
      </c>
      <c r="M104" s="30" t="s">
        <v>61</v>
      </c>
      <c r="N104" s="30" t="s">
        <v>108</v>
      </c>
      <c r="O104" s="30" t="s">
        <v>725</v>
      </c>
      <c r="P104" s="30" t="s">
        <v>730</v>
      </c>
      <c r="Q104" s="30" t="s">
        <v>731</v>
      </c>
      <c r="R104" s="33">
        <v>21.2</v>
      </c>
      <c r="S104" s="28"/>
      <c r="T104" s="68" t="str">
        <f t="shared" si="8"/>
        <v/>
      </c>
      <c r="U104" s="67" t="str">
        <f t="shared" si="12"/>
        <v>Image</v>
      </c>
      <c r="V104" s="29">
        <v>9785171448554</v>
      </c>
      <c r="W104" s="30" t="s">
        <v>2107</v>
      </c>
      <c r="X104" s="30" t="s">
        <v>2108</v>
      </c>
      <c r="Y104" s="30" t="s">
        <v>2106</v>
      </c>
      <c r="Z104" s="30" t="s">
        <v>2536</v>
      </c>
    </row>
    <row r="105" spans="1:26" s="69" customFormat="1">
      <c r="A105" s="64">
        <v>93</v>
      </c>
      <c r="B105" s="65">
        <f t="shared" si="11"/>
        <v>9785905826412</v>
      </c>
      <c r="C105" s="30" t="s">
        <v>7</v>
      </c>
      <c r="D105" s="31" t="s">
        <v>13</v>
      </c>
      <c r="E105" s="30" t="s">
        <v>8</v>
      </c>
      <c r="F105" s="32">
        <v>384</v>
      </c>
      <c r="G105" s="90" t="str">
        <f t="shared" si="9"/>
        <v>Арад, М.;. За горами</v>
      </c>
      <c r="H105" s="30" t="s">
        <v>732</v>
      </c>
      <c r="I105" s="30" t="s">
        <v>733</v>
      </c>
      <c r="J105" s="30" t="s">
        <v>734</v>
      </c>
      <c r="K105" s="90" t="str">
        <f t="shared" si="10"/>
        <v>Arad, M.;. Za gorami</v>
      </c>
      <c r="L105" s="87">
        <v>2022</v>
      </c>
      <c r="M105" s="30" t="s">
        <v>49</v>
      </c>
      <c r="N105" s="30"/>
      <c r="O105" s="30" t="s">
        <v>735</v>
      </c>
      <c r="P105" s="30" t="s">
        <v>736</v>
      </c>
      <c r="Q105" s="30" t="s">
        <v>737</v>
      </c>
      <c r="R105" s="33">
        <v>30.8</v>
      </c>
      <c r="S105" s="28"/>
      <c r="T105" s="68" t="str">
        <f t="shared" si="8"/>
        <v/>
      </c>
      <c r="U105" s="67" t="str">
        <f t="shared" si="12"/>
        <v>Image</v>
      </c>
      <c r="V105" s="29">
        <v>9785905826412</v>
      </c>
      <c r="W105" s="81" t="s">
        <v>2564</v>
      </c>
      <c r="X105" s="30" t="s">
        <v>2109</v>
      </c>
      <c r="Y105" s="30" t="s">
        <v>735</v>
      </c>
      <c r="Z105" s="30" t="s">
        <v>2536</v>
      </c>
    </row>
    <row r="106" spans="1:26" s="69" customFormat="1">
      <c r="A106" s="64">
        <v>94</v>
      </c>
      <c r="B106" s="65">
        <f t="shared" si="11"/>
        <v>9785171473938</v>
      </c>
      <c r="C106" s="30" t="s">
        <v>7</v>
      </c>
      <c r="D106" s="31" t="s">
        <v>13</v>
      </c>
      <c r="E106" s="30" t="s">
        <v>8</v>
      </c>
      <c r="F106" s="32">
        <v>320</v>
      </c>
      <c r="G106" s="90" t="str">
        <f t="shared" si="9"/>
        <v>Ард, Вера. Что я знаю о тебе?</v>
      </c>
      <c r="H106" s="30" t="s">
        <v>738</v>
      </c>
      <c r="I106" s="30" t="s">
        <v>739</v>
      </c>
      <c r="J106" s="30" t="s">
        <v>740</v>
      </c>
      <c r="K106" s="90" t="str">
        <f t="shared" si="10"/>
        <v xml:space="preserve">Ard, Vera. Chto ia znaiu o tebe? </v>
      </c>
      <c r="L106" s="87">
        <v>2022</v>
      </c>
      <c r="M106" s="30" t="s">
        <v>61</v>
      </c>
      <c r="N106" s="30" t="s">
        <v>741</v>
      </c>
      <c r="O106" s="30" t="s">
        <v>742</v>
      </c>
      <c r="P106" s="30" t="s">
        <v>743</v>
      </c>
      <c r="Q106" s="30" t="s">
        <v>744</v>
      </c>
      <c r="R106" s="33">
        <v>22.6</v>
      </c>
      <c r="S106" s="28"/>
      <c r="T106" s="68" t="str">
        <f t="shared" si="8"/>
        <v/>
      </c>
      <c r="U106" s="67" t="str">
        <f t="shared" si="12"/>
        <v>Image</v>
      </c>
      <c r="V106" s="29">
        <v>9785171473938</v>
      </c>
      <c r="W106" s="81" t="s">
        <v>2565</v>
      </c>
      <c r="X106" s="30" t="s">
        <v>2110</v>
      </c>
      <c r="Y106" s="30" t="s">
        <v>742</v>
      </c>
      <c r="Z106" s="30" t="s">
        <v>2536</v>
      </c>
    </row>
    <row r="107" spans="1:26" s="69" customFormat="1">
      <c r="A107" s="64">
        <v>95</v>
      </c>
      <c r="B107" s="65">
        <f t="shared" si="11"/>
        <v>9785041626099</v>
      </c>
      <c r="C107" s="30" t="s">
        <v>7</v>
      </c>
      <c r="D107" s="31" t="s">
        <v>13</v>
      </c>
      <c r="E107" s="30" t="s">
        <v>8</v>
      </c>
      <c r="F107" s="32">
        <v>320</v>
      </c>
      <c r="G107" s="90" t="str">
        <f t="shared" si="9"/>
        <v>Бочарова, Т.. Старшая подруга</v>
      </c>
      <c r="H107" s="30" t="s">
        <v>745</v>
      </c>
      <c r="I107" s="30" t="s">
        <v>746</v>
      </c>
      <c r="J107" s="30" t="s">
        <v>747</v>
      </c>
      <c r="K107" s="90" t="str">
        <f t="shared" si="10"/>
        <v>Bocharova, T. Starshaia podruga</v>
      </c>
      <c r="L107" s="87">
        <v>2022</v>
      </c>
      <c r="M107" s="30" t="s">
        <v>35</v>
      </c>
      <c r="N107" s="30" t="s">
        <v>748</v>
      </c>
      <c r="O107" s="30" t="s">
        <v>749</v>
      </c>
      <c r="P107" s="30" t="s">
        <v>750</v>
      </c>
      <c r="Q107" s="30" t="s">
        <v>751</v>
      </c>
      <c r="R107" s="33">
        <v>12.6</v>
      </c>
      <c r="S107" s="28"/>
      <c r="T107" s="68" t="str">
        <f t="shared" si="8"/>
        <v/>
      </c>
      <c r="U107" s="67" t="str">
        <f t="shared" si="12"/>
        <v>Image</v>
      </c>
      <c r="V107" s="29">
        <v>9785041626099</v>
      </c>
      <c r="W107" s="30" t="s">
        <v>2532</v>
      </c>
      <c r="X107" s="30" t="s">
        <v>2111</v>
      </c>
      <c r="Y107" s="30" t="s">
        <v>749</v>
      </c>
      <c r="Z107" s="30" t="s">
        <v>2537</v>
      </c>
    </row>
    <row r="108" spans="1:26" s="69" customFormat="1">
      <c r="A108" s="64">
        <v>96</v>
      </c>
      <c r="B108" s="65">
        <f t="shared" si="11"/>
        <v>9785041616359</v>
      </c>
      <c r="C108" s="30" t="s">
        <v>7</v>
      </c>
      <c r="D108" s="31" t="s">
        <v>13</v>
      </c>
      <c r="E108" s="30" t="s">
        <v>8</v>
      </c>
      <c r="F108" s="32">
        <v>384</v>
      </c>
      <c r="G108" s="90" t="str">
        <f t="shared" si="9"/>
        <v>Варго, А.; Б. Оцепеневшие</v>
      </c>
      <c r="H108" s="30" t="s">
        <v>752</v>
      </c>
      <c r="I108" s="30" t="s">
        <v>753</v>
      </c>
      <c r="J108" s="30" t="s">
        <v>754</v>
      </c>
      <c r="K108" s="90" t="str">
        <f t="shared" si="10"/>
        <v>Vargo, A.; B. Otsepenevshie</v>
      </c>
      <c r="L108" s="87">
        <v>2022</v>
      </c>
      <c r="M108" s="30" t="s">
        <v>35</v>
      </c>
      <c r="N108" s="30" t="s">
        <v>755</v>
      </c>
      <c r="O108" s="30" t="s">
        <v>756</v>
      </c>
      <c r="P108" s="30" t="s">
        <v>757</v>
      </c>
      <c r="Q108" s="30" t="s">
        <v>758</v>
      </c>
      <c r="R108" s="33">
        <v>24.4</v>
      </c>
      <c r="S108" s="28"/>
      <c r="T108" s="68" t="str">
        <f t="shared" si="8"/>
        <v/>
      </c>
      <c r="U108" s="67" t="str">
        <f t="shared" si="12"/>
        <v>Image</v>
      </c>
      <c r="V108" s="29">
        <v>9785041616359</v>
      </c>
      <c r="W108" s="81" t="s">
        <v>2566</v>
      </c>
      <c r="X108" s="30" t="s">
        <v>2112</v>
      </c>
      <c r="Y108" s="30" t="s">
        <v>756</v>
      </c>
      <c r="Z108" s="30" t="s">
        <v>2536</v>
      </c>
    </row>
    <row r="109" spans="1:26" s="69" customFormat="1">
      <c r="A109" s="64">
        <v>97</v>
      </c>
      <c r="B109" s="65">
        <f t="shared" si="11"/>
        <v>9785041626884</v>
      </c>
      <c r="C109" s="30" t="s">
        <v>7</v>
      </c>
      <c r="D109" s="31" t="s">
        <v>13</v>
      </c>
      <c r="E109" s="30" t="s">
        <v>8</v>
      </c>
      <c r="F109" s="32">
        <v>352</v>
      </c>
      <c r="G109" s="90" t="str">
        <f t="shared" si="9"/>
        <v>Горская, Е.. Непоправимый брак</v>
      </c>
      <c r="H109" s="30" t="s">
        <v>759</v>
      </c>
      <c r="I109" s="30" t="s">
        <v>760</v>
      </c>
      <c r="J109" s="30" t="s">
        <v>761</v>
      </c>
      <c r="K109" s="90" t="str">
        <f t="shared" si="10"/>
        <v>Gorskaya, E.. Nepopravimyĭ brak</v>
      </c>
      <c r="L109" s="87">
        <v>2022</v>
      </c>
      <c r="M109" s="30" t="s">
        <v>35</v>
      </c>
      <c r="N109" s="30" t="s">
        <v>110</v>
      </c>
      <c r="O109" s="30" t="s">
        <v>762</v>
      </c>
      <c r="P109" s="30" t="s">
        <v>763</v>
      </c>
      <c r="Q109" s="30" t="s">
        <v>764</v>
      </c>
      <c r="R109" s="33">
        <v>23.2</v>
      </c>
      <c r="S109" s="28"/>
      <c r="T109" s="68" t="str">
        <f t="shared" si="8"/>
        <v/>
      </c>
      <c r="U109" s="67" t="str">
        <f t="shared" si="12"/>
        <v>Image</v>
      </c>
      <c r="V109" s="29">
        <v>9785041626884</v>
      </c>
      <c r="W109" s="81" t="s">
        <v>2567</v>
      </c>
      <c r="X109" s="30" t="s">
        <v>2113</v>
      </c>
      <c r="Y109" s="30" t="s">
        <v>2114</v>
      </c>
      <c r="Z109" s="30" t="s">
        <v>2536</v>
      </c>
    </row>
    <row r="110" spans="1:26" s="69" customFormat="1">
      <c r="A110" s="64">
        <v>98</v>
      </c>
      <c r="B110" s="65">
        <f t="shared" si="11"/>
        <v>9785041626419</v>
      </c>
      <c r="C110" s="30" t="s">
        <v>7</v>
      </c>
      <c r="D110" s="31" t="s">
        <v>13</v>
      </c>
      <c r="E110" s="30" t="s">
        <v>8</v>
      </c>
      <c r="F110" s="32">
        <v>352</v>
      </c>
      <c r="G110" s="90" t="str">
        <f t="shared" si="9"/>
        <v>Градова, И.. Инстинкт хищницы</v>
      </c>
      <c r="H110" s="30" t="s">
        <v>765</v>
      </c>
      <c r="I110" s="30" t="s">
        <v>766</v>
      </c>
      <c r="J110" s="30" t="s">
        <v>767</v>
      </c>
      <c r="K110" s="90" t="str">
        <f t="shared" si="10"/>
        <v>Gradova, I.. Instinkt khishchnitsy</v>
      </c>
      <c r="L110" s="87">
        <v>2022</v>
      </c>
      <c r="M110" s="30" t="s">
        <v>35</v>
      </c>
      <c r="N110" s="30" t="s">
        <v>768</v>
      </c>
      <c r="O110" s="30" t="s">
        <v>769</v>
      </c>
      <c r="P110" s="30" t="s">
        <v>770</v>
      </c>
      <c r="Q110" s="30" t="s">
        <v>771</v>
      </c>
      <c r="R110" s="33">
        <v>12</v>
      </c>
      <c r="S110" s="28"/>
      <c r="T110" s="68" t="str">
        <f t="shared" si="8"/>
        <v/>
      </c>
      <c r="U110" s="67" t="str">
        <f t="shared" si="12"/>
        <v>Image</v>
      </c>
      <c r="V110" s="29">
        <v>9785041626419</v>
      </c>
      <c r="W110" s="81" t="s">
        <v>2636</v>
      </c>
      <c r="X110" s="30" t="s">
        <v>2115</v>
      </c>
      <c r="Y110" s="30" t="s">
        <v>769</v>
      </c>
      <c r="Z110" s="30" t="s">
        <v>2537</v>
      </c>
    </row>
    <row r="111" spans="1:26" s="69" customFormat="1">
      <c r="A111" s="64">
        <v>99</v>
      </c>
      <c r="B111" s="65">
        <f t="shared" si="11"/>
        <v>9785171457075</v>
      </c>
      <c r="C111" s="30" t="s">
        <v>7</v>
      </c>
      <c r="D111" s="31" t="s">
        <v>13</v>
      </c>
      <c r="E111" s="30" t="s">
        <v>8</v>
      </c>
      <c r="F111" s="32">
        <v>576</v>
      </c>
      <c r="G111" s="90" t="str">
        <f t="shared" si="9"/>
        <v>Гришэм, Джон. Время прощать</v>
      </c>
      <c r="H111" s="30" t="s">
        <v>68</v>
      </c>
      <c r="I111" s="30" t="s">
        <v>772</v>
      </c>
      <c r="J111" s="30" t="s">
        <v>773</v>
      </c>
      <c r="K111" s="90" t="str">
        <f t="shared" si="10"/>
        <v>Grisham, Joh. Vremia proshchatʹ</v>
      </c>
      <c r="L111" s="87">
        <v>2021</v>
      </c>
      <c r="M111" s="30" t="s">
        <v>61</v>
      </c>
      <c r="N111" s="30" t="s">
        <v>111</v>
      </c>
      <c r="O111" s="30" t="s">
        <v>67</v>
      </c>
      <c r="P111" s="30" t="s">
        <v>774</v>
      </c>
      <c r="Q111" s="30" t="s">
        <v>775</v>
      </c>
      <c r="R111" s="33">
        <v>27.5</v>
      </c>
      <c r="S111" s="28"/>
      <c r="T111" s="68" t="str">
        <f t="shared" si="8"/>
        <v/>
      </c>
      <c r="U111" s="67" t="str">
        <f t="shared" si="12"/>
        <v>Image</v>
      </c>
      <c r="V111" s="29">
        <v>9785171457075</v>
      </c>
      <c r="W111" s="30" t="s">
        <v>2116</v>
      </c>
      <c r="X111" s="30" t="s">
        <v>2117</v>
      </c>
      <c r="Y111" s="30" t="s">
        <v>2118</v>
      </c>
      <c r="Z111" s="30" t="s">
        <v>2536</v>
      </c>
    </row>
    <row r="112" spans="1:26" s="69" customFormat="1">
      <c r="A112" s="64">
        <v>100</v>
      </c>
      <c r="B112" s="65">
        <f t="shared" si="11"/>
        <v>9785171393113</v>
      </c>
      <c r="C112" s="30" t="s">
        <v>7</v>
      </c>
      <c r="D112" s="31" t="s">
        <v>13</v>
      </c>
      <c r="E112" s="30" t="s">
        <v>8</v>
      </c>
      <c r="F112" s="32">
        <v>544</v>
      </c>
      <c r="G112" s="90" t="str">
        <f t="shared" si="9"/>
        <v>Джеймс, Ф.Д.. Неподходящее занятие для женщины. Черная башня</v>
      </c>
      <c r="H112" s="30" t="s">
        <v>776</v>
      </c>
      <c r="I112" s="30" t="s">
        <v>777</v>
      </c>
      <c r="J112" s="30" t="s">
        <v>778</v>
      </c>
      <c r="K112" s="90" t="str">
        <f t="shared" si="10"/>
        <v>James, F.D.. Nepodkhodiashchee zaniatie dlia zhenshchiny. Chernaia bashnia</v>
      </c>
      <c r="L112" s="87">
        <v>2022</v>
      </c>
      <c r="M112" s="30" t="s">
        <v>61</v>
      </c>
      <c r="N112" s="30" t="s">
        <v>779</v>
      </c>
      <c r="O112" s="30" t="s">
        <v>780</v>
      </c>
      <c r="P112" s="30" t="s">
        <v>781</v>
      </c>
      <c r="Q112" s="30" t="s">
        <v>782</v>
      </c>
      <c r="R112" s="33">
        <v>29.1</v>
      </c>
      <c r="S112" s="28"/>
      <c r="T112" s="68" t="str">
        <f t="shared" si="8"/>
        <v/>
      </c>
      <c r="U112" s="67" t="str">
        <f t="shared" si="12"/>
        <v>Image</v>
      </c>
      <c r="V112" s="29">
        <v>9785171393113</v>
      </c>
      <c r="W112" s="81" t="s">
        <v>2568</v>
      </c>
      <c r="X112" s="30" t="s">
        <v>2119</v>
      </c>
      <c r="Y112" s="30" t="s">
        <v>2120</v>
      </c>
      <c r="Z112" s="30" t="s">
        <v>2536</v>
      </c>
    </row>
    <row r="113" spans="1:26" s="69" customFormat="1">
      <c r="A113" s="64">
        <v>101</v>
      </c>
      <c r="B113" s="65">
        <f t="shared" si="11"/>
        <v>9785171385194</v>
      </c>
      <c r="C113" s="30" t="s">
        <v>7</v>
      </c>
      <c r="D113" s="31" t="s">
        <v>13</v>
      </c>
      <c r="E113" s="30" t="s">
        <v>8</v>
      </c>
      <c r="F113" s="32">
        <v>576</v>
      </c>
      <c r="G113" s="90" t="str">
        <f t="shared" si="9"/>
        <v>Джеймс, Филл. Неестественные причины. Тайна Найтингейла</v>
      </c>
      <c r="H113" s="30" t="s">
        <v>783</v>
      </c>
      <c r="I113" s="30" t="s">
        <v>784</v>
      </c>
      <c r="J113" s="30" t="s">
        <v>785</v>
      </c>
      <c r="K113" s="90" t="str">
        <f t="shared" si="10"/>
        <v>James, Phyll. Neestestvennye prichiny. Taĭna Naĭtingeĭla</v>
      </c>
      <c r="L113" s="87">
        <v>2022</v>
      </c>
      <c r="M113" s="30" t="s">
        <v>61</v>
      </c>
      <c r="N113" s="30" t="s">
        <v>779</v>
      </c>
      <c r="O113" s="30" t="s">
        <v>786</v>
      </c>
      <c r="P113" s="30" t="s">
        <v>787</v>
      </c>
      <c r="Q113" s="30" t="s">
        <v>788</v>
      </c>
      <c r="R113" s="33">
        <v>28.7</v>
      </c>
      <c r="S113" s="28"/>
      <c r="T113" s="68" t="str">
        <f t="shared" si="8"/>
        <v/>
      </c>
      <c r="U113" s="67" t="str">
        <f t="shared" si="12"/>
        <v>Image</v>
      </c>
      <c r="V113" s="29">
        <v>9785171385194</v>
      </c>
      <c r="W113" s="30" t="s">
        <v>2121</v>
      </c>
      <c r="X113" s="30" t="s">
        <v>2122</v>
      </c>
      <c r="Y113" s="30" t="s">
        <v>2123</v>
      </c>
      <c r="Z113" s="30" t="s">
        <v>2536</v>
      </c>
    </row>
    <row r="114" spans="1:26" s="69" customFormat="1">
      <c r="A114" s="64">
        <v>102</v>
      </c>
      <c r="B114" s="65">
        <f t="shared" si="11"/>
        <v>9785041600334</v>
      </c>
      <c r="C114" s="30" t="s">
        <v>7</v>
      </c>
      <c r="D114" s="31" t="s">
        <v>13</v>
      </c>
      <c r="E114" s="30" t="s">
        <v>8</v>
      </c>
      <c r="F114" s="32">
        <v>320</v>
      </c>
      <c r="G114" s="90" t="str">
        <f t="shared" si="9"/>
        <v>Донцова, Дар. Бабулька на горошине</v>
      </c>
      <c r="H114" s="30" t="s">
        <v>41</v>
      </c>
      <c r="I114" s="30" t="s">
        <v>789</v>
      </c>
      <c r="J114" s="30" t="s">
        <v>790</v>
      </c>
      <c r="K114" s="90" t="str">
        <f t="shared" si="10"/>
        <v>Dontsova, Da. Babulʹka na goroshine</v>
      </c>
      <c r="L114" s="87">
        <v>2022</v>
      </c>
      <c r="M114" s="30" t="s">
        <v>35</v>
      </c>
      <c r="N114" s="30" t="s">
        <v>112</v>
      </c>
      <c r="O114" s="30" t="s">
        <v>69</v>
      </c>
      <c r="P114" s="30" t="s">
        <v>791</v>
      </c>
      <c r="Q114" s="30" t="s">
        <v>792</v>
      </c>
      <c r="R114" s="33">
        <v>23.1</v>
      </c>
      <c r="S114" s="28"/>
      <c r="T114" s="68" t="str">
        <f t="shared" si="8"/>
        <v/>
      </c>
      <c r="U114" s="67" t="str">
        <f t="shared" si="12"/>
        <v>Image</v>
      </c>
      <c r="V114" s="29">
        <v>9785041600334</v>
      </c>
      <c r="W114" s="30" t="s">
        <v>2124</v>
      </c>
      <c r="X114" s="30" t="s">
        <v>2125</v>
      </c>
      <c r="Y114" s="30" t="s">
        <v>2126</v>
      </c>
      <c r="Z114" s="30" t="s">
        <v>2536</v>
      </c>
    </row>
    <row r="115" spans="1:26" s="69" customFormat="1">
      <c r="A115" s="64">
        <v>103</v>
      </c>
      <c r="B115" s="65">
        <f t="shared" si="11"/>
        <v>9785171453527</v>
      </c>
      <c r="C115" s="30" t="s">
        <v>7</v>
      </c>
      <c r="D115" s="31" t="s">
        <v>13</v>
      </c>
      <c r="E115" s="30" t="s">
        <v>8</v>
      </c>
      <c r="F115" s="32">
        <v>320</v>
      </c>
      <c r="G115" s="90" t="str">
        <f t="shared" si="9"/>
        <v>Ефимова, Юли. Русская тайна Казановы</v>
      </c>
      <c r="H115" s="30" t="s">
        <v>793</v>
      </c>
      <c r="I115" s="30" t="s">
        <v>794</v>
      </c>
      <c r="J115" s="30" t="s">
        <v>795</v>
      </c>
      <c r="K115" s="90" t="str">
        <f t="shared" si="10"/>
        <v>Efimova, Jul. Russkaia taĭna Kazanovy</v>
      </c>
      <c r="L115" s="87">
        <v>2022</v>
      </c>
      <c r="M115" s="30" t="s">
        <v>61</v>
      </c>
      <c r="N115" s="30" t="s">
        <v>796</v>
      </c>
      <c r="O115" s="30" t="s">
        <v>797</v>
      </c>
      <c r="P115" s="30" t="s">
        <v>798</v>
      </c>
      <c r="Q115" s="30" t="s">
        <v>799</v>
      </c>
      <c r="R115" s="33">
        <v>23.8</v>
      </c>
      <c r="S115" s="28"/>
      <c r="T115" s="68" t="str">
        <f t="shared" si="8"/>
        <v/>
      </c>
      <c r="U115" s="67" t="str">
        <f t="shared" si="12"/>
        <v>Image</v>
      </c>
      <c r="V115" s="29">
        <v>9785171453527</v>
      </c>
      <c r="W115" s="30" t="s">
        <v>2127</v>
      </c>
      <c r="X115" s="30" t="s">
        <v>2128</v>
      </c>
      <c r="Y115" s="30" t="s">
        <v>2129</v>
      </c>
      <c r="Z115" s="30" t="s">
        <v>2536</v>
      </c>
    </row>
    <row r="116" spans="1:26" s="69" customFormat="1">
      <c r="A116" s="64">
        <v>104</v>
      </c>
      <c r="B116" s="65">
        <f t="shared" si="11"/>
        <v>9785041641733</v>
      </c>
      <c r="C116" s="30" t="s">
        <v>7</v>
      </c>
      <c r="D116" s="31" t="s">
        <v>13</v>
      </c>
      <c r="E116" s="30" t="s">
        <v>8</v>
      </c>
      <c r="F116" s="32">
        <v>320</v>
      </c>
      <c r="G116" s="90" t="str">
        <f t="shared" si="9"/>
        <v>Жукова-Гладк. Три сестры и один муж</v>
      </c>
      <c r="H116" s="30" t="s">
        <v>800</v>
      </c>
      <c r="I116" s="30" t="s">
        <v>801</v>
      </c>
      <c r="J116" s="30" t="s">
        <v>802</v>
      </c>
      <c r="K116" s="90" t="str">
        <f t="shared" si="10"/>
        <v>Zhukova-Glad. Tri sestry i odin muzh</v>
      </c>
      <c r="L116" s="87">
        <v>2022</v>
      </c>
      <c r="M116" s="30" t="s">
        <v>35</v>
      </c>
      <c r="N116" s="30" t="s">
        <v>803</v>
      </c>
      <c r="O116" s="30" t="s">
        <v>804</v>
      </c>
      <c r="P116" s="30" t="s">
        <v>805</v>
      </c>
      <c r="Q116" s="30" t="s">
        <v>806</v>
      </c>
      <c r="R116" s="33">
        <v>11.7</v>
      </c>
      <c r="S116" s="28"/>
      <c r="T116" s="68" t="str">
        <f t="shared" si="8"/>
        <v/>
      </c>
      <c r="U116" s="67" t="str">
        <f t="shared" si="12"/>
        <v>Image</v>
      </c>
      <c r="V116" s="29">
        <v>9785041641733</v>
      </c>
      <c r="W116" s="81" t="s">
        <v>2637</v>
      </c>
      <c r="X116" s="30" t="s">
        <v>2130</v>
      </c>
      <c r="Y116" s="30" t="s">
        <v>804</v>
      </c>
      <c r="Z116" s="30" t="s">
        <v>2537</v>
      </c>
    </row>
    <row r="117" spans="1:26" s="69" customFormat="1">
      <c r="A117" s="64">
        <v>105</v>
      </c>
      <c r="B117" s="65">
        <f t="shared" ref="B117:B163" si="13">HYPERLINK("https://sentrumbookstore.com/catalog/books/"&amp;V117&amp;"/",V117)</f>
        <v>9785171389024</v>
      </c>
      <c r="C117" s="30" t="s">
        <v>7</v>
      </c>
      <c r="D117" s="31" t="s">
        <v>13</v>
      </c>
      <c r="E117" s="30" t="s">
        <v>8</v>
      </c>
      <c r="F117" s="32">
        <v>352</v>
      </c>
      <c r="G117" s="90" t="str">
        <f t="shared" si="9"/>
        <v>Кретова, Евг. Круиз на поражение</v>
      </c>
      <c r="H117" s="30" t="s">
        <v>807</v>
      </c>
      <c r="I117" s="30" t="s">
        <v>808</v>
      </c>
      <c r="J117" s="30" t="s">
        <v>809</v>
      </c>
      <c r="K117" s="90" t="str">
        <f t="shared" si="10"/>
        <v>Kretova, Evg. Kruiz na porazhenie</v>
      </c>
      <c r="L117" s="87">
        <v>2022</v>
      </c>
      <c r="M117" s="30" t="s">
        <v>61</v>
      </c>
      <c r="N117" s="30" t="s">
        <v>810</v>
      </c>
      <c r="O117" s="30" t="s">
        <v>811</v>
      </c>
      <c r="P117" s="30" t="s">
        <v>812</v>
      </c>
      <c r="Q117" s="30" t="s">
        <v>813</v>
      </c>
      <c r="R117" s="33">
        <v>21.5</v>
      </c>
      <c r="S117" s="28"/>
      <c r="T117" s="68" t="str">
        <f t="shared" si="8"/>
        <v/>
      </c>
      <c r="U117" s="67" t="str">
        <f t="shared" ref="U117:U163" si="14">HYPERLINK(W117,"Image")</f>
        <v>Image</v>
      </c>
      <c r="V117" s="29">
        <v>9785171389024</v>
      </c>
      <c r="W117" s="30" t="s">
        <v>2131</v>
      </c>
      <c r="X117" s="30" t="s">
        <v>2132</v>
      </c>
      <c r="Y117" s="30" t="s">
        <v>2133</v>
      </c>
      <c r="Z117" s="30" t="s">
        <v>2536</v>
      </c>
    </row>
    <row r="118" spans="1:26" s="69" customFormat="1">
      <c r="A118" s="64">
        <v>106</v>
      </c>
      <c r="B118" s="65">
        <f t="shared" si="13"/>
        <v>9785041598068</v>
      </c>
      <c r="C118" s="30" t="s">
        <v>7</v>
      </c>
      <c r="D118" s="31" t="s">
        <v>13</v>
      </c>
      <c r="E118" s="30" t="s">
        <v>8</v>
      </c>
      <c r="F118" s="32">
        <v>320</v>
      </c>
      <c r="G118" s="90" t="str">
        <f t="shared" si="9"/>
        <v>Кристи, Агат. Смертельная любовь</v>
      </c>
      <c r="H118" s="30" t="s">
        <v>814</v>
      </c>
      <c r="I118" s="30" t="s">
        <v>815</v>
      </c>
      <c r="J118" s="30" t="s">
        <v>2628</v>
      </c>
      <c r="K118" s="90" t="str">
        <f t="shared" si="10"/>
        <v>Christie, Ag. Smertelʹnaia liubovʹ</v>
      </c>
      <c r="L118" s="87">
        <v>2022</v>
      </c>
      <c r="M118" s="30" t="s">
        <v>35</v>
      </c>
      <c r="N118" s="30" t="s">
        <v>816</v>
      </c>
      <c r="O118" s="30" t="s">
        <v>817</v>
      </c>
      <c r="P118" s="30" t="s">
        <v>818</v>
      </c>
      <c r="Q118" s="30" t="s">
        <v>2629</v>
      </c>
      <c r="R118" s="33">
        <v>23.3</v>
      </c>
      <c r="S118" s="28"/>
      <c r="T118" s="68" t="str">
        <f t="shared" si="8"/>
        <v/>
      </c>
      <c r="U118" s="67" t="str">
        <f t="shared" si="14"/>
        <v>Image</v>
      </c>
      <c r="V118" s="29">
        <v>9785041598068</v>
      </c>
      <c r="W118" s="30" t="s">
        <v>2134</v>
      </c>
      <c r="X118" s="30" t="s">
        <v>2135</v>
      </c>
      <c r="Y118" s="30" t="s">
        <v>2136</v>
      </c>
      <c r="Z118" s="30" t="s">
        <v>2536</v>
      </c>
    </row>
    <row r="119" spans="1:26" s="69" customFormat="1">
      <c r="A119" s="64">
        <v>107</v>
      </c>
      <c r="B119" s="65">
        <f t="shared" si="13"/>
        <v>9785171137458</v>
      </c>
      <c r="C119" s="30" t="s">
        <v>7</v>
      </c>
      <c r="D119" s="31" t="s">
        <v>13</v>
      </c>
      <c r="E119" s="30" t="s">
        <v>8</v>
      </c>
      <c r="F119" s="32">
        <v>352</v>
      </c>
      <c r="G119" s="90" t="str">
        <f t="shared" si="9"/>
        <v>Ллойд, С.. Лес Памяти</v>
      </c>
      <c r="H119" s="30" t="s">
        <v>819</v>
      </c>
      <c r="I119" s="30" t="s">
        <v>820</v>
      </c>
      <c r="J119" s="30" t="s">
        <v>821</v>
      </c>
      <c r="K119" s="90" t="str">
        <f t="shared" si="10"/>
        <v>Lloyd, S.. Les Pamiati</v>
      </c>
      <c r="L119" s="87">
        <v>2022</v>
      </c>
      <c r="M119" s="30" t="s">
        <v>61</v>
      </c>
      <c r="N119" s="30" t="s">
        <v>327</v>
      </c>
      <c r="O119" s="30" t="s">
        <v>822</v>
      </c>
      <c r="P119" s="30" t="s">
        <v>823</v>
      </c>
      <c r="Q119" s="30" t="s">
        <v>824</v>
      </c>
      <c r="R119" s="33">
        <v>24.2</v>
      </c>
      <c r="S119" s="28"/>
      <c r="T119" s="68" t="str">
        <f t="shared" si="8"/>
        <v/>
      </c>
      <c r="U119" s="67" t="str">
        <f t="shared" si="14"/>
        <v>Image</v>
      </c>
      <c r="V119" s="29">
        <v>9785171137458</v>
      </c>
      <c r="W119" s="81" t="s">
        <v>2569</v>
      </c>
      <c r="X119" s="30" t="s">
        <v>2137</v>
      </c>
      <c r="Y119" s="30" t="s">
        <v>2138</v>
      </c>
      <c r="Z119" s="30" t="s">
        <v>2536</v>
      </c>
    </row>
    <row r="120" spans="1:26" s="69" customFormat="1">
      <c r="A120" s="64">
        <v>108</v>
      </c>
      <c r="B120" s="65">
        <f t="shared" si="13"/>
        <v>9785171460969</v>
      </c>
      <c r="C120" s="30" t="s">
        <v>7</v>
      </c>
      <c r="D120" s="31" t="s">
        <v>13</v>
      </c>
      <c r="E120" s="30" t="s">
        <v>8</v>
      </c>
      <c r="F120" s="32">
        <v>320</v>
      </c>
      <c r="G120" s="90" t="str">
        <f t="shared" si="9"/>
        <v>Логинова, Ан. Тайны мадам Дюбуа</v>
      </c>
      <c r="H120" s="30" t="s">
        <v>825</v>
      </c>
      <c r="I120" s="30" t="s">
        <v>826</v>
      </c>
      <c r="J120" s="30" t="s">
        <v>827</v>
      </c>
      <c r="K120" s="90" t="str">
        <f t="shared" si="10"/>
        <v>Loginova, An. Taĭny madam Diubua</v>
      </c>
      <c r="L120" s="87">
        <v>2021</v>
      </c>
      <c r="M120" s="30" t="s">
        <v>61</v>
      </c>
      <c r="N120" s="30" t="s">
        <v>828</v>
      </c>
      <c r="O120" s="30" t="s">
        <v>829</v>
      </c>
      <c r="P120" s="30" t="s">
        <v>830</v>
      </c>
      <c r="Q120" s="30" t="s">
        <v>831</v>
      </c>
      <c r="R120" s="33">
        <v>21.2</v>
      </c>
      <c r="S120" s="28"/>
      <c r="T120" s="68" t="str">
        <f t="shared" si="8"/>
        <v/>
      </c>
      <c r="U120" s="67" t="str">
        <f t="shared" si="14"/>
        <v>Image</v>
      </c>
      <c r="V120" s="29">
        <v>9785171460969</v>
      </c>
      <c r="W120" s="30" t="s">
        <v>2139</v>
      </c>
      <c r="X120" s="30" t="s">
        <v>2140</v>
      </c>
      <c r="Y120" s="30" t="s">
        <v>2141</v>
      </c>
      <c r="Z120" s="30" t="s">
        <v>2536</v>
      </c>
    </row>
    <row r="121" spans="1:26" s="69" customFormat="1">
      <c r="A121" s="64">
        <v>109</v>
      </c>
      <c r="B121" s="65">
        <f t="shared" si="13"/>
        <v>9785171381455</v>
      </c>
      <c r="C121" s="30" t="s">
        <v>7</v>
      </c>
      <c r="D121" s="31" t="s">
        <v>13</v>
      </c>
      <c r="E121" s="30" t="s">
        <v>8</v>
      </c>
      <c r="F121" s="32">
        <v>320</v>
      </c>
      <c r="G121" s="90" t="str">
        <f t="shared" si="9"/>
        <v>Луганцева, Т. Цыпленок тоже хочет жить</v>
      </c>
      <c r="H121" s="30" t="s">
        <v>832</v>
      </c>
      <c r="I121" s="30" t="s">
        <v>833</v>
      </c>
      <c r="J121" s="30" t="s">
        <v>834</v>
      </c>
      <c r="K121" s="90" t="str">
        <f t="shared" si="10"/>
        <v>Lugantseva, . TSyplenok tozhe khochet zhitʹ</v>
      </c>
      <c r="L121" s="87">
        <v>2022</v>
      </c>
      <c r="M121" s="30" t="s">
        <v>61</v>
      </c>
      <c r="N121" s="30" t="s">
        <v>112</v>
      </c>
      <c r="O121" s="30" t="s">
        <v>835</v>
      </c>
      <c r="P121" s="30" t="s">
        <v>836</v>
      </c>
      <c r="Q121" s="30" t="s">
        <v>837</v>
      </c>
      <c r="R121" s="33">
        <v>21.2</v>
      </c>
      <c r="S121" s="28"/>
      <c r="T121" s="68" t="str">
        <f t="shared" si="8"/>
        <v/>
      </c>
      <c r="U121" s="67" t="str">
        <f t="shared" si="14"/>
        <v>Image</v>
      </c>
      <c r="V121" s="29">
        <v>9785171381455</v>
      </c>
      <c r="W121" s="81" t="s">
        <v>2570</v>
      </c>
      <c r="X121" s="30" t="s">
        <v>2142</v>
      </c>
      <c r="Y121" s="30" t="s">
        <v>835</v>
      </c>
      <c r="Z121" s="30" t="s">
        <v>2536</v>
      </c>
    </row>
    <row r="122" spans="1:26" s="69" customFormat="1">
      <c r="A122" s="64">
        <v>110</v>
      </c>
      <c r="B122" s="65">
        <f t="shared" si="13"/>
        <v>9785171359225</v>
      </c>
      <c r="C122" s="30" t="s">
        <v>7</v>
      </c>
      <c r="D122" s="31" t="s">
        <v>13</v>
      </c>
      <c r="E122" s="30" t="s">
        <v>8</v>
      </c>
      <c r="F122" s="32">
        <v>320</v>
      </c>
      <c r="G122" s="90" t="str">
        <f t="shared" si="9"/>
        <v>Луганцева, Т. Суматоха под диваном</v>
      </c>
      <c r="H122" s="30" t="s">
        <v>71</v>
      </c>
      <c r="I122" s="30" t="s">
        <v>838</v>
      </c>
      <c r="J122" s="30" t="s">
        <v>839</v>
      </c>
      <c r="K122" s="90" t="str">
        <f t="shared" si="10"/>
        <v>Lugantseva, . Sumatokha pod divanom</v>
      </c>
      <c r="L122" s="87">
        <v>2022</v>
      </c>
      <c r="M122" s="30" t="s">
        <v>61</v>
      </c>
      <c r="N122" s="30" t="s">
        <v>112</v>
      </c>
      <c r="O122" s="30" t="s">
        <v>70</v>
      </c>
      <c r="P122" s="30" t="s">
        <v>840</v>
      </c>
      <c r="Q122" s="30" t="s">
        <v>841</v>
      </c>
      <c r="R122" s="33">
        <v>19.7</v>
      </c>
      <c r="S122" s="28"/>
      <c r="T122" s="68" t="str">
        <f t="shared" si="8"/>
        <v/>
      </c>
      <c r="U122" s="67" t="str">
        <f t="shared" si="14"/>
        <v>Image</v>
      </c>
      <c r="V122" s="29">
        <v>9785171359225</v>
      </c>
      <c r="W122" s="30" t="s">
        <v>2143</v>
      </c>
      <c r="X122" s="30" t="s">
        <v>2144</v>
      </c>
      <c r="Y122" s="30" t="s">
        <v>2145</v>
      </c>
      <c r="Z122" s="30" t="s">
        <v>2536</v>
      </c>
    </row>
    <row r="123" spans="1:26" s="69" customFormat="1">
      <c r="A123" s="64">
        <v>111</v>
      </c>
      <c r="B123" s="65">
        <f t="shared" si="13"/>
        <v>9785171462314</v>
      </c>
      <c r="C123" s="30" t="s">
        <v>7</v>
      </c>
      <c r="D123" s="31" t="s">
        <v>13</v>
      </c>
      <c r="E123" s="30" t="s">
        <v>8</v>
      </c>
      <c r="F123" s="32">
        <v>352</v>
      </c>
      <c r="G123" s="90" t="str">
        <f t="shared" si="9"/>
        <v>Макманус, Ка. Один из нас лжет</v>
      </c>
      <c r="H123" s="30" t="s">
        <v>74</v>
      </c>
      <c r="I123" s="30" t="s">
        <v>842</v>
      </c>
      <c r="J123" s="30" t="s">
        <v>843</v>
      </c>
      <c r="K123" s="90" t="str">
        <f t="shared" si="10"/>
        <v>McManus, Kar. Odin iz nas lzhet</v>
      </c>
      <c r="L123" s="87">
        <v>2022</v>
      </c>
      <c r="M123" s="30" t="s">
        <v>61</v>
      </c>
      <c r="N123" s="30" t="s">
        <v>104</v>
      </c>
      <c r="O123" s="30" t="s">
        <v>72</v>
      </c>
      <c r="P123" s="30" t="s">
        <v>73</v>
      </c>
      <c r="Q123" s="30" t="s">
        <v>844</v>
      </c>
      <c r="R123" s="33">
        <v>23.1</v>
      </c>
      <c r="S123" s="28"/>
      <c r="T123" s="68" t="str">
        <f>IF(S123="","",S123*R123)</f>
        <v/>
      </c>
      <c r="U123" s="67" t="str">
        <f t="shared" si="14"/>
        <v>Image</v>
      </c>
      <c r="V123" s="29">
        <v>9785171462314</v>
      </c>
      <c r="W123" s="30" t="s">
        <v>2146</v>
      </c>
      <c r="X123" s="30" t="s">
        <v>2147</v>
      </c>
      <c r="Y123" s="30" t="s">
        <v>2148</v>
      </c>
      <c r="Z123" s="30" t="s">
        <v>2536</v>
      </c>
    </row>
    <row r="124" spans="1:26" s="69" customFormat="1">
      <c r="A124" s="64">
        <v>112</v>
      </c>
      <c r="B124" s="65">
        <f t="shared" si="13"/>
        <v>9785171459604</v>
      </c>
      <c r="C124" s="30" t="s">
        <v>7</v>
      </c>
      <c r="D124" s="31" t="s">
        <v>13</v>
      </c>
      <c r="E124" s="30" t="s">
        <v>8</v>
      </c>
      <c r="F124" s="32">
        <v>448</v>
      </c>
      <c r="G124" s="90" t="str">
        <f t="shared" si="9"/>
        <v>Малышева, Ан. Запасной выход</v>
      </c>
      <c r="H124" s="30" t="s">
        <v>48</v>
      </c>
      <c r="I124" s="30" t="s">
        <v>845</v>
      </c>
      <c r="J124" s="30" t="s">
        <v>846</v>
      </c>
      <c r="K124" s="90" t="str">
        <f t="shared" si="10"/>
        <v>Malysheva, A. Zapasnoĭ vykhod</v>
      </c>
      <c r="L124" s="87">
        <v>2022</v>
      </c>
      <c r="M124" s="30" t="s">
        <v>61</v>
      </c>
      <c r="N124" s="30" t="s">
        <v>113</v>
      </c>
      <c r="O124" s="30" t="s">
        <v>47</v>
      </c>
      <c r="P124" s="30" t="s">
        <v>847</v>
      </c>
      <c r="Q124" s="30" t="s">
        <v>848</v>
      </c>
      <c r="R124" s="33">
        <v>25.4</v>
      </c>
      <c r="S124" s="28"/>
      <c r="T124" s="68" t="str">
        <f>IF(S124="","",S124*R124)</f>
        <v/>
      </c>
      <c r="U124" s="67" t="str">
        <f t="shared" si="14"/>
        <v>Image</v>
      </c>
      <c r="V124" s="29">
        <v>9785171459604</v>
      </c>
      <c r="W124" s="30" t="s">
        <v>2149</v>
      </c>
      <c r="X124" s="30" t="s">
        <v>2150</v>
      </c>
      <c r="Y124" s="30" t="s">
        <v>47</v>
      </c>
      <c r="Z124" s="30" t="s">
        <v>2536</v>
      </c>
    </row>
    <row r="125" spans="1:26" s="69" customFormat="1">
      <c r="A125" s="64">
        <v>113</v>
      </c>
      <c r="B125" s="65">
        <f t="shared" si="13"/>
        <v>9785171467425</v>
      </c>
      <c r="C125" s="30" t="s">
        <v>7</v>
      </c>
      <c r="D125" s="31" t="s">
        <v>13</v>
      </c>
      <c r="E125" s="30" t="s">
        <v>8</v>
      </c>
      <c r="F125" s="32">
        <v>352</v>
      </c>
      <c r="G125" s="90" t="str">
        <f t="shared" si="9"/>
        <v>Малышева, Ан. Саломея</v>
      </c>
      <c r="H125" s="30" t="s">
        <v>48</v>
      </c>
      <c r="I125" s="30" t="s">
        <v>849</v>
      </c>
      <c r="J125" s="30" t="s">
        <v>850</v>
      </c>
      <c r="K125" s="90" t="str">
        <f t="shared" si="10"/>
        <v>Malysheva, A. Salomeia</v>
      </c>
      <c r="L125" s="87">
        <v>2022</v>
      </c>
      <c r="M125" s="30" t="s">
        <v>61</v>
      </c>
      <c r="N125" s="30" t="s">
        <v>113</v>
      </c>
      <c r="O125" s="30" t="s">
        <v>47</v>
      </c>
      <c r="P125" s="30" t="s">
        <v>851</v>
      </c>
      <c r="Q125" s="30" t="s">
        <v>852</v>
      </c>
      <c r="R125" s="33">
        <v>24.4</v>
      </c>
      <c r="S125" s="28"/>
      <c r="T125" s="68" t="str">
        <f t="shared" ref="T125:T170" si="15">IF(S125="","",S125*R125)</f>
        <v/>
      </c>
      <c r="U125" s="67" t="str">
        <f t="shared" si="14"/>
        <v>Image</v>
      </c>
      <c r="V125" s="29">
        <v>9785171467425</v>
      </c>
      <c r="W125" s="81" t="s">
        <v>2571</v>
      </c>
      <c r="X125" s="30" t="s">
        <v>2151</v>
      </c>
      <c r="Y125" s="30" t="s">
        <v>47</v>
      </c>
      <c r="Z125" s="30" t="s">
        <v>2536</v>
      </c>
    </row>
    <row r="126" spans="1:26" s="69" customFormat="1">
      <c r="A126" s="64">
        <v>114</v>
      </c>
      <c r="B126" s="65">
        <f t="shared" si="13"/>
        <v>9785041572518</v>
      </c>
      <c r="C126" s="30" t="s">
        <v>7</v>
      </c>
      <c r="D126" s="31" t="s">
        <v>13</v>
      </c>
      <c r="E126" s="30" t="s">
        <v>8</v>
      </c>
      <c r="F126" s="32">
        <v>320</v>
      </c>
      <c r="G126" s="90" t="str">
        <f t="shared" si="9"/>
        <v>Михайлова, Е. Окна в облаках</v>
      </c>
      <c r="H126" s="30" t="s">
        <v>853</v>
      </c>
      <c r="I126" s="30" t="s">
        <v>854</v>
      </c>
      <c r="J126" s="30" t="s">
        <v>855</v>
      </c>
      <c r="K126" s="90" t="str">
        <f t="shared" si="10"/>
        <v>Mikhailova, . Okna v oblakakh</v>
      </c>
      <c r="L126" s="87">
        <v>2022</v>
      </c>
      <c r="M126" s="30" t="s">
        <v>35</v>
      </c>
      <c r="N126" s="30" t="s">
        <v>856</v>
      </c>
      <c r="O126" s="30" t="s">
        <v>857</v>
      </c>
      <c r="P126" s="30" t="s">
        <v>858</v>
      </c>
      <c r="Q126" s="30" t="s">
        <v>859</v>
      </c>
      <c r="R126" s="33">
        <v>22.1</v>
      </c>
      <c r="S126" s="28"/>
      <c r="T126" s="68" t="str">
        <f t="shared" si="15"/>
        <v/>
      </c>
      <c r="U126" s="67" t="str">
        <f t="shared" si="14"/>
        <v>Image</v>
      </c>
      <c r="V126" s="29">
        <v>9785041572518</v>
      </c>
      <c r="W126" s="81" t="s">
        <v>2572</v>
      </c>
      <c r="X126" s="30" t="s">
        <v>2152</v>
      </c>
      <c r="Y126" s="30" t="s">
        <v>2153</v>
      </c>
      <c r="Z126" s="30" t="s">
        <v>2536</v>
      </c>
    </row>
    <row r="127" spans="1:26" s="69" customFormat="1">
      <c r="A127" s="64">
        <v>115</v>
      </c>
      <c r="B127" s="65">
        <f t="shared" si="13"/>
        <v>9785171329280</v>
      </c>
      <c r="C127" s="30" t="s">
        <v>7</v>
      </c>
      <c r="D127" s="31" t="s">
        <v>13</v>
      </c>
      <c r="E127" s="30" t="s">
        <v>8</v>
      </c>
      <c r="F127" s="32">
        <v>288</v>
      </c>
      <c r="G127" s="90" t="str">
        <f t="shared" si="9"/>
        <v>Остоу, Микол. Нэнси Дрю. Проклятие</v>
      </c>
      <c r="H127" s="30" t="s">
        <v>860</v>
      </c>
      <c r="I127" s="30" t="s">
        <v>861</v>
      </c>
      <c r="J127" s="30" t="s">
        <v>862</v>
      </c>
      <c r="K127" s="90" t="str">
        <f t="shared" si="10"/>
        <v>Ostow, Mikol. Nėnsi Driu. Prokliatie</v>
      </c>
      <c r="L127" s="87">
        <v>2022</v>
      </c>
      <c r="M127" s="30" t="s">
        <v>61</v>
      </c>
      <c r="N127" s="30" t="s">
        <v>863</v>
      </c>
      <c r="O127" s="30" t="s">
        <v>864</v>
      </c>
      <c r="P127" s="30" t="s">
        <v>865</v>
      </c>
      <c r="Q127" s="30" t="s">
        <v>866</v>
      </c>
      <c r="R127" s="33">
        <v>23.2</v>
      </c>
      <c r="S127" s="28"/>
      <c r="T127" s="68" t="str">
        <f t="shared" si="15"/>
        <v/>
      </c>
      <c r="U127" s="67" t="str">
        <f t="shared" si="14"/>
        <v>Image</v>
      </c>
      <c r="V127" s="29">
        <v>9785171329280</v>
      </c>
      <c r="W127" s="30" t="s">
        <v>2154</v>
      </c>
      <c r="X127" s="30" t="s">
        <v>2155</v>
      </c>
      <c r="Y127" s="30" t="s">
        <v>2156</v>
      </c>
      <c r="Z127" s="30" t="s">
        <v>2536</v>
      </c>
    </row>
    <row r="128" spans="1:26" s="69" customFormat="1">
      <c r="A128" s="64">
        <v>116</v>
      </c>
      <c r="B128" s="65">
        <f t="shared" si="13"/>
        <v>9785171462413</v>
      </c>
      <c r="C128" s="30" t="s">
        <v>7</v>
      </c>
      <c r="D128" s="31" t="s">
        <v>13</v>
      </c>
      <c r="E128" s="30" t="s">
        <v>8</v>
      </c>
      <c r="F128" s="32">
        <v>256</v>
      </c>
      <c r="G128" s="90" t="str">
        <f t="shared" si="9"/>
        <v>Паланик, Чак. Снафф</v>
      </c>
      <c r="H128" s="30" t="s">
        <v>64</v>
      </c>
      <c r="I128" s="30" t="s">
        <v>867</v>
      </c>
      <c r="J128" s="30" t="s">
        <v>868</v>
      </c>
      <c r="K128" s="90" t="str">
        <f t="shared" si="10"/>
        <v>Palahniuk, C. Snaff</v>
      </c>
      <c r="L128" s="87">
        <v>2021</v>
      </c>
      <c r="M128" s="30" t="s">
        <v>61</v>
      </c>
      <c r="N128" s="30" t="s">
        <v>102</v>
      </c>
      <c r="O128" s="30" t="s">
        <v>63</v>
      </c>
      <c r="P128" s="30" t="s">
        <v>869</v>
      </c>
      <c r="Q128" s="30" t="s">
        <v>870</v>
      </c>
      <c r="R128" s="33">
        <v>22.3</v>
      </c>
      <c r="S128" s="28"/>
      <c r="T128" s="68" t="str">
        <f t="shared" si="15"/>
        <v/>
      </c>
      <c r="U128" s="67" t="str">
        <f t="shared" si="14"/>
        <v>Image</v>
      </c>
      <c r="V128" s="29">
        <v>9785171462413</v>
      </c>
      <c r="W128" s="30" t="s">
        <v>2157</v>
      </c>
      <c r="X128" s="30" t="s">
        <v>2158</v>
      </c>
      <c r="Y128" s="30" t="s">
        <v>2159</v>
      </c>
      <c r="Z128" s="30" t="s">
        <v>2536</v>
      </c>
    </row>
    <row r="129" spans="1:26" s="69" customFormat="1">
      <c r="A129" s="64">
        <v>117</v>
      </c>
      <c r="B129" s="65">
        <f t="shared" si="13"/>
        <v>9785041626655</v>
      </c>
      <c r="C129" s="30" t="s">
        <v>7</v>
      </c>
      <c r="D129" s="31" t="s">
        <v>13</v>
      </c>
      <c r="E129" s="30" t="s">
        <v>8</v>
      </c>
      <c r="F129" s="32">
        <v>352</v>
      </c>
      <c r="G129" s="90" t="str">
        <f t="shared" si="9"/>
        <v>Полякова, Т.. Закон семи</v>
      </c>
      <c r="H129" s="30" t="s">
        <v>871</v>
      </c>
      <c r="I129" s="30" t="s">
        <v>872</v>
      </c>
      <c r="J129" s="30" t="s">
        <v>873</v>
      </c>
      <c r="K129" s="90" t="str">
        <f t="shared" si="10"/>
        <v>Polyakova, T. Zakon semi</v>
      </c>
      <c r="L129" s="87">
        <v>2022</v>
      </c>
      <c r="M129" s="30" t="s">
        <v>35</v>
      </c>
      <c r="N129" s="30" t="s">
        <v>874</v>
      </c>
      <c r="O129" s="30" t="s">
        <v>875</v>
      </c>
      <c r="P129" s="30" t="s">
        <v>876</v>
      </c>
      <c r="Q129" s="30" t="s">
        <v>877</v>
      </c>
      <c r="R129" s="33">
        <v>14.5</v>
      </c>
      <c r="S129" s="28"/>
      <c r="T129" s="68" t="str">
        <f t="shared" si="15"/>
        <v/>
      </c>
      <c r="U129" s="67" t="str">
        <f t="shared" si="14"/>
        <v>Image</v>
      </c>
      <c r="V129" s="29">
        <v>9785041626655</v>
      </c>
      <c r="W129" s="81" t="s">
        <v>2638</v>
      </c>
      <c r="X129" s="30" t="s">
        <v>2160</v>
      </c>
      <c r="Y129" s="30" t="s">
        <v>2161</v>
      </c>
      <c r="Z129" s="30" t="s">
        <v>2537</v>
      </c>
    </row>
    <row r="130" spans="1:26" s="69" customFormat="1">
      <c r="A130" s="64">
        <v>118</v>
      </c>
      <c r="B130" s="65">
        <f t="shared" si="13"/>
        <v>9785041184179</v>
      </c>
      <c r="C130" s="30" t="s">
        <v>7</v>
      </c>
      <c r="D130" s="31" t="s">
        <v>13</v>
      </c>
      <c r="E130" s="30" t="s">
        <v>8</v>
      </c>
      <c r="F130" s="32">
        <v>544</v>
      </c>
      <c r="G130" s="90" t="str">
        <f t="shared" si="9"/>
        <v>Робертс, Н.. Остров спокойствия</v>
      </c>
      <c r="H130" s="30" t="s">
        <v>878</v>
      </c>
      <c r="I130" s="30" t="s">
        <v>879</v>
      </c>
      <c r="J130" s="30" t="s">
        <v>880</v>
      </c>
      <c r="K130" s="90" t="str">
        <f t="shared" si="10"/>
        <v>Roberts, N.. Ostrov spokoĭstviia</v>
      </c>
      <c r="L130" s="87">
        <v>2021</v>
      </c>
      <c r="M130" s="30" t="s">
        <v>35</v>
      </c>
      <c r="N130" s="30" t="s">
        <v>881</v>
      </c>
      <c r="O130" s="30" t="s">
        <v>882</v>
      </c>
      <c r="P130" s="30" t="s">
        <v>883</v>
      </c>
      <c r="Q130" s="30" t="s">
        <v>884</v>
      </c>
      <c r="R130" s="33">
        <v>24</v>
      </c>
      <c r="S130" s="28"/>
      <c r="T130" s="68" t="str">
        <f t="shared" si="15"/>
        <v/>
      </c>
      <c r="U130" s="67" t="str">
        <f t="shared" si="14"/>
        <v>Image</v>
      </c>
      <c r="V130" s="29">
        <v>9785041184179</v>
      </c>
      <c r="W130" s="30" t="s">
        <v>2162</v>
      </c>
      <c r="X130" s="30" t="s">
        <v>2163</v>
      </c>
      <c r="Y130" s="30" t="s">
        <v>882</v>
      </c>
      <c r="Z130" s="30" t="s">
        <v>2536</v>
      </c>
    </row>
    <row r="131" spans="1:26" s="69" customFormat="1">
      <c r="A131" s="64">
        <v>119</v>
      </c>
      <c r="B131" s="65">
        <f t="shared" si="13"/>
        <v>9785041626105</v>
      </c>
      <c r="C131" s="30" t="s">
        <v>7</v>
      </c>
      <c r="D131" s="31" t="s">
        <v>13</v>
      </c>
      <c r="E131" s="30" t="s">
        <v>8</v>
      </c>
      <c r="F131" s="32">
        <v>320</v>
      </c>
      <c r="G131" s="90" t="str">
        <f t="shared" si="9"/>
        <v>Романова, Г.. Шоу семейных секретов</v>
      </c>
      <c r="H131" s="30" t="s">
        <v>885</v>
      </c>
      <c r="I131" s="30" t="s">
        <v>886</v>
      </c>
      <c r="J131" s="30" t="s">
        <v>887</v>
      </c>
      <c r="K131" s="90" t="str">
        <f t="shared" si="10"/>
        <v>Romanova, G.. Shou semeĭnykh sekretov</v>
      </c>
      <c r="L131" s="87">
        <v>2022</v>
      </c>
      <c r="M131" s="30" t="s">
        <v>35</v>
      </c>
      <c r="N131" s="30" t="s">
        <v>114</v>
      </c>
      <c r="O131" s="30" t="s">
        <v>888</v>
      </c>
      <c r="P131" s="30" t="s">
        <v>889</v>
      </c>
      <c r="Q131" s="30" t="s">
        <v>890</v>
      </c>
      <c r="R131" s="33">
        <v>20.8</v>
      </c>
      <c r="S131" s="28"/>
      <c r="T131" s="68" t="str">
        <f t="shared" si="15"/>
        <v/>
      </c>
      <c r="U131" s="67" t="str">
        <f t="shared" si="14"/>
        <v>Image</v>
      </c>
      <c r="V131" s="29">
        <v>9785041626105</v>
      </c>
      <c r="W131" s="81" t="s">
        <v>2573</v>
      </c>
      <c r="X131" s="30" t="s">
        <v>2164</v>
      </c>
      <c r="Y131" s="30" t="s">
        <v>888</v>
      </c>
      <c r="Z131" s="30" t="s">
        <v>2536</v>
      </c>
    </row>
    <row r="132" spans="1:26" s="69" customFormat="1">
      <c r="A132" s="64">
        <v>120</v>
      </c>
      <c r="B132" s="65">
        <f t="shared" si="13"/>
        <v>9785171363901</v>
      </c>
      <c r="C132" s="30" t="s">
        <v>7</v>
      </c>
      <c r="D132" s="31" t="s">
        <v>13</v>
      </c>
      <c r="E132" s="30" t="s">
        <v>8</v>
      </c>
      <c r="F132" s="32">
        <v>480</v>
      </c>
      <c r="G132" s="90" t="str">
        <f t="shared" si="9"/>
        <v>Русенфельдт,. Высшая справедливость</v>
      </c>
      <c r="H132" s="30" t="s">
        <v>891</v>
      </c>
      <c r="I132" s="30" t="s">
        <v>892</v>
      </c>
      <c r="J132" s="30" t="s">
        <v>893</v>
      </c>
      <c r="K132" s="90" t="str">
        <f t="shared" si="10"/>
        <v>Rosenfeldt, . Vysshaia spravedlivostʹ</v>
      </c>
      <c r="L132" s="87">
        <v>2022</v>
      </c>
      <c r="M132" s="30" t="s">
        <v>61</v>
      </c>
      <c r="N132" s="30" t="s">
        <v>894</v>
      </c>
      <c r="O132" s="30" t="s">
        <v>895</v>
      </c>
      <c r="P132" s="30" t="s">
        <v>896</v>
      </c>
      <c r="Q132" s="30" t="s">
        <v>897</v>
      </c>
      <c r="R132" s="33">
        <v>27</v>
      </c>
      <c r="S132" s="28"/>
      <c r="T132" s="68" t="str">
        <f t="shared" si="15"/>
        <v/>
      </c>
      <c r="U132" s="67" t="str">
        <f t="shared" si="14"/>
        <v>Image</v>
      </c>
      <c r="V132" s="29">
        <v>9785171363901</v>
      </c>
      <c r="W132" s="30" t="s">
        <v>2165</v>
      </c>
      <c r="X132" s="30" t="s">
        <v>2166</v>
      </c>
      <c r="Y132" s="30" t="s">
        <v>2167</v>
      </c>
      <c r="Z132" s="30" t="s">
        <v>2536</v>
      </c>
    </row>
    <row r="133" spans="1:26" s="69" customFormat="1">
      <c r="A133" s="64">
        <v>121</v>
      </c>
      <c r="B133" s="65">
        <f t="shared" si="13"/>
        <v>9785041607135</v>
      </c>
      <c r="C133" s="30" t="s">
        <v>7</v>
      </c>
      <c r="D133" s="31" t="s">
        <v>13</v>
      </c>
      <c r="E133" s="30" t="s">
        <v>8</v>
      </c>
      <c r="F133" s="32">
        <v>224</v>
      </c>
      <c r="G133" s="90" t="str">
        <f t="shared" si="9"/>
        <v>Свечин, Нико. Завещание Аввакума</v>
      </c>
      <c r="H133" s="30" t="s">
        <v>899</v>
      </c>
      <c r="I133" s="30" t="s">
        <v>900</v>
      </c>
      <c r="J133" s="30" t="s">
        <v>901</v>
      </c>
      <c r="K133" s="90" t="str">
        <f t="shared" si="10"/>
        <v>Svechin, Nik. Zaveshchanie Avvakuma</v>
      </c>
      <c r="L133" s="87">
        <v>2022</v>
      </c>
      <c r="M133" s="30" t="s">
        <v>35</v>
      </c>
      <c r="N133" s="30" t="s">
        <v>898</v>
      </c>
      <c r="O133" s="30" t="s">
        <v>902</v>
      </c>
      <c r="P133" s="30" t="s">
        <v>903</v>
      </c>
      <c r="Q133" s="30" t="s">
        <v>904</v>
      </c>
      <c r="R133" s="33">
        <v>21.1</v>
      </c>
      <c r="S133" s="28"/>
      <c r="T133" s="68" t="str">
        <f t="shared" si="15"/>
        <v/>
      </c>
      <c r="U133" s="67" t="str">
        <f t="shared" si="14"/>
        <v>Image</v>
      </c>
      <c r="V133" s="29">
        <v>9785041607135</v>
      </c>
      <c r="W133" s="30" t="s">
        <v>2168</v>
      </c>
      <c r="X133" s="30" t="s">
        <v>2169</v>
      </c>
      <c r="Y133" s="30" t="s">
        <v>2170</v>
      </c>
      <c r="Z133" s="30" t="s">
        <v>2536</v>
      </c>
    </row>
    <row r="134" spans="1:26" s="69" customFormat="1">
      <c r="A134" s="64">
        <v>122</v>
      </c>
      <c r="B134" s="65">
        <f t="shared" si="13"/>
        <v>9785171391478</v>
      </c>
      <c r="C134" s="30" t="s">
        <v>7</v>
      </c>
      <c r="D134" s="31" t="s">
        <v>13</v>
      </c>
      <c r="E134" s="30" t="s">
        <v>8</v>
      </c>
      <c r="F134" s="32">
        <v>384</v>
      </c>
      <c r="G134" s="90" t="str">
        <f t="shared" si="9"/>
        <v>Сейгер, Райл. Пережить ночь</v>
      </c>
      <c r="H134" s="30" t="s">
        <v>905</v>
      </c>
      <c r="I134" s="30" t="s">
        <v>906</v>
      </c>
      <c r="J134" s="30" t="s">
        <v>907</v>
      </c>
      <c r="K134" s="90" t="str">
        <f t="shared" si="10"/>
        <v>Seiger, Rile. Perezhitʹ nochʹ</v>
      </c>
      <c r="L134" s="87">
        <v>2022</v>
      </c>
      <c r="M134" s="30" t="s">
        <v>61</v>
      </c>
      <c r="N134" s="30" t="s">
        <v>94</v>
      </c>
      <c r="O134" s="30" t="s">
        <v>908</v>
      </c>
      <c r="P134" s="30" t="s">
        <v>909</v>
      </c>
      <c r="Q134" s="30" t="s">
        <v>910</v>
      </c>
      <c r="R134" s="33">
        <v>25</v>
      </c>
      <c r="S134" s="28"/>
      <c r="T134" s="68" t="str">
        <f t="shared" si="15"/>
        <v/>
      </c>
      <c r="U134" s="67" t="str">
        <f t="shared" si="14"/>
        <v>Image</v>
      </c>
      <c r="V134" s="29">
        <v>9785171391478</v>
      </c>
      <c r="W134" s="30" t="s">
        <v>2171</v>
      </c>
      <c r="X134" s="30" t="s">
        <v>2172</v>
      </c>
      <c r="Y134" s="30" t="s">
        <v>2173</v>
      </c>
      <c r="Z134" s="30" t="s">
        <v>2536</v>
      </c>
    </row>
    <row r="135" spans="1:26" s="69" customFormat="1">
      <c r="A135" s="64">
        <v>123</v>
      </c>
      <c r="B135" s="65">
        <f t="shared" si="13"/>
        <v>9785171462819</v>
      </c>
      <c r="C135" s="30" t="s">
        <v>7</v>
      </c>
      <c r="D135" s="31" t="s">
        <v>13</v>
      </c>
      <c r="E135" s="30" t="s">
        <v>8</v>
      </c>
      <c r="F135" s="32">
        <v>416</v>
      </c>
      <c r="G135" s="90" t="str">
        <f t="shared" si="9"/>
        <v>Села, Камило. Улей. Семья Паскуаля Дуарте</v>
      </c>
      <c r="H135" s="30" t="s">
        <v>911</v>
      </c>
      <c r="I135" s="30" t="s">
        <v>912</v>
      </c>
      <c r="J135" s="30" t="s">
        <v>913</v>
      </c>
      <c r="K135" s="90" t="str">
        <f t="shared" si="10"/>
        <v>Sela, Camilo. Uleĭ. Semʹia Paskualia Duarte</v>
      </c>
      <c r="L135" s="87">
        <v>2022</v>
      </c>
      <c r="M135" s="30" t="s">
        <v>61</v>
      </c>
      <c r="N135" s="30" t="s">
        <v>271</v>
      </c>
      <c r="O135" s="30" t="s">
        <v>914</v>
      </c>
      <c r="P135" s="30" t="s">
        <v>915</v>
      </c>
      <c r="Q135" s="30" t="s">
        <v>916</v>
      </c>
      <c r="R135" s="33">
        <v>22.4</v>
      </c>
      <c r="S135" s="28"/>
      <c r="T135" s="68" t="str">
        <f t="shared" si="15"/>
        <v/>
      </c>
      <c r="U135" s="67" t="str">
        <f t="shared" si="14"/>
        <v>Image</v>
      </c>
      <c r="V135" s="29">
        <v>9785171462819</v>
      </c>
      <c r="W135" s="30" t="s">
        <v>2174</v>
      </c>
      <c r="X135" s="30" t="s">
        <v>2175</v>
      </c>
      <c r="Y135" s="30" t="s">
        <v>2176</v>
      </c>
      <c r="Z135" s="30" t="s">
        <v>2536</v>
      </c>
    </row>
    <row r="136" spans="1:26" s="69" customFormat="1">
      <c r="A136" s="64">
        <v>124</v>
      </c>
      <c r="B136" s="65">
        <f t="shared" si="13"/>
        <v>9785041212810</v>
      </c>
      <c r="C136" s="30" t="s">
        <v>7</v>
      </c>
      <c r="D136" s="31" t="s">
        <v>13</v>
      </c>
      <c r="E136" s="30" t="s">
        <v>8</v>
      </c>
      <c r="F136" s="32">
        <v>352</v>
      </c>
      <c r="G136" s="90" t="str">
        <f t="shared" si="9"/>
        <v>Сирил, Г.. 80 сигарет</v>
      </c>
      <c r="H136" s="30" t="s">
        <v>917</v>
      </c>
      <c r="I136" s="30" t="s">
        <v>918</v>
      </c>
      <c r="J136" s="30" t="s">
        <v>919</v>
      </c>
      <c r="K136" s="90" t="str">
        <f t="shared" si="10"/>
        <v>Cyril, G.. 80 sigaret</v>
      </c>
      <c r="L136" s="87">
        <v>2022</v>
      </c>
      <c r="M136" s="30" t="s">
        <v>35</v>
      </c>
      <c r="N136" s="30" t="s">
        <v>920</v>
      </c>
      <c r="O136" s="30" t="s">
        <v>921</v>
      </c>
      <c r="P136" s="30" t="s">
        <v>922</v>
      </c>
      <c r="Q136" s="30" t="s">
        <v>923</v>
      </c>
      <c r="R136" s="33">
        <v>23.5</v>
      </c>
      <c r="S136" s="28"/>
      <c r="T136" s="68" t="str">
        <f t="shared" si="15"/>
        <v/>
      </c>
      <c r="U136" s="67" t="str">
        <f t="shared" si="14"/>
        <v>Image</v>
      </c>
      <c r="V136" s="29">
        <v>9785041212810</v>
      </c>
      <c r="W136" s="30" t="s">
        <v>2177</v>
      </c>
      <c r="X136" s="30" t="s">
        <v>2178</v>
      </c>
      <c r="Y136" s="30" t="s">
        <v>2179</v>
      </c>
      <c r="Z136" s="30" t="s">
        <v>2536</v>
      </c>
    </row>
    <row r="137" spans="1:26" s="69" customFormat="1">
      <c r="A137" s="64">
        <v>125</v>
      </c>
      <c r="B137" s="65">
        <f t="shared" si="13"/>
        <v>9785171464707</v>
      </c>
      <c r="C137" s="30" t="s">
        <v>7</v>
      </c>
      <c r="D137" s="31" t="s">
        <v>13</v>
      </c>
      <c r="E137" s="30" t="s">
        <v>8</v>
      </c>
      <c r="F137" s="32">
        <v>288</v>
      </c>
      <c r="G137" s="90" t="str">
        <f t="shared" si="9"/>
        <v>Солнцева, На. Синдром Медеи</v>
      </c>
      <c r="H137" s="30" t="s">
        <v>75</v>
      </c>
      <c r="I137" s="30" t="s">
        <v>924</v>
      </c>
      <c r="J137" s="30" t="s">
        <v>925</v>
      </c>
      <c r="K137" s="90" t="str">
        <f t="shared" si="10"/>
        <v>Solntseva, N. Sindrom Medei</v>
      </c>
      <c r="L137" s="87">
        <v>2022</v>
      </c>
      <c r="M137" s="30" t="s">
        <v>61</v>
      </c>
      <c r="N137" s="30" t="s">
        <v>115</v>
      </c>
      <c r="O137" s="30" t="s">
        <v>926</v>
      </c>
      <c r="P137" s="30" t="s">
        <v>927</v>
      </c>
      <c r="Q137" s="30" t="s">
        <v>928</v>
      </c>
      <c r="R137" s="33">
        <v>21.1</v>
      </c>
      <c r="S137" s="28"/>
      <c r="T137" s="68" t="str">
        <f t="shared" si="15"/>
        <v/>
      </c>
      <c r="U137" s="67" t="str">
        <f t="shared" si="14"/>
        <v>Image</v>
      </c>
      <c r="V137" s="29">
        <v>9785171464707</v>
      </c>
      <c r="W137" s="30" t="s">
        <v>2180</v>
      </c>
      <c r="X137" s="30" t="s">
        <v>2181</v>
      </c>
      <c r="Y137" s="30" t="s">
        <v>2182</v>
      </c>
      <c r="Z137" s="30" t="s">
        <v>2536</v>
      </c>
    </row>
    <row r="138" spans="1:26" s="69" customFormat="1">
      <c r="A138" s="64">
        <v>126</v>
      </c>
      <c r="B138" s="65">
        <f t="shared" si="13"/>
        <v>9785041594510</v>
      </c>
      <c r="C138" s="30" t="s">
        <v>7</v>
      </c>
      <c r="D138" s="31" t="s">
        <v>13</v>
      </c>
      <c r="E138" s="30" t="s">
        <v>8</v>
      </c>
      <c r="F138" s="32">
        <v>320</v>
      </c>
      <c r="G138" s="90" t="str">
        <f t="shared" si="9"/>
        <v>Тамоников, А. Чекисты</v>
      </c>
      <c r="H138" s="30" t="s">
        <v>929</v>
      </c>
      <c r="I138" s="30" t="s">
        <v>930</v>
      </c>
      <c r="J138" s="30" t="s">
        <v>931</v>
      </c>
      <c r="K138" s="90" t="str">
        <f t="shared" si="10"/>
        <v>Tamonikov, A. Chekisty</v>
      </c>
      <c r="L138" s="87">
        <v>2022</v>
      </c>
      <c r="M138" s="30" t="s">
        <v>35</v>
      </c>
      <c r="N138" s="30" t="s">
        <v>932</v>
      </c>
      <c r="O138" s="30" t="s">
        <v>933</v>
      </c>
      <c r="P138" s="30" t="s">
        <v>934</v>
      </c>
      <c r="Q138" s="30" t="s">
        <v>935</v>
      </c>
      <c r="R138" s="33">
        <v>21.5</v>
      </c>
      <c r="S138" s="28"/>
      <c r="T138" s="68" t="str">
        <f t="shared" si="15"/>
        <v/>
      </c>
      <c r="U138" s="67" t="str">
        <f t="shared" si="14"/>
        <v>Image</v>
      </c>
      <c r="V138" s="29">
        <v>9785041594510</v>
      </c>
      <c r="W138" s="30" t="s">
        <v>2183</v>
      </c>
      <c r="X138" s="30" t="s">
        <v>2184</v>
      </c>
      <c r="Y138" s="30" t="s">
        <v>2185</v>
      </c>
      <c r="Z138" s="30" t="s">
        <v>2536</v>
      </c>
    </row>
    <row r="139" spans="1:26" s="69" customFormat="1">
      <c r="A139" s="64">
        <v>127</v>
      </c>
      <c r="B139" s="65">
        <f t="shared" si="13"/>
        <v>9785171341244</v>
      </c>
      <c r="C139" s="30" t="s">
        <v>7</v>
      </c>
      <c r="D139" s="31" t="s">
        <v>13</v>
      </c>
      <c r="E139" s="30" t="s">
        <v>8</v>
      </c>
      <c r="F139" s="32">
        <v>352</v>
      </c>
      <c r="G139" s="90" t="str">
        <f t="shared" si="9"/>
        <v>Торджуссен, . Ты все ближе</v>
      </c>
      <c r="H139" s="30" t="s">
        <v>936</v>
      </c>
      <c r="I139" s="30" t="s">
        <v>937</v>
      </c>
      <c r="J139" s="30" t="s">
        <v>938</v>
      </c>
      <c r="K139" s="90" t="str">
        <f t="shared" si="10"/>
        <v>Torjussen, M. Ty vse blizhe</v>
      </c>
      <c r="L139" s="87">
        <v>2021</v>
      </c>
      <c r="M139" s="30" t="s">
        <v>61</v>
      </c>
      <c r="N139" s="30" t="s">
        <v>109</v>
      </c>
      <c r="O139" s="30" t="s">
        <v>939</v>
      </c>
      <c r="P139" s="30" t="s">
        <v>940</v>
      </c>
      <c r="Q139" s="30" t="s">
        <v>941</v>
      </c>
      <c r="R139" s="33">
        <v>22.8</v>
      </c>
      <c r="S139" s="28"/>
      <c r="T139" s="68" t="str">
        <f t="shared" si="15"/>
        <v/>
      </c>
      <c r="U139" s="67" t="str">
        <f t="shared" si="14"/>
        <v>Image</v>
      </c>
      <c r="V139" s="29">
        <v>9785171341244</v>
      </c>
      <c r="W139" s="30" t="s">
        <v>2186</v>
      </c>
      <c r="X139" s="30" t="s">
        <v>2187</v>
      </c>
      <c r="Y139" s="30" t="s">
        <v>2188</v>
      </c>
      <c r="Z139" s="30" t="s">
        <v>2536</v>
      </c>
    </row>
    <row r="140" spans="1:26" s="69" customFormat="1">
      <c r="A140" s="64">
        <v>128</v>
      </c>
      <c r="B140" s="65">
        <f t="shared" si="13"/>
        <v>9785171468941</v>
      </c>
      <c r="C140" s="30" t="s">
        <v>7</v>
      </c>
      <c r="D140" s="31" t="s">
        <v>13</v>
      </c>
      <c r="E140" s="30" t="s">
        <v>8</v>
      </c>
      <c r="F140" s="32">
        <v>384</v>
      </c>
      <c r="G140" s="90" t="str">
        <f t="shared" si="9"/>
        <v>Торн, Алекса. Голос во тьме</v>
      </c>
      <c r="H140" s="30" t="s">
        <v>942</v>
      </c>
      <c r="I140" s="30" t="s">
        <v>943</v>
      </c>
      <c r="J140" s="30" t="s">
        <v>944</v>
      </c>
      <c r="K140" s="90" t="str">
        <f t="shared" si="10"/>
        <v>Thorn, Alexa. Golos vo tʹme</v>
      </c>
      <c r="L140" s="87">
        <v>2022</v>
      </c>
      <c r="M140" s="30" t="s">
        <v>61</v>
      </c>
      <c r="N140" s="30" t="s">
        <v>945</v>
      </c>
      <c r="O140" s="30" t="s">
        <v>946</v>
      </c>
      <c r="P140" s="30" t="s">
        <v>947</v>
      </c>
      <c r="Q140" s="30" t="s">
        <v>948</v>
      </c>
      <c r="R140" s="33">
        <v>22.8</v>
      </c>
      <c r="S140" s="28"/>
      <c r="T140" s="68" t="str">
        <f t="shared" si="15"/>
        <v/>
      </c>
      <c r="U140" s="67" t="str">
        <f t="shared" si="14"/>
        <v>Image</v>
      </c>
      <c r="V140" s="29">
        <v>9785171468941</v>
      </c>
      <c r="W140" s="30" t="s">
        <v>2189</v>
      </c>
      <c r="X140" s="30" t="s">
        <v>2190</v>
      </c>
      <c r="Y140" s="30" t="s">
        <v>2191</v>
      </c>
      <c r="Z140" s="30" t="s">
        <v>2536</v>
      </c>
    </row>
    <row r="141" spans="1:26" s="69" customFormat="1">
      <c r="A141" s="64">
        <v>129</v>
      </c>
      <c r="B141" s="65">
        <f t="shared" si="13"/>
        <v>9785171232801</v>
      </c>
      <c r="C141" s="30" t="s">
        <v>7</v>
      </c>
      <c r="D141" s="31" t="s">
        <v>13</v>
      </c>
      <c r="E141" s="30" t="s">
        <v>8</v>
      </c>
      <c r="F141" s="32">
        <v>224</v>
      </c>
      <c r="G141" s="90" t="str">
        <f t="shared" si="9"/>
        <v>Тул, Джон. Неоновая библия</v>
      </c>
      <c r="H141" s="30" t="s">
        <v>949</v>
      </c>
      <c r="I141" s="30" t="s">
        <v>950</v>
      </c>
      <c r="J141" s="30" t="s">
        <v>951</v>
      </c>
      <c r="K141" s="90" t="str">
        <f t="shared" si="10"/>
        <v>Toole, John. Neonovaia bibliia</v>
      </c>
      <c r="L141" s="87">
        <v>2021</v>
      </c>
      <c r="M141" s="30" t="s">
        <v>61</v>
      </c>
      <c r="N141" s="30" t="s">
        <v>102</v>
      </c>
      <c r="O141" s="30" t="s">
        <v>952</v>
      </c>
      <c r="P141" s="30" t="s">
        <v>953</v>
      </c>
      <c r="Q141" s="30" t="s">
        <v>954</v>
      </c>
      <c r="R141" s="33">
        <v>21.3</v>
      </c>
      <c r="S141" s="28"/>
      <c r="T141" s="68" t="str">
        <f t="shared" si="15"/>
        <v/>
      </c>
      <c r="U141" s="67" t="str">
        <f t="shared" si="14"/>
        <v>Image</v>
      </c>
      <c r="V141" s="29">
        <v>9785171232801</v>
      </c>
      <c r="W141" s="30" t="s">
        <v>2192</v>
      </c>
      <c r="X141" s="30" t="s">
        <v>2193</v>
      </c>
      <c r="Y141" s="30" t="s">
        <v>2194</v>
      </c>
      <c r="Z141" s="30" t="s">
        <v>2536</v>
      </c>
    </row>
    <row r="142" spans="1:26" s="69" customFormat="1">
      <c r="A142" s="64">
        <v>130</v>
      </c>
      <c r="B142" s="65">
        <f t="shared" si="13"/>
        <v>9785041602642</v>
      </c>
      <c r="C142" s="30" t="s">
        <v>7</v>
      </c>
      <c r="D142" s="31" t="s">
        <v>13</v>
      </c>
      <c r="E142" s="30" t="s">
        <v>8</v>
      </c>
      <c r="F142" s="32">
        <v>288</v>
      </c>
      <c r="G142" s="90" t="str">
        <f t="shared" ref="G142:G170" si="16">HYPERLINK("About: "&amp;LEFT(J142,240),LEFT(H142,12)&amp;IF(H142="",I142,". "&amp;I142))</f>
        <v>Устинова, Т.. Любовный детектив</v>
      </c>
      <c r="H142" s="30" t="s">
        <v>955</v>
      </c>
      <c r="I142" s="30" t="s">
        <v>956</v>
      </c>
      <c r="J142" s="30" t="s">
        <v>957</v>
      </c>
      <c r="K142" s="90" t="str">
        <f t="shared" ref="K142:K205" si="17">HYPERLINK("About: "&amp;LEFT(Q142,240),LEFT(O142,12)&amp;IF(O142="",X142,". "&amp;X142))</f>
        <v>Ustinova, T.. Liubovnyĭ detektiv</v>
      </c>
      <c r="L142" s="87">
        <v>2022</v>
      </c>
      <c r="M142" s="30" t="s">
        <v>35</v>
      </c>
      <c r="N142" s="30" t="s">
        <v>958</v>
      </c>
      <c r="O142" s="30" t="s">
        <v>959</v>
      </c>
      <c r="P142" s="30" t="s">
        <v>960</v>
      </c>
      <c r="Q142" s="30" t="s">
        <v>961</v>
      </c>
      <c r="R142" s="33">
        <v>11.4</v>
      </c>
      <c r="S142" s="28"/>
      <c r="T142" s="68" t="str">
        <f t="shared" si="15"/>
        <v/>
      </c>
      <c r="U142" s="67" t="str">
        <f t="shared" si="14"/>
        <v>Image</v>
      </c>
      <c r="V142" s="29">
        <v>9785041602642</v>
      </c>
      <c r="W142" s="30" t="s">
        <v>2195</v>
      </c>
      <c r="X142" s="30" t="s">
        <v>2196</v>
      </c>
      <c r="Y142" s="30" t="s">
        <v>2197</v>
      </c>
      <c r="Z142" s="30" t="s">
        <v>2537</v>
      </c>
    </row>
    <row r="143" spans="1:26" s="69" customFormat="1">
      <c r="A143" s="64">
        <v>131</v>
      </c>
      <c r="B143" s="65">
        <f t="shared" si="13"/>
        <v>9785171363246</v>
      </c>
      <c r="C143" s="30" t="s">
        <v>7</v>
      </c>
      <c r="D143" s="31" t="s">
        <v>13</v>
      </c>
      <c r="E143" s="30" t="s">
        <v>8</v>
      </c>
      <c r="F143" s="32">
        <v>384</v>
      </c>
      <c r="G143" s="90" t="str">
        <f t="shared" si="16"/>
        <v>Уэйр, Рут. Один за другим</v>
      </c>
      <c r="H143" s="30" t="s">
        <v>962</v>
      </c>
      <c r="I143" s="30" t="s">
        <v>963</v>
      </c>
      <c r="J143" s="30" t="s">
        <v>964</v>
      </c>
      <c r="K143" s="90" t="str">
        <f t="shared" si="17"/>
        <v>Ware, Ruth. Odin za drugim</v>
      </c>
      <c r="L143" s="87">
        <v>2022</v>
      </c>
      <c r="M143" s="30" t="s">
        <v>61</v>
      </c>
      <c r="N143" s="30" t="s">
        <v>965</v>
      </c>
      <c r="O143" s="30" t="s">
        <v>966</v>
      </c>
      <c r="P143" s="30" t="s">
        <v>967</v>
      </c>
      <c r="Q143" s="30" t="s">
        <v>2630</v>
      </c>
      <c r="R143" s="33">
        <v>24.7</v>
      </c>
      <c r="S143" s="28"/>
      <c r="T143" s="68" t="str">
        <f t="shared" si="15"/>
        <v/>
      </c>
      <c r="U143" s="67" t="str">
        <f t="shared" si="14"/>
        <v>Image</v>
      </c>
      <c r="V143" s="29">
        <v>9785171363246</v>
      </c>
      <c r="W143" s="30" t="s">
        <v>2198</v>
      </c>
      <c r="X143" s="30" t="s">
        <v>2199</v>
      </c>
      <c r="Y143" s="30" t="s">
        <v>2200</v>
      </c>
      <c r="Z143" s="30" t="s">
        <v>2536</v>
      </c>
    </row>
    <row r="144" spans="1:26" s="69" customFormat="1">
      <c r="A144" s="64">
        <v>132</v>
      </c>
      <c r="B144" s="65">
        <f t="shared" si="13"/>
        <v>9785907500099</v>
      </c>
      <c r="C144" s="30" t="s">
        <v>7</v>
      </c>
      <c r="D144" s="31" t="s">
        <v>13</v>
      </c>
      <c r="E144" s="30" t="s">
        <v>8</v>
      </c>
      <c r="F144" s="32">
        <v>480</v>
      </c>
      <c r="G144" s="90" t="str">
        <f t="shared" si="16"/>
        <v>Хмелевская, . Все красное</v>
      </c>
      <c r="H144" s="30" t="s">
        <v>968</v>
      </c>
      <c r="I144" s="30" t="s">
        <v>969</v>
      </c>
      <c r="J144" s="30" t="s">
        <v>970</v>
      </c>
      <c r="K144" s="90" t="str">
        <f t="shared" si="17"/>
        <v>Khmelevskaya. Vse krasnoe</v>
      </c>
      <c r="L144" s="87">
        <v>2022</v>
      </c>
      <c r="M144" s="30" t="s">
        <v>625</v>
      </c>
      <c r="N144" s="30" t="s">
        <v>971</v>
      </c>
      <c r="O144" s="30" t="s">
        <v>972</v>
      </c>
      <c r="P144" s="30" t="s">
        <v>973</v>
      </c>
      <c r="Q144" s="30" t="s">
        <v>974</v>
      </c>
      <c r="R144" s="33">
        <v>30.5</v>
      </c>
      <c r="S144" s="28"/>
      <c r="T144" s="68" t="str">
        <f t="shared" si="15"/>
        <v/>
      </c>
      <c r="U144" s="67" t="str">
        <f t="shared" si="14"/>
        <v>Image</v>
      </c>
      <c r="V144" s="29">
        <v>9785907500099</v>
      </c>
      <c r="W144" s="81" t="s">
        <v>2574</v>
      </c>
      <c r="X144" s="30" t="s">
        <v>2201</v>
      </c>
      <c r="Y144" s="30" t="s">
        <v>2202</v>
      </c>
      <c r="Z144" s="30" t="s">
        <v>2536</v>
      </c>
    </row>
    <row r="145" spans="1:26" s="69" customFormat="1">
      <c r="A145" s="64">
        <v>133</v>
      </c>
      <c r="B145" s="65">
        <f t="shared" si="13"/>
        <v>9785907500051</v>
      </c>
      <c r="C145" s="30" t="s">
        <v>7</v>
      </c>
      <c r="D145" s="31" t="s">
        <v>13</v>
      </c>
      <c r="E145" s="30" t="s">
        <v>8</v>
      </c>
      <c r="F145" s="32">
        <v>448</v>
      </c>
      <c r="G145" s="90" t="str">
        <f t="shared" si="16"/>
        <v>Хмелевская, . Крокодил из страны Шарлотты</v>
      </c>
      <c r="H145" s="30" t="s">
        <v>968</v>
      </c>
      <c r="I145" s="30" t="s">
        <v>975</v>
      </c>
      <c r="J145" s="30" t="s">
        <v>976</v>
      </c>
      <c r="K145" s="90" t="str">
        <f t="shared" si="17"/>
        <v>Khmelevskaya. Krokodil iz strany Sharlotty</v>
      </c>
      <c r="L145" s="87">
        <v>2022</v>
      </c>
      <c r="M145" s="30" t="s">
        <v>625</v>
      </c>
      <c r="N145" s="30" t="s">
        <v>971</v>
      </c>
      <c r="O145" s="30" t="s">
        <v>972</v>
      </c>
      <c r="P145" s="30" t="s">
        <v>977</v>
      </c>
      <c r="Q145" s="30" t="s">
        <v>978</v>
      </c>
      <c r="R145" s="33">
        <v>30.3</v>
      </c>
      <c r="S145" s="28"/>
      <c r="T145" s="68" t="str">
        <f t="shared" si="15"/>
        <v/>
      </c>
      <c r="U145" s="67" t="str">
        <f t="shared" si="14"/>
        <v>Image</v>
      </c>
      <c r="V145" s="29">
        <v>9785907500051</v>
      </c>
      <c r="W145" s="81" t="s">
        <v>2575</v>
      </c>
      <c r="X145" s="30" t="s">
        <v>2203</v>
      </c>
      <c r="Y145" s="30" t="s">
        <v>2202</v>
      </c>
      <c r="Z145" s="30" t="s">
        <v>2536</v>
      </c>
    </row>
    <row r="146" spans="1:26" s="69" customFormat="1">
      <c r="A146" s="64">
        <v>134</v>
      </c>
      <c r="B146" s="65">
        <f t="shared" si="13"/>
        <v>9785907500044</v>
      </c>
      <c r="C146" s="30" t="s">
        <v>7</v>
      </c>
      <c r="D146" s="31" t="s">
        <v>13</v>
      </c>
      <c r="E146" s="30" t="s">
        <v>8</v>
      </c>
      <c r="F146" s="32">
        <v>384</v>
      </c>
      <c r="G146" s="90" t="str">
        <f t="shared" si="16"/>
        <v>Хмелевская, . Подозреваются все</v>
      </c>
      <c r="H146" s="30" t="s">
        <v>968</v>
      </c>
      <c r="I146" s="30" t="s">
        <v>979</v>
      </c>
      <c r="J146" s="30" t="s">
        <v>980</v>
      </c>
      <c r="K146" s="90" t="str">
        <f t="shared" si="17"/>
        <v>Khmelevskaya. Podozrevaiutsia vse</v>
      </c>
      <c r="L146" s="87">
        <v>2022</v>
      </c>
      <c r="M146" s="30" t="s">
        <v>625</v>
      </c>
      <c r="N146" s="30" t="s">
        <v>971</v>
      </c>
      <c r="O146" s="30" t="s">
        <v>972</v>
      </c>
      <c r="P146" s="30" t="s">
        <v>981</v>
      </c>
      <c r="Q146" s="30" t="s">
        <v>982</v>
      </c>
      <c r="R146" s="33">
        <v>28.5</v>
      </c>
      <c r="S146" s="28"/>
      <c r="T146" s="68" t="str">
        <f t="shared" si="15"/>
        <v/>
      </c>
      <c r="U146" s="67" t="str">
        <f t="shared" si="14"/>
        <v>Image</v>
      </c>
      <c r="V146" s="29">
        <v>9785907500044</v>
      </c>
      <c r="W146" s="81" t="s">
        <v>2576</v>
      </c>
      <c r="X146" s="30" t="s">
        <v>2204</v>
      </c>
      <c r="Y146" s="30" t="s">
        <v>2202</v>
      </c>
      <c r="Z146" s="30" t="s">
        <v>2536</v>
      </c>
    </row>
    <row r="147" spans="1:26" s="69" customFormat="1">
      <c r="A147" s="64">
        <v>135</v>
      </c>
      <c r="B147" s="65">
        <f t="shared" si="13"/>
        <v>9785907500082</v>
      </c>
      <c r="C147" s="30" t="s">
        <v>7</v>
      </c>
      <c r="D147" s="31" t="s">
        <v>13</v>
      </c>
      <c r="E147" s="30" t="s">
        <v>8</v>
      </c>
      <c r="F147" s="32">
        <v>480</v>
      </c>
      <c r="G147" s="90" t="str">
        <f t="shared" si="16"/>
        <v>Хмелевская, . Что сказал покойник</v>
      </c>
      <c r="H147" s="30" t="s">
        <v>968</v>
      </c>
      <c r="I147" s="30" t="s">
        <v>983</v>
      </c>
      <c r="J147" s="30" t="s">
        <v>984</v>
      </c>
      <c r="K147" s="90" t="str">
        <f t="shared" si="17"/>
        <v>Khmelevskaya. Chto skazal pokoĭnik</v>
      </c>
      <c r="L147" s="87">
        <v>2022</v>
      </c>
      <c r="M147" s="30" t="s">
        <v>625</v>
      </c>
      <c r="N147" s="30" t="s">
        <v>971</v>
      </c>
      <c r="O147" s="30" t="s">
        <v>972</v>
      </c>
      <c r="P147" s="30" t="s">
        <v>985</v>
      </c>
      <c r="Q147" s="30" t="s">
        <v>986</v>
      </c>
      <c r="R147" s="33">
        <v>30.5</v>
      </c>
      <c r="S147" s="28"/>
      <c r="T147" s="68" t="str">
        <f t="shared" si="15"/>
        <v/>
      </c>
      <c r="U147" s="67" t="str">
        <f t="shared" si="14"/>
        <v>Image</v>
      </c>
      <c r="V147" s="29">
        <v>9785907500082</v>
      </c>
      <c r="W147" s="81" t="s">
        <v>2577</v>
      </c>
      <c r="X147" s="30" t="s">
        <v>2205</v>
      </c>
      <c r="Y147" s="30" t="s">
        <v>2202</v>
      </c>
      <c r="Z147" s="30" t="s">
        <v>2536</v>
      </c>
    </row>
    <row r="148" spans="1:26" s="69" customFormat="1">
      <c r="A148" s="64">
        <v>136</v>
      </c>
      <c r="B148" s="65">
        <f t="shared" si="13"/>
        <v>9785171456603</v>
      </c>
      <c r="C148" s="30" t="s">
        <v>7</v>
      </c>
      <c r="D148" s="31" t="s">
        <v>13</v>
      </c>
      <c r="E148" s="30" t="s">
        <v>8</v>
      </c>
      <c r="F148" s="32">
        <v>384</v>
      </c>
      <c r="G148" s="90" t="str">
        <f t="shared" si="16"/>
        <v>Хокинс, Пола. Девушка в поезде</v>
      </c>
      <c r="H148" s="30" t="s">
        <v>987</v>
      </c>
      <c r="I148" s="30" t="s">
        <v>988</v>
      </c>
      <c r="J148" s="30" t="s">
        <v>989</v>
      </c>
      <c r="K148" s="90" t="str">
        <f t="shared" si="17"/>
        <v>Hawkins, Pau. Devushka v poezde</v>
      </c>
      <c r="L148" s="87">
        <v>2022</v>
      </c>
      <c r="M148" s="30" t="s">
        <v>61</v>
      </c>
      <c r="N148" s="30" t="s">
        <v>965</v>
      </c>
      <c r="O148" s="30" t="s">
        <v>990</v>
      </c>
      <c r="P148" s="30" t="s">
        <v>991</v>
      </c>
      <c r="Q148" s="30" t="s">
        <v>992</v>
      </c>
      <c r="R148" s="33">
        <v>25.1</v>
      </c>
      <c r="S148" s="28"/>
      <c r="T148" s="68" t="str">
        <f t="shared" si="15"/>
        <v/>
      </c>
      <c r="U148" s="67" t="str">
        <f t="shared" si="14"/>
        <v>Image</v>
      </c>
      <c r="V148" s="29">
        <v>9785171456603</v>
      </c>
      <c r="W148" s="30" t="s">
        <v>2206</v>
      </c>
      <c r="X148" s="30" t="s">
        <v>2207</v>
      </c>
      <c r="Y148" s="30" t="s">
        <v>2208</v>
      </c>
      <c r="Z148" s="30" t="s">
        <v>2536</v>
      </c>
    </row>
    <row r="149" spans="1:26" s="69" customFormat="1">
      <c r="A149" s="64">
        <v>137</v>
      </c>
      <c r="B149" s="65">
        <f t="shared" si="13"/>
        <v>9785041622183</v>
      </c>
      <c r="C149" s="30" t="s">
        <v>7</v>
      </c>
      <c r="D149" s="31" t="s">
        <v>13</v>
      </c>
      <c r="E149" s="30" t="s">
        <v>8</v>
      </c>
      <c r="F149" s="32">
        <v>416</v>
      </c>
      <c r="G149" s="90" t="str">
        <f t="shared" si="16"/>
        <v>Чиж, А.. Мертвый шар</v>
      </c>
      <c r="H149" s="30" t="s">
        <v>993</v>
      </c>
      <c r="I149" s="30" t="s">
        <v>994</v>
      </c>
      <c r="J149" s="30" t="s">
        <v>995</v>
      </c>
      <c r="K149" s="90" t="str">
        <f t="shared" si="17"/>
        <v>Chizh, A.. Mertvyĭ shar</v>
      </c>
      <c r="L149" s="87">
        <v>2022</v>
      </c>
      <c r="M149" s="30" t="s">
        <v>35</v>
      </c>
      <c r="N149" s="30" t="s">
        <v>996</v>
      </c>
      <c r="O149" s="30" t="s">
        <v>997</v>
      </c>
      <c r="P149" s="30" t="s">
        <v>998</v>
      </c>
      <c r="Q149" s="30" t="s">
        <v>999</v>
      </c>
      <c r="R149" s="33">
        <v>24.6</v>
      </c>
      <c r="S149" s="28"/>
      <c r="T149" s="68" t="str">
        <f t="shared" si="15"/>
        <v/>
      </c>
      <c r="U149" s="67" t="str">
        <f t="shared" si="14"/>
        <v>Image</v>
      </c>
      <c r="V149" s="29">
        <v>9785041622183</v>
      </c>
      <c r="W149" s="81" t="s">
        <v>2578</v>
      </c>
      <c r="X149" s="30" t="s">
        <v>2209</v>
      </c>
      <c r="Y149" s="30" t="s">
        <v>997</v>
      </c>
      <c r="Z149" s="30" t="s">
        <v>2536</v>
      </c>
    </row>
    <row r="150" spans="1:26" s="69" customFormat="1">
      <c r="A150" s="64">
        <v>138</v>
      </c>
      <c r="B150" s="65">
        <f t="shared" si="13"/>
        <v>9785041571801</v>
      </c>
      <c r="C150" s="30" t="s">
        <v>7</v>
      </c>
      <c r="D150" s="31" t="s">
        <v>13</v>
      </c>
      <c r="E150" s="30" t="s">
        <v>8</v>
      </c>
      <c r="F150" s="32">
        <v>768</v>
      </c>
      <c r="G150" s="90" t="str">
        <f t="shared" si="16"/>
        <v>Чиж, А.; Доб. Мертв только дважды. Крыса в храме. Гиляровский и Елисеев</v>
      </c>
      <c r="H150" s="30" t="s">
        <v>1000</v>
      </c>
      <c r="I150" s="30" t="s">
        <v>1001</v>
      </c>
      <c r="J150" s="30" t="s">
        <v>1002</v>
      </c>
      <c r="K150" s="90" t="str">
        <f t="shared" si="17"/>
        <v>Chizh, A.; D. Mertv tolʹko dvazhdy. Krysa v khrame. Giliarovskiĭ i Eliseev</v>
      </c>
      <c r="L150" s="87">
        <v>2022</v>
      </c>
      <c r="M150" s="30" t="s">
        <v>35</v>
      </c>
      <c r="N150" s="30" t="s">
        <v>1003</v>
      </c>
      <c r="O150" s="30" t="s">
        <v>1004</v>
      </c>
      <c r="P150" s="30" t="s">
        <v>1005</v>
      </c>
      <c r="Q150" s="30" t="s">
        <v>1006</v>
      </c>
      <c r="R150" s="33">
        <v>31.7</v>
      </c>
      <c r="S150" s="28"/>
      <c r="T150" s="68" t="str">
        <f t="shared" si="15"/>
        <v/>
      </c>
      <c r="U150" s="67" t="str">
        <f t="shared" si="14"/>
        <v>Image</v>
      </c>
      <c r="V150" s="29">
        <v>9785041571801</v>
      </c>
      <c r="W150" s="30" t="s">
        <v>2210</v>
      </c>
      <c r="X150" s="30" t="s">
        <v>2211</v>
      </c>
      <c r="Y150" s="30" t="s">
        <v>1004</v>
      </c>
      <c r="Z150" s="30" t="s">
        <v>2536</v>
      </c>
    </row>
    <row r="151" spans="1:26" s="69" customFormat="1">
      <c r="A151" s="64">
        <v>139</v>
      </c>
      <c r="B151" s="65">
        <f t="shared" si="13"/>
        <v>9785171366827</v>
      </c>
      <c r="C151" s="30" t="s">
        <v>7</v>
      </c>
      <c r="D151" s="31" t="s">
        <v>15</v>
      </c>
      <c r="E151" s="30" t="s">
        <v>8</v>
      </c>
      <c r="F151" s="32">
        <v>320</v>
      </c>
      <c r="G151" s="90" t="str">
        <f t="shared" si="16"/>
        <v>Беверли, Дж.. Тайная свадьба</v>
      </c>
      <c r="H151" s="30" t="s">
        <v>1007</v>
      </c>
      <c r="I151" s="30" t="s">
        <v>1008</v>
      </c>
      <c r="J151" s="30" t="s">
        <v>1009</v>
      </c>
      <c r="K151" s="90" t="str">
        <f t="shared" si="17"/>
        <v>Beverly, J.. Taĭnaia svadʹba</v>
      </c>
      <c r="L151" s="87">
        <v>2021</v>
      </c>
      <c r="M151" s="30" t="s">
        <v>61</v>
      </c>
      <c r="N151" s="30" t="s">
        <v>117</v>
      </c>
      <c r="O151" s="30" t="s">
        <v>1010</v>
      </c>
      <c r="P151" s="30" t="s">
        <v>1011</v>
      </c>
      <c r="Q151" s="30" t="s">
        <v>1012</v>
      </c>
      <c r="R151" s="33">
        <v>17.100000000000001</v>
      </c>
      <c r="S151" s="28"/>
      <c r="T151" s="68" t="str">
        <f t="shared" si="15"/>
        <v/>
      </c>
      <c r="U151" s="67" t="str">
        <f t="shared" si="14"/>
        <v>Image</v>
      </c>
      <c r="V151" s="29">
        <v>9785171366827</v>
      </c>
      <c r="W151" s="30" t="s">
        <v>2212</v>
      </c>
      <c r="X151" s="30" t="s">
        <v>2213</v>
      </c>
      <c r="Y151" s="30" t="s">
        <v>2214</v>
      </c>
      <c r="Z151" s="30" t="s">
        <v>2536</v>
      </c>
    </row>
    <row r="152" spans="1:26" s="69" customFormat="1">
      <c r="A152" s="64">
        <v>140</v>
      </c>
      <c r="B152" s="65">
        <f t="shared" si="13"/>
        <v>9785907338821</v>
      </c>
      <c r="C152" s="30" t="s">
        <v>7</v>
      </c>
      <c r="D152" s="31" t="s">
        <v>15</v>
      </c>
      <c r="E152" s="30" t="s">
        <v>8</v>
      </c>
      <c r="F152" s="32">
        <v>112</v>
      </c>
      <c r="G152" s="90" t="str">
        <f t="shared" si="16"/>
        <v>Брюсов, Вале. Последние страницы из дневника женщины</v>
      </c>
      <c r="H152" s="30" t="s">
        <v>1013</v>
      </c>
      <c r="I152" s="30" t="s">
        <v>1014</v>
      </c>
      <c r="J152" s="30" t="s">
        <v>1015</v>
      </c>
      <c r="K152" s="90" t="str">
        <f t="shared" si="17"/>
        <v>Bryusov, Val. Poslednie stranitsy iz dnevnika zhenshchiny</v>
      </c>
      <c r="L152" s="87">
        <v>2022</v>
      </c>
      <c r="M152" s="30" t="s">
        <v>625</v>
      </c>
      <c r="N152" s="30" t="s">
        <v>626</v>
      </c>
      <c r="O152" s="30" t="s">
        <v>1016</v>
      </c>
      <c r="P152" s="30" t="s">
        <v>1017</v>
      </c>
      <c r="Q152" s="30" t="s">
        <v>1018</v>
      </c>
      <c r="R152" s="33">
        <v>27</v>
      </c>
      <c r="S152" s="28"/>
      <c r="T152" s="68" t="str">
        <f t="shared" si="15"/>
        <v/>
      </c>
      <c r="U152" s="67" t="str">
        <f t="shared" si="14"/>
        <v>Image</v>
      </c>
      <c r="V152" s="29">
        <v>9785907338821</v>
      </c>
      <c r="W152" s="30" t="s">
        <v>2215</v>
      </c>
      <c r="X152" s="30" t="s">
        <v>2216</v>
      </c>
      <c r="Y152" s="30" t="s">
        <v>2217</v>
      </c>
      <c r="Z152" s="30" t="s">
        <v>2536</v>
      </c>
    </row>
    <row r="153" spans="1:26" s="69" customFormat="1">
      <c r="A153" s="64">
        <v>141</v>
      </c>
      <c r="B153" s="65">
        <f t="shared" si="13"/>
        <v>9785041231927</v>
      </c>
      <c r="C153" s="30" t="s">
        <v>7</v>
      </c>
      <c r="D153" s="31" t="s">
        <v>15</v>
      </c>
      <c r="E153" s="30" t="s">
        <v>8</v>
      </c>
      <c r="F153" s="32">
        <v>384</v>
      </c>
      <c r="G153" s="90" t="str">
        <f t="shared" si="16"/>
        <v>Гибсон, Ф.. Когда жизнь подкидывает тебе лимоны</v>
      </c>
      <c r="H153" s="30" t="s">
        <v>1019</v>
      </c>
      <c r="I153" s="30" t="s">
        <v>1020</v>
      </c>
      <c r="J153" s="30" t="s">
        <v>1021</v>
      </c>
      <c r="K153" s="90" t="str">
        <f t="shared" si="17"/>
        <v>Gibson, F.. Kogda zhiznʹ podkidyvaet tebe limony</v>
      </c>
      <c r="L153" s="87">
        <v>2022</v>
      </c>
      <c r="M153" s="30" t="s">
        <v>35</v>
      </c>
      <c r="N153" s="30" t="s">
        <v>1022</v>
      </c>
      <c r="O153" s="30" t="s">
        <v>1023</v>
      </c>
      <c r="P153" s="30" t="s">
        <v>1024</v>
      </c>
      <c r="Q153" s="30" t="s">
        <v>1025</v>
      </c>
      <c r="R153" s="33">
        <v>25.1</v>
      </c>
      <c r="S153" s="28"/>
      <c r="T153" s="68" t="str">
        <f t="shared" si="15"/>
        <v/>
      </c>
      <c r="U153" s="67" t="str">
        <f t="shared" si="14"/>
        <v>Image</v>
      </c>
      <c r="V153" s="29">
        <v>9785041231927</v>
      </c>
      <c r="W153" s="30" t="s">
        <v>2218</v>
      </c>
      <c r="X153" s="30" t="s">
        <v>2219</v>
      </c>
      <c r="Y153" s="30" t="s">
        <v>1023</v>
      </c>
      <c r="Z153" s="30" t="s">
        <v>2536</v>
      </c>
    </row>
    <row r="154" spans="1:26" s="69" customFormat="1">
      <c r="A154" s="64">
        <v>142</v>
      </c>
      <c r="B154" s="65">
        <f t="shared" si="13"/>
        <v>9785171331245</v>
      </c>
      <c r="C154" s="30" t="s">
        <v>7</v>
      </c>
      <c r="D154" s="31" t="s">
        <v>15</v>
      </c>
      <c r="E154" s="30" t="s">
        <v>8</v>
      </c>
      <c r="F154" s="32">
        <v>384</v>
      </c>
      <c r="G154" s="90" t="str">
        <f t="shared" si="16"/>
        <v>Квик, Аманда. Тайное свидание</v>
      </c>
      <c r="H154" s="30" t="s">
        <v>1026</v>
      </c>
      <c r="I154" s="30" t="s">
        <v>1027</v>
      </c>
      <c r="J154" s="30" t="s">
        <v>1028</v>
      </c>
      <c r="K154" s="90" t="str">
        <f t="shared" si="17"/>
        <v>Quick, Amand. Taĭnoe svidanie</v>
      </c>
      <c r="L154" s="87">
        <v>2021</v>
      </c>
      <c r="M154" s="30" t="s">
        <v>61</v>
      </c>
      <c r="N154" s="30" t="s">
        <v>117</v>
      </c>
      <c r="O154" s="30" t="s">
        <v>1029</v>
      </c>
      <c r="P154" s="30" t="s">
        <v>1030</v>
      </c>
      <c r="Q154" s="30" t="s">
        <v>1031</v>
      </c>
      <c r="R154" s="33">
        <v>20.3</v>
      </c>
      <c r="S154" s="28"/>
      <c r="T154" s="68" t="str">
        <f t="shared" si="15"/>
        <v/>
      </c>
      <c r="U154" s="67" t="str">
        <f t="shared" si="14"/>
        <v>Image</v>
      </c>
      <c r="V154" s="29">
        <v>9785171331245</v>
      </c>
      <c r="W154" s="30" t="s">
        <v>2220</v>
      </c>
      <c r="X154" s="30" t="s">
        <v>2221</v>
      </c>
      <c r="Y154" s="30" t="s">
        <v>2222</v>
      </c>
      <c r="Z154" s="30" t="s">
        <v>2536</v>
      </c>
    </row>
    <row r="155" spans="1:26" s="69" customFormat="1">
      <c r="A155" s="64">
        <v>143</v>
      </c>
      <c r="B155" s="65">
        <f t="shared" si="13"/>
        <v>9785171343187</v>
      </c>
      <c r="C155" s="30" t="s">
        <v>7</v>
      </c>
      <c r="D155" s="31" t="s">
        <v>15</v>
      </c>
      <c r="E155" s="30" t="s">
        <v>8</v>
      </c>
      <c r="F155" s="32">
        <v>352</v>
      </c>
      <c r="G155" s="90" t="str">
        <f t="shared" si="16"/>
        <v>Клейпас, Лиз. Бессердечный граф</v>
      </c>
      <c r="H155" s="30" t="s">
        <v>45</v>
      </c>
      <c r="I155" s="30" t="s">
        <v>1032</v>
      </c>
      <c r="J155" s="30" t="s">
        <v>1033</v>
      </c>
      <c r="K155" s="90" t="str">
        <f t="shared" si="17"/>
        <v>Kleypas, Lis. Besserdechnyĭ graf</v>
      </c>
      <c r="L155" s="87">
        <v>2022</v>
      </c>
      <c r="M155" s="30" t="s">
        <v>61</v>
      </c>
      <c r="N155" s="30" t="s">
        <v>117</v>
      </c>
      <c r="O155" s="30" t="s">
        <v>44</v>
      </c>
      <c r="P155" s="30" t="s">
        <v>1034</v>
      </c>
      <c r="Q155" s="30" t="s">
        <v>1035</v>
      </c>
      <c r="R155" s="33">
        <v>20.5</v>
      </c>
      <c r="S155" s="28"/>
      <c r="T155" s="68" t="str">
        <f t="shared" si="15"/>
        <v/>
      </c>
      <c r="U155" s="67" t="str">
        <f t="shared" si="14"/>
        <v>Image</v>
      </c>
      <c r="V155" s="29">
        <v>9785171343187</v>
      </c>
      <c r="W155" s="30" t="s">
        <v>2223</v>
      </c>
      <c r="X155" s="30" t="s">
        <v>2224</v>
      </c>
      <c r="Y155" s="30" t="s">
        <v>2225</v>
      </c>
      <c r="Z155" s="30" t="s">
        <v>2536</v>
      </c>
    </row>
    <row r="156" spans="1:26" s="69" customFormat="1">
      <c r="A156" s="64">
        <v>144</v>
      </c>
      <c r="B156" s="65">
        <f t="shared" si="13"/>
        <v>9785171460792</v>
      </c>
      <c r="C156" s="30" t="s">
        <v>7</v>
      </c>
      <c r="D156" s="31" t="s">
        <v>15</v>
      </c>
      <c r="E156" s="30" t="s">
        <v>8</v>
      </c>
      <c r="F156" s="32">
        <v>320</v>
      </c>
      <c r="G156" s="90" t="str">
        <f t="shared" si="16"/>
        <v>Лазаревская,. Мой сталкер</v>
      </c>
      <c r="H156" s="30" t="s">
        <v>1036</v>
      </c>
      <c r="I156" s="30" t="s">
        <v>1037</v>
      </c>
      <c r="J156" s="30" t="s">
        <v>1038</v>
      </c>
      <c r="K156" s="90" t="str">
        <f t="shared" si="17"/>
        <v>Lazarevskaya. Moĭ stalker</v>
      </c>
      <c r="L156" s="87">
        <v>2022</v>
      </c>
      <c r="M156" s="30" t="s">
        <v>61</v>
      </c>
      <c r="N156" s="30" t="s">
        <v>1039</v>
      </c>
      <c r="O156" s="30" t="s">
        <v>1040</v>
      </c>
      <c r="P156" s="30" t="s">
        <v>1041</v>
      </c>
      <c r="Q156" s="30" t="s">
        <v>1042</v>
      </c>
      <c r="R156" s="33">
        <v>22.8</v>
      </c>
      <c r="S156" s="28"/>
      <c r="T156" s="68" t="str">
        <f t="shared" si="15"/>
        <v/>
      </c>
      <c r="U156" s="67" t="str">
        <f t="shared" si="14"/>
        <v>Image</v>
      </c>
      <c r="V156" s="29">
        <v>9785171460792</v>
      </c>
      <c r="W156" s="30" t="s">
        <v>2226</v>
      </c>
      <c r="X156" s="30" t="s">
        <v>2227</v>
      </c>
      <c r="Y156" s="30" t="s">
        <v>2228</v>
      </c>
      <c r="Z156" s="30" t="s">
        <v>2536</v>
      </c>
    </row>
    <row r="157" spans="1:26" s="69" customFormat="1">
      <c r="A157" s="64">
        <v>145</v>
      </c>
      <c r="B157" s="65">
        <f t="shared" si="13"/>
        <v>9785171363642</v>
      </c>
      <c r="C157" s="30" t="s">
        <v>7</v>
      </c>
      <c r="D157" s="31" t="s">
        <v>15</v>
      </c>
      <c r="E157" s="30" t="s">
        <v>8</v>
      </c>
      <c r="F157" s="32">
        <v>352</v>
      </c>
      <c r="G157" s="90" t="str">
        <f t="shared" si="16"/>
        <v>Маккарти, Мо. Стрела любви</v>
      </c>
      <c r="H157" s="30" t="s">
        <v>1043</v>
      </c>
      <c r="I157" s="30" t="s">
        <v>1044</v>
      </c>
      <c r="J157" s="30" t="s">
        <v>1045</v>
      </c>
      <c r="K157" s="90" t="str">
        <f t="shared" si="17"/>
        <v>McCarthy, Mo. Strela liubvi</v>
      </c>
      <c r="L157" s="87">
        <v>2022</v>
      </c>
      <c r="M157" s="30" t="s">
        <v>61</v>
      </c>
      <c r="N157" s="30" t="s">
        <v>116</v>
      </c>
      <c r="O157" s="30" t="s">
        <v>1046</v>
      </c>
      <c r="P157" s="30" t="s">
        <v>1047</v>
      </c>
      <c r="Q157" s="30" t="s">
        <v>1048</v>
      </c>
      <c r="R157" s="33">
        <v>21.4</v>
      </c>
      <c r="S157" s="28"/>
      <c r="T157" s="68" t="str">
        <f t="shared" si="15"/>
        <v/>
      </c>
      <c r="U157" s="67" t="str">
        <f t="shared" si="14"/>
        <v>Image</v>
      </c>
      <c r="V157" s="29">
        <v>9785171363642</v>
      </c>
      <c r="W157" s="30" t="s">
        <v>2229</v>
      </c>
      <c r="X157" s="30" t="s">
        <v>2230</v>
      </c>
      <c r="Y157" s="30" t="s">
        <v>2231</v>
      </c>
      <c r="Z157" s="30" t="s">
        <v>2536</v>
      </c>
    </row>
    <row r="158" spans="1:26" s="69" customFormat="1">
      <c r="A158" s="64">
        <v>146</v>
      </c>
      <c r="B158" s="65">
        <f t="shared" si="13"/>
        <v>9785040993468</v>
      </c>
      <c r="C158" s="30" t="s">
        <v>7</v>
      </c>
      <c r="D158" s="31" t="s">
        <v>15</v>
      </c>
      <c r="E158" s="30" t="s">
        <v>8</v>
      </c>
      <c r="F158" s="32">
        <v>576</v>
      </c>
      <c r="G158" s="90" t="str">
        <f t="shared" si="16"/>
        <v>Райли, Л.. Лавандовый сад</v>
      </c>
      <c r="H158" s="30" t="s">
        <v>1049</v>
      </c>
      <c r="I158" s="30" t="s">
        <v>1050</v>
      </c>
      <c r="J158" s="30" t="s">
        <v>1051</v>
      </c>
      <c r="K158" s="90" t="str">
        <f t="shared" si="17"/>
        <v>Riley, L.. Lavandovyĭ sad</v>
      </c>
      <c r="L158" s="87">
        <v>2022</v>
      </c>
      <c r="M158" s="30" t="s">
        <v>35</v>
      </c>
      <c r="N158" s="30" t="s">
        <v>1052</v>
      </c>
      <c r="O158" s="30" t="s">
        <v>1053</v>
      </c>
      <c r="P158" s="30" t="s">
        <v>1054</v>
      </c>
      <c r="Q158" s="30" t="s">
        <v>1055</v>
      </c>
      <c r="R158" s="33">
        <v>28.5</v>
      </c>
      <c r="S158" s="28"/>
      <c r="T158" s="68" t="str">
        <f t="shared" si="15"/>
        <v/>
      </c>
      <c r="U158" s="67" t="str">
        <f t="shared" si="14"/>
        <v>Image</v>
      </c>
      <c r="V158" s="29">
        <v>9785040993468</v>
      </c>
      <c r="W158" s="30" t="s">
        <v>2232</v>
      </c>
      <c r="X158" s="30" t="s">
        <v>2233</v>
      </c>
      <c r="Y158" s="30" t="s">
        <v>2234</v>
      </c>
      <c r="Z158" s="30" t="s">
        <v>2536</v>
      </c>
    </row>
    <row r="159" spans="1:26" s="69" customFormat="1">
      <c r="A159" s="64">
        <v>147</v>
      </c>
      <c r="B159" s="65">
        <f t="shared" si="13"/>
        <v>9785171390198</v>
      </c>
      <c r="C159" s="30" t="s">
        <v>7</v>
      </c>
      <c r="D159" s="31" t="s">
        <v>15</v>
      </c>
      <c r="E159" s="30" t="s">
        <v>8</v>
      </c>
      <c r="F159" s="32">
        <v>416</v>
      </c>
      <c r="G159" s="90" t="str">
        <f t="shared" si="16"/>
        <v>Стюарт, Кейт. Стая</v>
      </c>
      <c r="H159" s="30" t="s">
        <v>1056</v>
      </c>
      <c r="I159" s="30" t="s">
        <v>1057</v>
      </c>
      <c r="J159" s="30" t="s">
        <v>1058</v>
      </c>
      <c r="K159" s="90" t="str">
        <f t="shared" si="17"/>
        <v>Stuart, Kate. Staia</v>
      </c>
      <c r="L159" s="87">
        <v>2022</v>
      </c>
      <c r="M159" s="30" t="s">
        <v>61</v>
      </c>
      <c r="N159" s="30" t="s">
        <v>1059</v>
      </c>
      <c r="O159" s="30" t="s">
        <v>1060</v>
      </c>
      <c r="P159" s="30" t="s">
        <v>1061</v>
      </c>
      <c r="Q159" s="30" t="s">
        <v>1062</v>
      </c>
      <c r="R159" s="33">
        <v>26</v>
      </c>
      <c r="S159" s="28"/>
      <c r="T159" s="68" t="str">
        <f t="shared" si="15"/>
        <v/>
      </c>
      <c r="U159" s="67" t="str">
        <f t="shared" si="14"/>
        <v>Image</v>
      </c>
      <c r="V159" s="29">
        <v>9785171390198</v>
      </c>
      <c r="W159" s="81" t="s">
        <v>2579</v>
      </c>
      <c r="X159" s="30" t="s">
        <v>2235</v>
      </c>
      <c r="Y159" s="30" t="s">
        <v>2236</v>
      </c>
      <c r="Z159" s="30" t="s">
        <v>2536</v>
      </c>
    </row>
    <row r="160" spans="1:26" s="69" customFormat="1">
      <c r="A160" s="64">
        <v>148</v>
      </c>
      <c r="B160" s="65">
        <f t="shared" si="13"/>
        <v>9785041602635</v>
      </c>
      <c r="C160" s="30" t="s">
        <v>7</v>
      </c>
      <c r="D160" s="31" t="s">
        <v>15</v>
      </c>
      <c r="E160" s="30" t="s">
        <v>8</v>
      </c>
      <c r="F160" s="32">
        <v>320</v>
      </c>
      <c r="G160" s="90" t="str">
        <f t="shared" si="16"/>
        <v>Трауб, М.. Когда мама – это ты</v>
      </c>
      <c r="H160" s="30" t="s">
        <v>1063</v>
      </c>
      <c r="I160" s="30" t="s">
        <v>1064</v>
      </c>
      <c r="J160" s="30" t="s">
        <v>1065</v>
      </c>
      <c r="K160" s="90" t="str">
        <f t="shared" si="17"/>
        <v>Traub, M.. Kogda mama – ėto ty</v>
      </c>
      <c r="L160" s="87">
        <v>2022</v>
      </c>
      <c r="M160" s="30" t="s">
        <v>35</v>
      </c>
      <c r="N160" s="30" t="s">
        <v>1066</v>
      </c>
      <c r="O160" s="30" t="s">
        <v>1067</v>
      </c>
      <c r="P160" s="30" t="s">
        <v>1068</v>
      </c>
      <c r="Q160" s="30" t="s">
        <v>1069</v>
      </c>
      <c r="R160" s="33">
        <v>23.6</v>
      </c>
      <c r="S160" s="28"/>
      <c r="T160" s="68" t="str">
        <f t="shared" si="15"/>
        <v/>
      </c>
      <c r="U160" s="67" t="str">
        <f t="shared" si="14"/>
        <v>Image</v>
      </c>
      <c r="V160" s="29">
        <v>9785041602635</v>
      </c>
      <c r="W160" s="30" t="s">
        <v>2237</v>
      </c>
      <c r="X160" s="30" t="s">
        <v>2238</v>
      </c>
      <c r="Y160" s="30" t="s">
        <v>1067</v>
      </c>
      <c r="Z160" s="30" t="s">
        <v>2536</v>
      </c>
    </row>
    <row r="161" spans="1:26" s="69" customFormat="1">
      <c r="A161" s="64">
        <v>149</v>
      </c>
      <c r="B161" s="65">
        <f t="shared" si="13"/>
        <v>9785171471156</v>
      </c>
      <c r="C161" s="30" t="s">
        <v>7</v>
      </c>
      <c r="D161" s="31" t="s">
        <v>15</v>
      </c>
      <c r="E161" s="30" t="s">
        <v>8</v>
      </c>
      <c r="F161" s="32">
        <v>416</v>
      </c>
      <c r="G161" s="90" t="str">
        <f t="shared" si="16"/>
        <v>Фитцпатрик, . О чем молчат ангелы</v>
      </c>
      <c r="H161" s="30" t="s">
        <v>1070</v>
      </c>
      <c r="I161" s="30" t="s">
        <v>1071</v>
      </c>
      <c r="J161" s="30" t="s">
        <v>1072</v>
      </c>
      <c r="K161" s="90" t="str">
        <f t="shared" si="17"/>
        <v>Fitzpatrick,. O chem molchat angely</v>
      </c>
      <c r="L161" s="87">
        <v>2022</v>
      </c>
      <c r="M161" s="30" t="s">
        <v>61</v>
      </c>
      <c r="N161" s="30" t="s">
        <v>1073</v>
      </c>
      <c r="O161" s="30" t="s">
        <v>1074</v>
      </c>
      <c r="P161" s="30" t="s">
        <v>1075</v>
      </c>
      <c r="Q161" s="30" t="s">
        <v>1076</v>
      </c>
      <c r="R161" s="33">
        <v>24.7</v>
      </c>
      <c r="S161" s="28"/>
      <c r="T161" s="68" t="str">
        <f t="shared" si="15"/>
        <v/>
      </c>
      <c r="U161" s="67" t="str">
        <f t="shared" si="14"/>
        <v>Image</v>
      </c>
      <c r="V161" s="29">
        <v>9785171471156</v>
      </c>
      <c r="W161" s="81" t="s">
        <v>2580</v>
      </c>
      <c r="X161" s="30" t="s">
        <v>2239</v>
      </c>
      <c r="Y161" s="30" t="s">
        <v>2240</v>
      </c>
      <c r="Z161" s="30" t="s">
        <v>2536</v>
      </c>
    </row>
    <row r="162" spans="1:26" s="69" customFormat="1">
      <c r="A162" s="64">
        <v>150</v>
      </c>
      <c r="B162" s="65">
        <f t="shared" si="13"/>
        <v>9785171388959</v>
      </c>
      <c r="C162" s="30" t="s">
        <v>7</v>
      </c>
      <c r="D162" s="31" t="s">
        <v>15</v>
      </c>
      <c r="E162" s="30" t="s">
        <v>8</v>
      </c>
      <c r="F162" s="32">
        <v>416</v>
      </c>
      <c r="G162" s="90" t="str">
        <f t="shared" si="16"/>
        <v>Штель, Анабе. Побег</v>
      </c>
      <c r="H162" s="30" t="s">
        <v>1077</v>
      </c>
      <c r="I162" s="30" t="s">
        <v>1078</v>
      </c>
      <c r="J162" s="30" t="s">
        <v>1079</v>
      </c>
      <c r="K162" s="90" t="str">
        <f t="shared" si="17"/>
        <v>Steele, Anab. Pobeg</v>
      </c>
      <c r="L162" s="87">
        <v>2022</v>
      </c>
      <c r="M162" s="30" t="s">
        <v>61</v>
      </c>
      <c r="N162" s="30" t="s">
        <v>1080</v>
      </c>
      <c r="O162" s="30" t="s">
        <v>1081</v>
      </c>
      <c r="P162" s="30" t="s">
        <v>1082</v>
      </c>
      <c r="Q162" s="30" t="s">
        <v>1083</v>
      </c>
      <c r="R162" s="33">
        <v>25.9</v>
      </c>
      <c r="S162" s="28"/>
      <c r="T162" s="68" t="str">
        <f t="shared" si="15"/>
        <v/>
      </c>
      <c r="U162" s="67" t="str">
        <f t="shared" si="14"/>
        <v>Image</v>
      </c>
      <c r="V162" s="29">
        <v>9785171388959</v>
      </c>
      <c r="W162" s="30" t="s">
        <v>2241</v>
      </c>
      <c r="X162" s="30" t="s">
        <v>2242</v>
      </c>
      <c r="Y162" s="30" t="s">
        <v>2243</v>
      </c>
      <c r="Z162" s="30" t="s">
        <v>2536</v>
      </c>
    </row>
    <row r="163" spans="1:26" s="69" customFormat="1">
      <c r="A163" s="64">
        <v>151</v>
      </c>
      <c r="B163" s="65">
        <f t="shared" si="13"/>
        <v>9785171447540</v>
      </c>
      <c r="C163" s="30" t="s">
        <v>7</v>
      </c>
      <c r="D163" s="31" t="s">
        <v>15</v>
      </c>
      <c r="E163" s="30" t="s">
        <v>8</v>
      </c>
      <c r="F163" s="32">
        <v>192</v>
      </c>
      <c r="G163" s="90" t="str">
        <f t="shared" si="16"/>
        <v>Шульман, Ирв. Вестсайдская история</v>
      </c>
      <c r="H163" s="30" t="s">
        <v>1084</v>
      </c>
      <c r="I163" s="30" t="s">
        <v>1085</v>
      </c>
      <c r="J163" s="30" t="s">
        <v>1086</v>
      </c>
      <c r="K163" s="90" t="str">
        <f t="shared" si="17"/>
        <v>Shulman, Irv. Vestsaĭdskaia istoriia</v>
      </c>
      <c r="L163" s="87">
        <v>2022</v>
      </c>
      <c r="M163" s="30" t="s">
        <v>61</v>
      </c>
      <c r="N163" s="30" t="s">
        <v>1087</v>
      </c>
      <c r="O163" s="30" t="s">
        <v>1088</v>
      </c>
      <c r="P163" s="30" t="s">
        <v>1089</v>
      </c>
      <c r="Q163" s="30" t="s">
        <v>1090</v>
      </c>
      <c r="R163" s="33">
        <v>23.4</v>
      </c>
      <c r="S163" s="28"/>
      <c r="T163" s="68" t="str">
        <f t="shared" si="15"/>
        <v/>
      </c>
      <c r="U163" s="67" t="str">
        <f t="shared" si="14"/>
        <v>Image</v>
      </c>
      <c r="V163" s="29">
        <v>9785171447540</v>
      </c>
      <c r="W163" s="81" t="s">
        <v>2581</v>
      </c>
      <c r="X163" s="30" t="s">
        <v>2244</v>
      </c>
      <c r="Y163" s="30" t="s">
        <v>2245</v>
      </c>
      <c r="Z163" s="30" t="s">
        <v>2536</v>
      </c>
    </row>
    <row r="164" spans="1:26" s="69" customFormat="1">
      <c r="A164" s="64">
        <v>152</v>
      </c>
      <c r="B164" s="65">
        <f t="shared" ref="B164:B170" si="18">HYPERLINK("https://sentrumbookstore.com/catalog/books/"&amp;V164&amp;"/",V164)</f>
        <v>9785171473082</v>
      </c>
      <c r="C164" s="30" t="s">
        <v>7</v>
      </c>
      <c r="D164" s="31" t="s">
        <v>16</v>
      </c>
      <c r="E164" s="30" t="s">
        <v>8</v>
      </c>
      <c r="F164" s="32">
        <v>416</v>
      </c>
      <c r="G164" s="90" t="str">
        <f t="shared" si="16"/>
        <v>Лавкрафт, Го. Некрономикон. Книга запретных тайн</v>
      </c>
      <c r="H164" s="30" t="s">
        <v>1091</v>
      </c>
      <c r="I164" s="30" t="s">
        <v>1092</v>
      </c>
      <c r="J164" s="30" t="s">
        <v>1093</v>
      </c>
      <c r="K164" s="90" t="str">
        <f t="shared" si="17"/>
        <v>Lovecraft, H. Nekronomikon. Kniga zapretnykh taĭn</v>
      </c>
      <c r="L164" s="87">
        <v>2022</v>
      </c>
      <c r="M164" s="30" t="s">
        <v>61</v>
      </c>
      <c r="N164" s="30" t="s">
        <v>1094</v>
      </c>
      <c r="O164" s="30" t="s">
        <v>1095</v>
      </c>
      <c r="P164" s="30" t="s">
        <v>1096</v>
      </c>
      <c r="Q164" s="30" t="s">
        <v>1097</v>
      </c>
      <c r="R164" s="33">
        <v>23.1</v>
      </c>
      <c r="S164" s="28"/>
      <c r="T164" s="68" t="str">
        <f t="shared" si="15"/>
        <v/>
      </c>
      <c r="U164" s="67" t="str">
        <f t="shared" ref="U164:U170" si="19">HYPERLINK(W164,"Image")</f>
        <v>Image</v>
      </c>
      <c r="V164" s="29">
        <v>9785171473082</v>
      </c>
      <c r="W164" s="30" t="s">
        <v>2246</v>
      </c>
      <c r="X164" s="30" t="s">
        <v>2247</v>
      </c>
      <c r="Y164" s="30" t="s">
        <v>2248</v>
      </c>
      <c r="Z164" s="30" t="s">
        <v>2536</v>
      </c>
    </row>
    <row r="165" spans="1:26" s="69" customFormat="1">
      <c r="A165" s="64">
        <v>153</v>
      </c>
      <c r="B165" s="65">
        <f t="shared" si="18"/>
        <v>9785041596576</v>
      </c>
      <c r="C165" s="30" t="s">
        <v>7</v>
      </c>
      <c r="D165" s="31" t="s">
        <v>16</v>
      </c>
      <c r="E165" s="30" t="s">
        <v>8</v>
      </c>
      <c r="F165" s="32">
        <v>480</v>
      </c>
      <c r="G165" s="90" t="str">
        <f t="shared" si="16"/>
        <v>Ли, Ф.. Нефритовый город</v>
      </c>
      <c r="H165" s="30" t="s">
        <v>1098</v>
      </c>
      <c r="I165" s="30" t="s">
        <v>1099</v>
      </c>
      <c r="J165" s="30" t="s">
        <v>1100</v>
      </c>
      <c r="K165" s="90" t="str">
        <f t="shared" si="17"/>
        <v>Lee, F.. Nefritovyĭ gorod</v>
      </c>
      <c r="L165" s="87">
        <v>2022</v>
      </c>
      <c r="M165" s="30" t="s">
        <v>1101</v>
      </c>
      <c r="N165" s="30"/>
      <c r="O165" s="30" t="s">
        <v>1102</v>
      </c>
      <c r="P165" s="30" t="s">
        <v>1103</v>
      </c>
      <c r="Q165" s="30" t="s">
        <v>1104</v>
      </c>
      <c r="R165" s="33">
        <v>28.3</v>
      </c>
      <c r="S165" s="28"/>
      <c r="T165" s="68" t="str">
        <f t="shared" si="15"/>
        <v/>
      </c>
      <c r="U165" s="67" t="str">
        <f t="shared" si="19"/>
        <v>Image</v>
      </c>
      <c r="V165" s="29">
        <v>9785041596576</v>
      </c>
      <c r="W165" s="81" t="s">
        <v>2582</v>
      </c>
      <c r="X165" s="30" t="s">
        <v>2249</v>
      </c>
      <c r="Y165" s="30" t="s">
        <v>2250</v>
      </c>
      <c r="Z165" s="30" t="s">
        <v>2536</v>
      </c>
    </row>
    <row r="166" spans="1:26" s="69" customFormat="1">
      <c r="A166" s="64">
        <v>154</v>
      </c>
      <c r="B166" s="65">
        <f t="shared" si="18"/>
        <v>9785171393007</v>
      </c>
      <c r="C166" s="30" t="s">
        <v>7</v>
      </c>
      <c r="D166" s="31" t="s">
        <v>16</v>
      </c>
      <c r="E166" s="30" t="s">
        <v>8</v>
      </c>
      <c r="F166" s="32">
        <v>544</v>
      </c>
      <c r="G166" s="90" t="str">
        <f t="shared" si="16"/>
        <v>Мейер, Марис. Бессердечная</v>
      </c>
      <c r="H166" s="30" t="s">
        <v>78</v>
      </c>
      <c r="I166" s="30" t="s">
        <v>1105</v>
      </c>
      <c r="J166" s="30" t="s">
        <v>1106</v>
      </c>
      <c r="K166" s="90" t="str">
        <f t="shared" si="17"/>
        <v>Meyer, Maris. Besserdechnaia</v>
      </c>
      <c r="L166" s="87">
        <v>2022</v>
      </c>
      <c r="M166" s="30" t="s">
        <v>61</v>
      </c>
      <c r="N166" s="30" t="s">
        <v>121</v>
      </c>
      <c r="O166" s="30" t="s">
        <v>77</v>
      </c>
      <c r="P166" s="30" t="s">
        <v>1107</v>
      </c>
      <c r="Q166" s="30" t="s">
        <v>1108</v>
      </c>
      <c r="R166" s="33">
        <v>25.9</v>
      </c>
      <c r="S166" s="28"/>
      <c r="T166" s="68" t="str">
        <f t="shared" si="15"/>
        <v/>
      </c>
      <c r="U166" s="67" t="str">
        <f t="shared" si="19"/>
        <v>Image</v>
      </c>
      <c r="V166" s="29">
        <v>9785171393007</v>
      </c>
      <c r="W166" s="81" t="s">
        <v>2583</v>
      </c>
      <c r="X166" s="30" t="s">
        <v>2251</v>
      </c>
      <c r="Y166" s="30" t="s">
        <v>2252</v>
      </c>
      <c r="Z166" s="30" t="s">
        <v>2536</v>
      </c>
    </row>
    <row r="167" spans="1:26" s="69" customFormat="1">
      <c r="A167" s="64">
        <v>155</v>
      </c>
      <c r="B167" s="65">
        <f t="shared" si="18"/>
        <v>9785171467180</v>
      </c>
      <c r="C167" s="30" t="s">
        <v>7</v>
      </c>
      <c r="D167" s="31" t="s">
        <v>16</v>
      </c>
      <c r="E167" s="30" t="s">
        <v>8</v>
      </c>
      <c r="F167" s="32">
        <v>800</v>
      </c>
      <c r="G167" s="90" t="str">
        <f t="shared" si="16"/>
        <v>Наварро, И.;. Сверхъестественное. Холодное пламя. Мифотворец. Обычные жертвы</v>
      </c>
      <c r="H167" s="30" t="s">
        <v>1109</v>
      </c>
      <c r="I167" s="30" t="s">
        <v>1110</v>
      </c>
      <c r="J167" s="30" t="s">
        <v>1111</v>
      </c>
      <c r="K167" s="90" t="str">
        <f t="shared" si="17"/>
        <v>Navarro, I.;. Sverkhʺestestvennoe. Kholodnoe plamia. Mifotvorets. Obychnye zhertvy</v>
      </c>
      <c r="L167" s="87">
        <v>2021</v>
      </c>
      <c r="M167" s="30" t="s">
        <v>61</v>
      </c>
      <c r="N167" s="30" t="s">
        <v>1112</v>
      </c>
      <c r="O167" s="30" t="s">
        <v>1113</v>
      </c>
      <c r="P167" s="30" t="s">
        <v>1114</v>
      </c>
      <c r="Q167" s="30" t="s">
        <v>1115</v>
      </c>
      <c r="R167" s="33">
        <v>32.299999999999997</v>
      </c>
      <c r="S167" s="28"/>
      <c r="T167" s="68" t="str">
        <f t="shared" si="15"/>
        <v/>
      </c>
      <c r="U167" s="67" t="str">
        <f t="shared" si="19"/>
        <v>Image</v>
      </c>
      <c r="V167" s="29">
        <v>9785171467180</v>
      </c>
      <c r="W167" s="30" t="s">
        <v>2253</v>
      </c>
      <c r="X167" s="30" t="s">
        <v>2254</v>
      </c>
      <c r="Y167" s="30" t="s">
        <v>2255</v>
      </c>
      <c r="Z167" s="30" t="s">
        <v>2536</v>
      </c>
    </row>
    <row r="168" spans="1:26" s="69" customFormat="1">
      <c r="A168" s="64">
        <v>156</v>
      </c>
      <c r="B168" s="65">
        <f t="shared" si="18"/>
        <v>9785171453404</v>
      </c>
      <c r="C168" s="30" t="s">
        <v>7</v>
      </c>
      <c r="D168" s="31" t="s">
        <v>16</v>
      </c>
      <c r="E168" s="30" t="s">
        <v>8</v>
      </c>
      <c r="F168" s="32">
        <v>384</v>
      </c>
      <c r="G168" s="90" t="str">
        <f t="shared" si="16"/>
        <v>Филлипс, А.. Король на краю света</v>
      </c>
      <c r="H168" s="30" t="s">
        <v>1116</v>
      </c>
      <c r="I168" s="30" t="s">
        <v>1117</v>
      </c>
      <c r="J168" s="30" t="s">
        <v>1118</v>
      </c>
      <c r="K168" s="90" t="str">
        <f t="shared" si="17"/>
        <v>Phillips, A.. Korolʹ na kraiu sveta</v>
      </c>
      <c r="L168" s="87">
        <v>2022</v>
      </c>
      <c r="M168" s="30" t="s">
        <v>61</v>
      </c>
      <c r="N168" s="30" t="s">
        <v>1119</v>
      </c>
      <c r="O168" s="30" t="s">
        <v>1120</v>
      </c>
      <c r="P168" s="30" t="s">
        <v>1121</v>
      </c>
      <c r="Q168" s="30" t="s">
        <v>1122</v>
      </c>
      <c r="R168" s="33">
        <v>28.2</v>
      </c>
      <c r="S168" s="28"/>
      <c r="T168" s="68" t="str">
        <f t="shared" si="15"/>
        <v/>
      </c>
      <c r="U168" s="67" t="str">
        <f t="shared" si="19"/>
        <v>Image</v>
      </c>
      <c r="V168" s="29">
        <v>9785171453404</v>
      </c>
      <c r="W168" s="81" t="s">
        <v>2584</v>
      </c>
      <c r="X168" s="30" t="s">
        <v>2256</v>
      </c>
      <c r="Y168" s="30" t="s">
        <v>2257</v>
      </c>
      <c r="Z168" s="30" t="s">
        <v>2536</v>
      </c>
    </row>
    <row r="169" spans="1:26" s="69" customFormat="1">
      <c r="A169" s="64">
        <v>157</v>
      </c>
      <c r="B169" s="65">
        <f t="shared" si="18"/>
        <v>9785171476489</v>
      </c>
      <c r="C169" s="30" t="s">
        <v>7</v>
      </c>
      <c r="D169" s="31" t="s">
        <v>16</v>
      </c>
      <c r="E169" s="30" t="s">
        <v>8</v>
      </c>
      <c r="F169" s="32">
        <v>448</v>
      </c>
      <c r="G169" s="90" t="str">
        <f t="shared" si="16"/>
        <v>Фрай, Макс. Мой Рагнарек</v>
      </c>
      <c r="H169" s="30" t="s">
        <v>633</v>
      </c>
      <c r="I169" s="30" t="s">
        <v>1123</v>
      </c>
      <c r="J169" s="30" t="s">
        <v>1124</v>
      </c>
      <c r="K169" s="90" t="str">
        <f t="shared" si="17"/>
        <v>Fry, Max. Moĭ Ragnarek</v>
      </c>
      <c r="L169" s="87">
        <v>2022</v>
      </c>
      <c r="M169" s="30" t="s">
        <v>61</v>
      </c>
      <c r="N169" s="30" t="s">
        <v>1125</v>
      </c>
      <c r="O169" s="30" t="s">
        <v>635</v>
      </c>
      <c r="P169" s="30" t="s">
        <v>1126</v>
      </c>
      <c r="Q169" s="30" t="s">
        <v>1127</v>
      </c>
      <c r="R169" s="33">
        <v>26.3</v>
      </c>
      <c r="S169" s="28"/>
      <c r="T169" s="68" t="str">
        <f t="shared" si="15"/>
        <v/>
      </c>
      <c r="U169" s="67" t="str">
        <f t="shared" si="19"/>
        <v>Image</v>
      </c>
      <c r="V169" s="29">
        <v>9785171476489</v>
      </c>
      <c r="W169" s="30" t="s">
        <v>2258</v>
      </c>
      <c r="X169" s="30" t="s">
        <v>2259</v>
      </c>
      <c r="Y169" s="30" t="s">
        <v>2072</v>
      </c>
      <c r="Z169" s="30" t="s">
        <v>2536</v>
      </c>
    </row>
    <row r="170" spans="1:26" s="69" customFormat="1">
      <c r="A170" s="64">
        <v>158</v>
      </c>
      <c r="B170" s="65">
        <f t="shared" si="18"/>
        <v>9785171476465</v>
      </c>
      <c r="C170" s="30" t="s">
        <v>7</v>
      </c>
      <c r="D170" s="31" t="s">
        <v>16</v>
      </c>
      <c r="E170" s="30" t="s">
        <v>8</v>
      </c>
      <c r="F170" s="32">
        <v>400</v>
      </c>
      <c r="G170" s="90" t="str">
        <f t="shared" si="16"/>
        <v>Фрай, Макс. Отдай мое сердце</v>
      </c>
      <c r="H170" s="30" t="s">
        <v>633</v>
      </c>
      <c r="I170" s="30" t="s">
        <v>1128</v>
      </c>
      <c r="J170" s="30" t="s">
        <v>1129</v>
      </c>
      <c r="K170" s="90" t="str">
        <f t="shared" si="17"/>
        <v>Fry, Max. Otdaĭ moe serdtse</v>
      </c>
      <c r="L170" s="87">
        <v>2022</v>
      </c>
      <c r="M170" s="30" t="s">
        <v>61</v>
      </c>
      <c r="N170" s="30" t="s">
        <v>634</v>
      </c>
      <c r="O170" s="30" t="s">
        <v>635</v>
      </c>
      <c r="P170" s="30" t="s">
        <v>1130</v>
      </c>
      <c r="Q170" s="30" t="s">
        <v>1131</v>
      </c>
      <c r="R170" s="33">
        <v>27.9</v>
      </c>
      <c r="S170" s="28"/>
      <c r="T170" s="68" t="str">
        <f t="shared" si="15"/>
        <v/>
      </c>
      <c r="U170" s="67" t="str">
        <f t="shared" si="19"/>
        <v>Image</v>
      </c>
      <c r="V170" s="29">
        <v>9785171476465</v>
      </c>
      <c r="W170" s="81" t="s">
        <v>2585</v>
      </c>
      <c r="X170" s="30" t="s">
        <v>2260</v>
      </c>
      <c r="Y170" s="30" t="s">
        <v>2072</v>
      </c>
      <c r="Z170" s="30" t="s">
        <v>2536</v>
      </c>
    </row>
    <row r="171" spans="1:26" s="8" customFormat="1" ht="19">
      <c r="A171" s="57"/>
      <c r="B171" s="34" t="s">
        <v>25</v>
      </c>
      <c r="C171" s="34"/>
      <c r="D171" s="34"/>
      <c r="E171" s="35"/>
      <c r="F171" s="34"/>
      <c r="G171" s="34"/>
      <c r="H171" s="34"/>
      <c r="I171" s="34"/>
      <c r="J171" s="34"/>
      <c r="K171" s="34"/>
      <c r="L171" s="35"/>
      <c r="M171" s="34"/>
      <c r="N171" s="34"/>
      <c r="O171" s="34"/>
      <c r="P171" s="34"/>
      <c r="Q171" s="34"/>
      <c r="R171" s="36"/>
      <c r="S171" s="91">
        <f>SUM(S172:S246)</f>
        <v>0</v>
      </c>
      <c r="T171" s="92">
        <f>SUM(T172:T246)</f>
        <v>0</v>
      </c>
      <c r="U171" s="93"/>
      <c r="V171" s="29"/>
      <c r="W171" s="30"/>
      <c r="X171" s="30"/>
      <c r="Y171" s="30"/>
      <c r="Z171" s="30"/>
    </row>
    <row r="172" spans="1:26" s="69" customFormat="1">
      <c r="A172" s="64">
        <v>159</v>
      </c>
      <c r="B172" s="65">
        <f t="shared" ref="B172:B199" si="20">HYPERLINK("https://sentrumbookstore.com/catalog/books/"&amp;V172&amp;"/",V172)</f>
        <v>9785235045293</v>
      </c>
      <c r="C172" s="30" t="s">
        <v>7</v>
      </c>
      <c r="D172" s="31" t="s">
        <v>18</v>
      </c>
      <c r="E172" s="30" t="s">
        <v>50</v>
      </c>
      <c r="F172" s="32">
        <v>256</v>
      </c>
      <c r="G172" s="90" t="str">
        <f t="shared" ref="G172:G205" si="21">HYPERLINK("About: "&amp;LEFT(J172,240),LEFT(H172,12)&amp;IF(H172="",I172,". "&amp;I172))</f>
        <v>Антонов, В.С. Кембриджская пятерка</v>
      </c>
      <c r="H172" s="30" t="s">
        <v>1133</v>
      </c>
      <c r="I172" s="30" t="s">
        <v>1134</v>
      </c>
      <c r="J172" s="30" t="s">
        <v>1135</v>
      </c>
      <c r="K172" s="90" t="str">
        <f t="shared" si="17"/>
        <v>Antonov, V.S. Kembridzhskaia piaterka</v>
      </c>
      <c r="L172" s="87">
        <v>2022</v>
      </c>
      <c r="M172" s="30" t="s">
        <v>52</v>
      </c>
      <c r="N172" s="30"/>
      <c r="O172" s="30" t="s">
        <v>1136</v>
      </c>
      <c r="P172" s="30" t="s">
        <v>1137</v>
      </c>
      <c r="Q172" s="30" t="s">
        <v>1138</v>
      </c>
      <c r="R172" s="33">
        <v>25.4</v>
      </c>
      <c r="S172" s="28"/>
      <c r="T172" s="68" t="str">
        <f t="shared" ref="T172:T246" si="22">IF(S172="","",S172*R172)</f>
        <v/>
      </c>
      <c r="U172" s="67" t="str">
        <f t="shared" ref="U172:U186" si="23">HYPERLINK(W172,"Image")</f>
        <v>Image</v>
      </c>
      <c r="V172" s="29">
        <v>9785235045293</v>
      </c>
      <c r="W172" s="30" t="s">
        <v>2261</v>
      </c>
      <c r="X172" s="30" t="s">
        <v>2262</v>
      </c>
      <c r="Y172" s="30" t="s">
        <v>1136</v>
      </c>
      <c r="Z172" s="30" t="s">
        <v>2536</v>
      </c>
    </row>
    <row r="173" spans="1:26" s="69" customFormat="1">
      <c r="A173" s="64">
        <v>160</v>
      </c>
      <c r="B173" s="65">
        <f t="shared" si="20"/>
        <v>9785815916647</v>
      </c>
      <c r="C173" s="30" t="s">
        <v>7</v>
      </c>
      <c r="D173" s="31" t="s">
        <v>18</v>
      </c>
      <c r="E173" s="30" t="s">
        <v>50</v>
      </c>
      <c r="F173" s="32">
        <v>256</v>
      </c>
      <c r="G173" s="90" t="str">
        <f t="shared" si="21"/>
        <v>Афанасьева, . Моя мама сошла с ума. Книга для взрослых, чьи родители вдруг стали детьми</v>
      </c>
      <c r="H173" s="30" t="s">
        <v>1139</v>
      </c>
      <c r="I173" s="30" t="s">
        <v>1140</v>
      </c>
      <c r="J173" s="30" t="s">
        <v>1141</v>
      </c>
      <c r="K173" s="90" t="str">
        <f t="shared" si="17"/>
        <v>Afanasieva, . Moia mama soshla s uma. Kniga dlia vzroslykh, chʹi roditeli vdrug stali detʹmi</v>
      </c>
      <c r="L173" s="87">
        <v>2022</v>
      </c>
      <c r="M173" s="30" t="s">
        <v>253</v>
      </c>
      <c r="N173" s="30"/>
      <c r="O173" s="30" t="s">
        <v>1142</v>
      </c>
      <c r="P173" s="30" t="s">
        <v>1143</v>
      </c>
      <c r="Q173" s="30" t="s">
        <v>1144</v>
      </c>
      <c r="R173" s="33">
        <v>25.5</v>
      </c>
      <c r="S173" s="28"/>
      <c r="T173" s="68" t="str">
        <f t="shared" si="22"/>
        <v/>
      </c>
      <c r="U173" s="67" t="str">
        <f t="shared" si="23"/>
        <v>Image</v>
      </c>
      <c r="V173" s="29">
        <v>9785815916647</v>
      </c>
      <c r="W173" s="30" t="s">
        <v>2263</v>
      </c>
      <c r="X173" s="30" t="s">
        <v>2264</v>
      </c>
      <c r="Y173" s="30" t="s">
        <v>2265</v>
      </c>
      <c r="Z173" s="30" t="s">
        <v>2536</v>
      </c>
    </row>
    <row r="174" spans="1:26" s="69" customFormat="1">
      <c r="A174" s="64">
        <v>161</v>
      </c>
      <c r="B174" s="65">
        <f t="shared" si="20"/>
        <v>9785001804932</v>
      </c>
      <c r="C174" s="30" t="s">
        <v>7</v>
      </c>
      <c r="D174" s="31" t="s">
        <v>18</v>
      </c>
      <c r="E174" s="30" t="s">
        <v>50</v>
      </c>
      <c r="F174" s="32">
        <v>240</v>
      </c>
      <c r="G174" s="90" t="str">
        <f t="shared" si="21"/>
        <v>Бенуа, Софья. Галина Уланова. Одинокая богиня балета</v>
      </c>
      <c r="H174" s="30" t="s">
        <v>1145</v>
      </c>
      <c r="I174" s="30" t="s">
        <v>1146</v>
      </c>
      <c r="J174" s="30" t="s">
        <v>1147</v>
      </c>
      <c r="K174" s="90" t="str">
        <f t="shared" si="17"/>
        <v>Benoit, Soph. Galina Ulanova. Odinokaia boginia baleta</v>
      </c>
      <c r="L174" s="87">
        <v>2022</v>
      </c>
      <c r="M174" s="30" t="s">
        <v>66</v>
      </c>
      <c r="N174" s="30" t="s">
        <v>126</v>
      </c>
      <c r="O174" s="30" t="s">
        <v>1148</v>
      </c>
      <c r="P174" s="30" t="s">
        <v>1149</v>
      </c>
      <c r="Q174" s="30" t="s">
        <v>1150</v>
      </c>
      <c r="R174" s="33">
        <v>27.8</v>
      </c>
      <c r="S174" s="28"/>
      <c r="T174" s="68" t="str">
        <f t="shared" si="22"/>
        <v/>
      </c>
      <c r="U174" s="67" t="str">
        <f t="shared" si="23"/>
        <v>Image</v>
      </c>
      <c r="V174" s="29">
        <v>9785001804932</v>
      </c>
      <c r="W174" s="30" t="s">
        <v>2266</v>
      </c>
      <c r="X174" s="30" t="s">
        <v>2267</v>
      </c>
      <c r="Y174" s="30" t="s">
        <v>2268</v>
      </c>
      <c r="Z174" s="30" t="s">
        <v>2536</v>
      </c>
    </row>
    <row r="175" spans="1:26" s="69" customFormat="1">
      <c r="A175" s="64">
        <v>162</v>
      </c>
      <c r="B175" s="65">
        <f t="shared" si="20"/>
        <v>9785001804864</v>
      </c>
      <c r="C175" s="30" t="s">
        <v>7</v>
      </c>
      <c r="D175" s="31" t="s">
        <v>18</v>
      </c>
      <c r="E175" s="30" t="s">
        <v>50</v>
      </c>
      <c r="F175" s="32">
        <v>256</v>
      </c>
      <c r="G175" s="90" t="str">
        <f t="shared" si="21"/>
        <v>Бенуа, Софья. Элизабет Тейлор. Клеопатра Голливуда</v>
      </c>
      <c r="H175" s="30" t="s">
        <v>1145</v>
      </c>
      <c r="I175" s="30" t="s">
        <v>1151</v>
      </c>
      <c r="J175" s="30" t="s">
        <v>1152</v>
      </c>
      <c r="K175" s="90" t="str">
        <f t="shared" si="17"/>
        <v>Benoit, Soph. Ėlizabet Teĭlor. Kleopatra Gollivuda</v>
      </c>
      <c r="L175" s="87">
        <v>2022</v>
      </c>
      <c r="M175" s="30" t="s">
        <v>66</v>
      </c>
      <c r="N175" s="30" t="s">
        <v>126</v>
      </c>
      <c r="O175" s="30" t="s">
        <v>1148</v>
      </c>
      <c r="P175" s="30" t="s">
        <v>1153</v>
      </c>
      <c r="Q175" s="30" t="s">
        <v>1154</v>
      </c>
      <c r="R175" s="33">
        <v>28.4</v>
      </c>
      <c r="S175" s="28"/>
      <c r="T175" s="68" t="str">
        <f t="shared" si="22"/>
        <v/>
      </c>
      <c r="U175" s="67" t="str">
        <f t="shared" si="23"/>
        <v>Image</v>
      </c>
      <c r="V175" s="29">
        <v>9785001804864</v>
      </c>
      <c r="W175" s="81" t="s">
        <v>2586</v>
      </c>
      <c r="X175" s="30" t="s">
        <v>2269</v>
      </c>
      <c r="Y175" s="30" t="s">
        <v>2268</v>
      </c>
      <c r="Z175" s="30" t="s">
        <v>2536</v>
      </c>
    </row>
    <row r="176" spans="1:26" s="69" customFormat="1">
      <c r="A176" s="64">
        <v>163</v>
      </c>
      <c r="B176" s="65">
        <f t="shared" si="20"/>
        <v>9785001805540</v>
      </c>
      <c r="C176" s="30" t="s">
        <v>7</v>
      </c>
      <c r="D176" s="31" t="s">
        <v>18</v>
      </c>
      <c r="E176" s="30" t="s">
        <v>50</v>
      </c>
      <c r="F176" s="32">
        <v>400</v>
      </c>
      <c r="G176" s="90" t="str">
        <f t="shared" si="21"/>
        <v>Боткин, С.П.. Побеждая смерть. Записки первого военного врача</v>
      </c>
      <c r="H176" s="30" t="s">
        <v>1155</v>
      </c>
      <c r="I176" s="30" t="s">
        <v>1156</v>
      </c>
      <c r="J176" s="30" t="s">
        <v>1157</v>
      </c>
      <c r="K176" s="90" t="str">
        <f t="shared" si="17"/>
        <v>Botkin, S.P.. Pobezhdaia smertʹ. Zapiski pervogo voennogo vracha</v>
      </c>
      <c r="L176" s="87">
        <v>2022</v>
      </c>
      <c r="M176" s="30" t="s">
        <v>66</v>
      </c>
      <c r="N176" s="30" t="s">
        <v>1158</v>
      </c>
      <c r="O176" s="30" t="s">
        <v>1159</v>
      </c>
      <c r="P176" s="30" t="s">
        <v>1160</v>
      </c>
      <c r="Q176" s="30" t="s">
        <v>1161</v>
      </c>
      <c r="R176" s="33">
        <v>31.8</v>
      </c>
      <c r="S176" s="28"/>
      <c r="T176" s="68" t="str">
        <f t="shared" si="22"/>
        <v/>
      </c>
      <c r="U176" s="67" t="str">
        <f t="shared" si="23"/>
        <v>Image</v>
      </c>
      <c r="V176" s="29">
        <v>9785001805540</v>
      </c>
      <c r="W176" s="81" t="s">
        <v>2587</v>
      </c>
      <c r="X176" s="30" t="s">
        <v>2270</v>
      </c>
      <c r="Y176" s="30" t="s">
        <v>1159</v>
      </c>
      <c r="Z176" s="30" t="s">
        <v>2536</v>
      </c>
    </row>
    <row r="177" spans="1:26" s="69" customFormat="1">
      <c r="A177" s="64">
        <v>164</v>
      </c>
      <c r="B177" s="65">
        <f t="shared" si="20"/>
        <v>9785001805762</v>
      </c>
      <c r="C177" s="30" t="s">
        <v>7</v>
      </c>
      <c r="D177" s="31" t="s">
        <v>18</v>
      </c>
      <c r="E177" s="30" t="s">
        <v>50</v>
      </c>
      <c r="F177" s="32">
        <v>368</v>
      </c>
      <c r="G177" s="90" t="str">
        <f t="shared" si="21"/>
        <v>Бурденко, Н.. Военный госпиталь. Записки первого нейрохирурга</v>
      </c>
      <c r="H177" s="30" t="s">
        <v>1162</v>
      </c>
      <c r="I177" s="30" t="s">
        <v>1163</v>
      </c>
      <c r="J177" s="30" t="s">
        <v>1164</v>
      </c>
      <c r="K177" s="90" t="str">
        <f t="shared" si="17"/>
        <v>Burdenko, N.. Voennyĭ gospitalʹ. Zapiski pervogo neĭrokhirurga</v>
      </c>
      <c r="L177" s="87">
        <v>2022</v>
      </c>
      <c r="M177" s="30" t="s">
        <v>66</v>
      </c>
      <c r="N177" s="30" t="s">
        <v>1158</v>
      </c>
      <c r="O177" s="30" t="s">
        <v>1165</v>
      </c>
      <c r="P177" s="30" t="s">
        <v>1166</v>
      </c>
      <c r="Q177" s="30" t="s">
        <v>1167</v>
      </c>
      <c r="R177" s="33">
        <v>30.6</v>
      </c>
      <c r="S177" s="28"/>
      <c r="T177" s="68" t="str">
        <f t="shared" si="22"/>
        <v/>
      </c>
      <c r="U177" s="67" t="str">
        <f t="shared" si="23"/>
        <v>Image</v>
      </c>
      <c r="V177" s="29">
        <v>9785001805762</v>
      </c>
      <c r="W177" s="81" t="s">
        <v>2588</v>
      </c>
      <c r="X177" s="30" t="s">
        <v>2271</v>
      </c>
      <c r="Y177" s="30" t="s">
        <v>1165</v>
      </c>
      <c r="Z177" s="30" t="s">
        <v>2536</v>
      </c>
    </row>
    <row r="178" spans="1:26" s="69" customFormat="1">
      <c r="A178" s="64">
        <v>165</v>
      </c>
      <c r="B178" s="65">
        <f t="shared" si="20"/>
        <v>9785001805458</v>
      </c>
      <c r="C178" s="30" t="s">
        <v>7</v>
      </c>
      <c r="D178" s="31" t="s">
        <v>18</v>
      </c>
      <c r="E178" s="30" t="s">
        <v>50</v>
      </c>
      <c r="F178" s="32">
        <v>304</v>
      </c>
      <c r="G178" s="90" t="str">
        <f t="shared" si="21"/>
        <v>Ваагенаар, С. Мата Хари. Подлинная история легендарной шпионки XX века</v>
      </c>
      <c r="H178" s="30" t="s">
        <v>1168</v>
      </c>
      <c r="I178" s="30" t="s">
        <v>1169</v>
      </c>
      <c r="J178" s="30" t="s">
        <v>1170</v>
      </c>
      <c r="K178" s="90" t="str">
        <f t="shared" si="17"/>
        <v>Vaagenaar, S. Mata Khari. Podlinnaia istoriia legendarnoĭ shpionki XX veka</v>
      </c>
      <c r="L178" s="87">
        <v>2022</v>
      </c>
      <c r="M178" s="30" t="s">
        <v>66</v>
      </c>
      <c r="N178" s="30" t="s">
        <v>135</v>
      </c>
      <c r="O178" s="30" t="s">
        <v>1171</v>
      </c>
      <c r="P178" s="30" t="s">
        <v>1172</v>
      </c>
      <c r="Q178" s="30" t="s">
        <v>1173</v>
      </c>
      <c r="R178" s="33">
        <v>27.9</v>
      </c>
      <c r="S178" s="28"/>
      <c r="T178" s="68" t="str">
        <f t="shared" si="22"/>
        <v/>
      </c>
      <c r="U178" s="67" t="str">
        <f t="shared" si="23"/>
        <v>Image</v>
      </c>
      <c r="V178" s="29">
        <v>9785001805458</v>
      </c>
      <c r="W178" s="81" t="s">
        <v>2589</v>
      </c>
      <c r="X178" s="30" t="s">
        <v>2272</v>
      </c>
      <c r="Y178" s="30" t="s">
        <v>1171</v>
      </c>
      <c r="Z178" s="30" t="s">
        <v>2536</v>
      </c>
    </row>
    <row r="179" spans="1:26" s="69" customFormat="1">
      <c r="A179" s="64">
        <v>166</v>
      </c>
      <c r="B179" s="65">
        <f t="shared" si="20"/>
        <v>9785235045231</v>
      </c>
      <c r="C179" s="30" t="s">
        <v>7</v>
      </c>
      <c r="D179" s="31" t="s">
        <v>18</v>
      </c>
      <c r="E179" s="30" t="s">
        <v>50</v>
      </c>
      <c r="F179" s="32">
        <v>384</v>
      </c>
      <c r="G179" s="90" t="str">
        <f t="shared" si="21"/>
        <v>Глаголева, Е. Аль Капоне: Порядок вне закона</v>
      </c>
      <c r="H179" s="30" t="s">
        <v>1174</v>
      </c>
      <c r="I179" s="30" t="s">
        <v>1175</v>
      </c>
      <c r="J179" s="30" t="s">
        <v>1176</v>
      </c>
      <c r="K179" s="90" t="str">
        <f t="shared" si="17"/>
        <v>Glagoleva, E. Alʹ Kapone: Poriadok vne zakona</v>
      </c>
      <c r="L179" s="87">
        <v>2022</v>
      </c>
      <c r="M179" s="30" t="s">
        <v>52</v>
      </c>
      <c r="N179" s="30"/>
      <c r="O179" s="30" t="s">
        <v>1177</v>
      </c>
      <c r="P179" s="30" t="s">
        <v>1178</v>
      </c>
      <c r="Q179" s="30" t="s">
        <v>1179</v>
      </c>
      <c r="R179" s="33">
        <v>28.1</v>
      </c>
      <c r="S179" s="28"/>
      <c r="T179" s="68" t="str">
        <f t="shared" si="22"/>
        <v/>
      </c>
      <c r="U179" s="67" t="str">
        <f t="shared" si="23"/>
        <v>Image</v>
      </c>
      <c r="V179" s="29">
        <v>9785235045231</v>
      </c>
      <c r="W179" s="30" t="s">
        <v>2273</v>
      </c>
      <c r="X179" s="30" t="s">
        <v>2274</v>
      </c>
      <c r="Y179" s="30" t="s">
        <v>1177</v>
      </c>
      <c r="Z179" s="30" t="s">
        <v>2536</v>
      </c>
    </row>
    <row r="180" spans="1:26" s="69" customFormat="1">
      <c r="A180" s="64">
        <v>167</v>
      </c>
      <c r="B180" s="65">
        <f t="shared" si="20"/>
        <v>9785171455965</v>
      </c>
      <c r="C180" s="30" t="s">
        <v>7</v>
      </c>
      <c r="D180" s="31" t="s">
        <v>18</v>
      </c>
      <c r="E180" s="30" t="s">
        <v>50</v>
      </c>
      <c r="F180" s="32">
        <v>464</v>
      </c>
      <c r="G180" s="90" t="str">
        <f t="shared" si="21"/>
        <v>Гундарин, Ми. Фазиль</v>
      </c>
      <c r="H180" s="30" t="s">
        <v>1180</v>
      </c>
      <c r="I180" s="30" t="s">
        <v>1181</v>
      </c>
      <c r="J180" s="30" t="s">
        <v>1182</v>
      </c>
      <c r="K180" s="90" t="str">
        <f t="shared" si="17"/>
        <v>Gundarin, Mi. Fazilʹ</v>
      </c>
      <c r="L180" s="87">
        <v>2022</v>
      </c>
      <c r="M180" s="30" t="s">
        <v>351</v>
      </c>
      <c r="N180" s="30" t="s">
        <v>123</v>
      </c>
      <c r="O180" s="30" t="s">
        <v>1183</v>
      </c>
      <c r="P180" s="30" t="s">
        <v>1184</v>
      </c>
      <c r="Q180" s="30" t="s">
        <v>1185</v>
      </c>
      <c r="R180" s="33">
        <v>32.6</v>
      </c>
      <c r="S180" s="28"/>
      <c r="T180" s="68" t="str">
        <f t="shared" si="22"/>
        <v/>
      </c>
      <c r="U180" s="67" t="str">
        <f t="shared" si="23"/>
        <v>Image</v>
      </c>
      <c r="V180" s="29">
        <v>9785171455965</v>
      </c>
      <c r="W180" s="30" t="s">
        <v>2275</v>
      </c>
      <c r="X180" s="30" t="s">
        <v>2276</v>
      </c>
      <c r="Y180" s="30" t="s">
        <v>2277</v>
      </c>
      <c r="Z180" s="30" t="s">
        <v>2536</v>
      </c>
    </row>
    <row r="181" spans="1:26" s="69" customFormat="1">
      <c r="A181" s="64">
        <v>168</v>
      </c>
      <c r="B181" s="65">
        <f t="shared" si="20"/>
        <v>9785041601782</v>
      </c>
      <c r="C181" s="30" t="s">
        <v>7</v>
      </c>
      <c r="D181" s="31" t="s">
        <v>18</v>
      </c>
      <c r="E181" s="30" t="s">
        <v>50</v>
      </c>
      <c r="F181" s="32">
        <v>320</v>
      </c>
      <c r="G181" s="90" t="str">
        <f t="shared" si="21"/>
        <v>Жулин, Алекс. Танцы на льду жизни. Я знаю о любви все...</v>
      </c>
      <c r="H181" s="30" t="s">
        <v>1186</v>
      </c>
      <c r="I181" s="30" t="s">
        <v>1187</v>
      </c>
      <c r="J181" s="30" t="s">
        <v>1188</v>
      </c>
      <c r="K181" s="90" t="str">
        <f t="shared" si="17"/>
        <v xml:space="preserve">Zhulin, Alex. Tantsy na lʹdu zhizni. IA znaiu o liubvi vse... </v>
      </c>
      <c r="L181" s="87">
        <v>2022</v>
      </c>
      <c r="M181" s="30" t="s">
        <v>35</v>
      </c>
      <c r="N181" s="30" t="s">
        <v>1189</v>
      </c>
      <c r="O181" s="30" t="s">
        <v>1190</v>
      </c>
      <c r="P181" s="30" t="s">
        <v>1191</v>
      </c>
      <c r="Q181" s="30" t="s">
        <v>1192</v>
      </c>
      <c r="R181" s="33">
        <v>27.9</v>
      </c>
      <c r="S181" s="28"/>
      <c r="T181" s="68" t="str">
        <f t="shared" si="22"/>
        <v/>
      </c>
      <c r="U181" s="67" t="str">
        <f t="shared" si="23"/>
        <v>Image</v>
      </c>
      <c r="V181" s="29">
        <v>9785041601782</v>
      </c>
      <c r="W181" s="30" t="s">
        <v>2278</v>
      </c>
      <c r="X181" s="30" t="s">
        <v>2279</v>
      </c>
      <c r="Y181" s="30" t="s">
        <v>2280</v>
      </c>
      <c r="Z181" s="30" t="s">
        <v>2536</v>
      </c>
    </row>
    <row r="182" spans="1:26" s="69" customFormat="1">
      <c r="A182" s="64">
        <v>169</v>
      </c>
      <c r="B182" s="65">
        <f t="shared" si="20"/>
        <v>9785171000257</v>
      </c>
      <c r="C182" s="30" t="s">
        <v>7</v>
      </c>
      <c r="D182" s="31" t="s">
        <v>18</v>
      </c>
      <c r="E182" s="30" t="s">
        <v>50</v>
      </c>
      <c r="F182" s="32">
        <v>480</v>
      </c>
      <c r="G182" s="90" t="str">
        <f t="shared" si="21"/>
        <v>Квортруп, Мэ. Ангела Меркель. Самый влиятельный политик Европы</v>
      </c>
      <c r="H182" s="30" t="s">
        <v>1193</v>
      </c>
      <c r="I182" s="30" t="s">
        <v>1194</v>
      </c>
      <c r="J182" s="30" t="s">
        <v>1195</v>
      </c>
      <c r="K182" s="90" t="str">
        <f t="shared" si="17"/>
        <v>Quartrup, Ma. Angela Merkelʹ. Samyĭ vliiatelʹnyĭ politik Evropy</v>
      </c>
      <c r="L182" s="87">
        <v>2022</v>
      </c>
      <c r="M182" s="30" t="s">
        <v>61</v>
      </c>
      <c r="N182" s="30" t="s">
        <v>1196</v>
      </c>
      <c r="O182" s="30" t="s">
        <v>1197</v>
      </c>
      <c r="P182" s="30" t="s">
        <v>1198</v>
      </c>
      <c r="Q182" s="30" t="s">
        <v>1199</v>
      </c>
      <c r="R182" s="33">
        <v>29.4</v>
      </c>
      <c r="S182" s="28"/>
      <c r="T182" s="68" t="str">
        <f t="shared" si="22"/>
        <v/>
      </c>
      <c r="U182" s="67" t="str">
        <f t="shared" si="23"/>
        <v>Image</v>
      </c>
      <c r="V182" s="29">
        <v>9785171000257</v>
      </c>
      <c r="W182" s="30" t="s">
        <v>2281</v>
      </c>
      <c r="X182" s="30" t="s">
        <v>2282</v>
      </c>
      <c r="Y182" s="30" t="s">
        <v>2283</v>
      </c>
      <c r="Z182" s="30" t="s">
        <v>2536</v>
      </c>
    </row>
    <row r="183" spans="1:26" s="69" customFormat="1">
      <c r="A183" s="64">
        <v>170</v>
      </c>
      <c r="B183" s="65">
        <f t="shared" si="20"/>
        <v>9785001803393</v>
      </c>
      <c r="C183" s="30" t="s">
        <v>7</v>
      </c>
      <c r="D183" s="31" t="s">
        <v>18</v>
      </c>
      <c r="E183" s="30" t="s">
        <v>50</v>
      </c>
      <c r="F183" s="32">
        <v>384</v>
      </c>
      <c r="G183" s="90" t="str">
        <f t="shared" si="21"/>
        <v>Кони, Анатол. Почему оправдали девушку-«террористку»? Дело Веры Засулич</v>
      </c>
      <c r="H183" s="30" t="s">
        <v>1200</v>
      </c>
      <c r="I183" s="30" t="s">
        <v>1201</v>
      </c>
      <c r="J183" s="30" t="s">
        <v>1202</v>
      </c>
      <c r="K183" s="90" t="str">
        <f t="shared" si="17"/>
        <v>Koni, Anatol. Pochemu opravdali devushku-«terroristku»? Delo Very Zasulich</v>
      </c>
      <c r="L183" s="87">
        <v>2022</v>
      </c>
      <c r="M183" s="30" t="s">
        <v>51</v>
      </c>
      <c r="N183" s="30" t="s">
        <v>1203</v>
      </c>
      <c r="O183" s="30" t="s">
        <v>1204</v>
      </c>
      <c r="P183" s="30" t="s">
        <v>1205</v>
      </c>
      <c r="Q183" s="30" t="s">
        <v>1206</v>
      </c>
      <c r="R183" s="33">
        <v>25.1</v>
      </c>
      <c r="S183" s="28"/>
      <c r="T183" s="68" t="str">
        <f t="shared" si="22"/>
        <v/>
      </c>
      <c r="U183" s="67" t="str">
        <f t="shared" si="23"/>
        <v>Image</v>
      </c>
      <c r="V183" s="29">
        <v>9785001803393</v>
      </c>
      <c r="W183" s="30" t="s">
        <v>2284</v>
      </c>
      <c r="X183" s="30" t="s">
        <v>2285</v>
      </c>
      <c r="Y183" s="30" t="s">
        <v>2286</v>
      </c>
      <c r="Z183" s="30" t="s">
        <v>2536</v>
      </c>
    </row>
    <row r="184" spans="1:26" s="69" customFormat="1">
      <c r="A184" s="64">
        <v>171</v>
      </c>
      <c r="B184" s="65">
        <f t="shared" si="20"/>
        <v>9785041580025</v>
      </c>
      <c r="C184" s="30" t="s">
        <v>7</v>
      </c>
      <c r="D184" s="31" t="s">
        <v>18</v>
      </c>
      <c r="E184" s="30" t="s">
        <v>50</v>
      </c>
      <c r="F184" s="32">
        <v>608</v>
      </c>
      <c r="G184" s="90" t="str">
        <f t="shared" si="21"/>
        <v>Майк, Тайсон. Майк Тайсон. Беспощадная истина</v>
      </c>
      <c r="H184" s="30" t="s">
        <v>1207</v>
      </c>
      <c r="I184" s="30" t="s">
        <v>1208</v>
      </c>
      <c r="J184" s="30" t="s">
        <v>1209</v>
      </c>
      <c r="K184" s="90" t="str">
        <f t="shared" si="17"/>
        <v>Mike, Tyson. Maĭk Taĭson. Besposhchadnaia istina</v>
      </c>
      <c r="L184" s="87">
        <v>2022</v>
      </c>
      <c r="M184" s="30" t="s">
        <v>35</v>
      </c>
      <c r="N184" s="30" t="s">
        <v>1189</v>
      </c>
      <c r="O184" s="30" t="s">
        <v>1210</v>
      </c>
      <c r="P184" s="30" t="s">
        <v>1211</v>
      </c>
      <c r="Q184" s="30" t="s">
        <v>1212</v>
      </c>
      <c r="R184" s="33">
        <v>39.700000000000003</v>
      </c>
      <c r="S184" s="28"/>
      <c r="T184" s="68" t="str">
        <f t="shared" si="22"/>
        <v/>
      </c>
      <c r="U184" s="67" t="str">
        <f t="shared" si="23"/>
        <v>Image</v>
      </c>
      <c r="V184" s="29">
        <v>9785041580025</v>
      </c>
      <c r="W184" s="30" t="s">
        <v>2287</v>
      </c>
      <c r="X184" s="30" t="s">
        <v>2288</v>
      </c>
      <c r="Y184" s="30" t="s">
        <v>2289</v>
      </c>
      <c r="Z184" s="30" t="s">
        <v>2536</v>
      </c>
    </row>
    <row r="185" spans="1:26" s="69" customFormat="1">
      <c r="A185" s="64">
        <v>172</v>
      </c>
      <c r="B185" s="65">
        <f t="shared" si="20"/>
        <v>9785171214166</v>
      </c>
      <c r="C185" s="30" t="s">
        <v>7</v>
      </c>
      <c r="D185" s="31" t="s">
        <v>18</v>
      </c>
      <c r="E185" s="30" t="s">
        <v>50</v>
      </c>
      <c r="F185" s="32">
        <v>288</v>
      </c>
      <c r="G185" s="90" t="str">
        <f t="shared" si="21"/>
        <v>Новгородов, . Исповедь офицера</v>
      </c>
      <c r="H185" s="30" t="s">
        <v>1213</v>
      </c>
      <c r="I185" s="30" t="s">
        <v>1214</v>
      </c>
      <c r="J185" s="30" t="s">
        <v>1215</v>
      </c>
      <c r="K185" s="90" t="str">
        <f t="shared" si="17"/>
        <v>Novgorodov, . Ispovedʹ ofitsera</v>
      </c>
      <c r="L185" s="87">
        <v>2022</v>
      </c>
      <c r="M185" s="30" t="s">
        <v>61</v>
      </c>
      <c r="N185" s="30" t="s">
        <v>1216</v>
      </c>
      <c r="O185" s="30" t="s">
        <v>1217</v>
      </c>
      <c r="P185" s="30" t="s">
        <v>1218</v>
      </c>
      <c r="Q185" s="30" t="s">
        <v>1219</v>
      </c>
      <c r="R185" s="33">
        <v>24</v>
      </c>
      <c r="S185" s="28"/>
      <c r="T185" s="68" t="str">
        <f t="shared" si="22"/>
        <v/>
      </c>
      <c r="U185" s="67" t="str">
        <f t="shared" si="23"/>
        <v>Image</v>
      </c>
      <c r="V185" s="29">
        <v>9785171214166</v>
      </c>
      <c r="W185" s="81" t="s">
        <v>2590</v>
      </c>
      <c r="X185" s="30" t="s">
        <v>2290</v>
      </c>
      <c r="Y185" s="30" t="s">
        <v>2291</v>
      </c>
      <c r="Z185" s="30" t="s">
        <v>2536</v>
      </c>
    </row>
    <row r="186" spans="1:26" s="69" customFormat="1">
      <c r="A186" s="64">
        <v>173</v>
      </c>
      <c r="B186" s="65">
        <f t="shared" si="20"/>
        <v>9785171335083</v>
      </c>
      <c r="C186" s="30" t="s">
        <v>7</v>
      </c>
      <c r="D186" s="31" t="s">
        <v>18</v>
      </c>
      <c r="E186" s="30" t="s">
        <v>50</v>
      </c>
      <c r="F186" s="32">
        <v>288</v>
      </c>
      <c r="G186" s="90" t="str">
        <f t="shared" si="21"/>
        <v>Познер, Патр. Аптекарь Освенцима. Неизвестная история Виктора Капезиуса</v>
      </c>
      <c r="H186" s="30" t="s">
        <v>1220</v>
      </c>
      <c r="I186" s="30" t="s">
        <v>1221</v>
      </c>
      <c r="J186" s="30" t="s">
        <v>1222</v>
      </c>
      <c r="K186" s="90" t="str">
        <f t="shared" si="17"/>
        <v>Posner, Patr. Aptekarʹ Osventsima. Neizvestnaia istoriia Viktora Kapeziusa</v>
      </c>
      <c r="L186" s="87">
        <v>2022</v>
      </c>
      <c r="M186" s="30" t="s">
        <v>61</v>
      </c>
      <c r="N186" s="30" t="s">
        <v>137</v>
      </c>
      <c r="O186" s="30" t="s">
        <v>1223</v>
      </c>
      <c r="P186" s="30" t="s">
        <v>1224</v>
      </c>
      <c r="Q186" s="30" t="s">
        <v>1225</v>
      </c>
      <c r="R186" s="33">
        <v>23.6</v>
      </c>
      <c r="S186" s="28"/>
      <c r="T186" s="68" t="str">
        <f t="shared" si="22"/>
        <v/>
      </c>
      <c r="U186" s="67" t="str">
        <f t="shared" si="23"/>
        <v>Image</v>
      </c>
      <c r="V186" s="29">
        <v>9785171335083</v>
      </c>
      <c r="W186" s="30" t="s">
        <v>2292</v>
      </c>
      <c r="X186" s="30" t="s">
        <v>2293</v>
      </c>
      <c r="Y186" s="30" t="s">
        <v>2294</v>
      </c>
      <c r="Z186" s="30" t="s">
        <v>2536</v>
      </c>
    </row>
    <row r="187" spans="1:26" s="69" customFormat="1">
      <c r="A187" s="64">
        <v>174</v>
      </c>
      <c r="B187" s="65">
        <f t="shared" si="20"/>
        <v>9785911874032</v>
      </c>
      <c r="C187" s="30" t="s">
        <v>7</v>
      </c>
      <c r="D187" s="31" t="s">
        <v>18</v>
      </c>
      <c r="E187" s="30" t="s">
        <v>50</v>
      </c>
      <c r="F187" s="32">
        <v>192</v>
      </c>
      <c r="G187" s="90" t="str">
        <f t="shared" si="21"/>
        <v>Степанян, Га. Достоевский и шесть даров бессмертия.</v>
      </c>
      <c r="H187" s="30" t="s">
        <v>1226</v>
      </c>
      <c r="I187" s="30" t="s">
        <v>1227</v>
      </c>
      <c r="J187" s="30" t="s">
        <v>1228</v>
      </c>
      <c r="K187" s="90" t="str">
        <f t="shared" si="17"/>
        <v xml:space="preserve">Stepanyan, G. Dostoevskiĭ i shestʹ darov bessmertiia. </v>
      </c>
      <c r="L187" s="87">
        <v>2022</v>
      </c>
      <c r="M187" s="30" t="s">
        <v>1229</v>
      </c>
      <c r="N187" s="30"/>
      <c r="O187" s="30" t="s">
        <v>1230</v>
      </c>
      <c r="P187" s="30" t="s">
        <v>1231</v>
      </c>
      <c r="Q187" s="30" t="s">
        <v>1232</v>
      </c>
      <c r="R187" s="33">
        <v>34.6</v>
      </c>
      <c r="S187" s="28"/>
      <c r="T187" s="68" t="str">
        <f t="shared" si="22"/>
        <v/>
      </c>
      <c r="U187" s="67" t="str">
        <f t="shared" ref="U187:U199" si="24">HYPERLINK(W187,"Image")</f>
        <v>Image</v>
      </c>
      <c r="V187" s="29">
        <v>9785911874032</v>
      </c>
      <c r="W187" s="81" t="s">
        <v>2591</v>
      </c>
      <c r="X187" s="30" t="s">
        <v>2295</v>
      </c>
      <c r="Y187" s="30" t="s">
        <v>2296</v>
      </c>
      <c r="Z187" s="30" t="s">
        <v>2536</v>
      </c>
    </row>
    <row r="188" spans="1:26" s="69" customFormat="1">
      <c r="A188" s="64">
        <v>175</v>
      </c>
      <c r="B188" s="65">
        <f t="shared" si="20"/>
        <v>9785907486409</v>
      </c>
      <c r="C188" s="30" t="s">
        <v>7</v>
      </c>
      <c r="D188" s="31" t="s">
        <v>18</v>
      </c>
      <c r="E188" s="30" t="s">
        <v>50</v>
      </c>
      <c r="F188" s="32">
        <v>224</v>
      </c>
      <c r="G188" s="90" t="str">
        <f t="shared" si="21"/>
        <v>Файт, Андрей. Раб волшебной лампы. Актёрская книга</v>
      </c>
      <c r="H188" s="30" t="s">
        <v>1233</v>
      </c>
      <c r="I188" s="30" t="s">
        <v>1234</v>
      </c>
      <c r="J188" s="30" t="s">
        <v>1235</v>
      </c>
      <c r="K188" s="90" t="str">
        <f t="shared" si="17"/>
        <v>Fight, Andre. Rab volshebnoĭ lampy. Aktërskaia kniga</v>
      </c>
      <c r="L188" s="87">
        <v>2022</v>
      </c>
      <c r="M188" s="30" t="s">
        <v>81</v>
      </c>
      <c r="N188" s="30"/>
      <c r="O188" s="30" t="s">
        <v>1236</v>
      </c>
      <c r="P188" s="30" t="s">
        <v>1237</v>
      </c>
      <c r="Q188" s="30" t="s">
        <v>1238</v>
      </c>
      <c r="R188" s="33">
        <v>36.1</v>
      </c>
      <c r="S188" s="28"/>
      <c r="T188" s="68" t="str">
        <f t="shared" si="22"/>
        <v/>
      </c>
      <c r="U188" s="67" t="str">
        <f t="shared" si="24"/>
        <v>Image</v>
      </c>
      <c r="V188" s="29">
        <v>9785907486409</v>
      </c>
      <c r="W188" s="81" t="s">
        <v>2592</v>
      </c>
      <c r="X188" s="30" t="s">
        <v>2297</v>
      </c>
      <c r="Y188" s="30" t="s">
        <v>2298</v>
      </c>
      <c r="Z188" s="30" t="s">
        <v>2536</v>
      </c>
    </row>
    <row r="189" spans="1:26" s="69" customFormat="1">
      <c r="A189" s="64">
        <v>176</v>
      </c>
      <c r="B189" s="65">
        <f t="shared" si="20"/>
        <v>9785001804963</v>
      </c>
      <c r="C189" s="30" t="s">
        <v>7</v>
      </c>
      <c r="D189" s="31" t="s">
        <v>18</v>
      </c>
      <c r="E189" s="30" t="s">
        <v>50</v>
      </c>
      <c r="F189" s="32">
        <v>480</v>
      </c>
      <c r="G189" s="90" t="str">
        <f t="shared" si="21"/>
        <v>Чарская, Лид. Записки институтки. Честный рассказ о самой себе</v>
      </c>
      <c r="H189" s="30" t="s">
        <v>1239</v>
      </c>
      <c r="I189" s="30" t="s">
        <v>1240</v>
      </c>
      <c r="J189" s="30" t="s">
        <v>1241</v>
      </c>
      <c r="K189" s="90" t="str">
        <f t="shared" si="17"/>
        <v>Charskaya, L. Zapiski institutki. Chestnyĭ rasskaz o samoĭ sebe</v>
      </c>
      <c r="L189" s="87">
        <v>2022</v>
      </c>
      <c r="M189" s="30" t="s">
        <v>66</v>
      </c>
      <c r="N189" s="30" t="s">
        <v>131</v>
      </c>
      <c r="O189" s="30" t="s">
        <v>1242</v>
      </c>
      <c r="P189" s="30" t="s">
        <v>1243</v>
      </c>
      <c r="Q189" s="30" t="s">
        <v>1244</v>
      </c>
      <c r="R189" s="33">
        <v>32.299999999999997</v>
      </c>
      <c r="S189" s="28"/>
      <c r="T189" s="68" t="str">
        <f t="shared" si="22"/>
        <v/>
      </c>
      <c r="U189" s="67" t="str">
        <f t="shared" si="24"/>
        <v>Image</v>
      </c>
      <c r="V189" s="29">
        <v>9785001804963</v>
      </c>
      <c r="W189" s="81" t="s">
        <v>2593</v>
      </c>
      <c r="X189" s="30" t="s">
        <v>2299</v>
      </c>
      <c r="Y189" s="30" t="s">
        <v>2300</v>
      </c>
      <c r="Z189" s="30" t="s">
        <v>2536</v>
      </c>
    </row>
    <row r="190" spans="1:26" s="69" customFormat="1">
      <c r="A190" s="64">
        <v>177</v>
      </c>
      <c r="B190" s="65">
        <f t="shared" si="20"/>
        <v>9785171384616</v>
      </c>
      <c r="C190" s="30" t="s">
        <v>7</v>
      </c>
      <c r="D190" s="31" t="s">
        <v>18</v>
      </c>
      <c r="E190" s="30" t="s">
        <v>50</v>
      </c>
      <c r="F190" s="32">
        <v>320</v>
      </c>
      <c r="G190" s="90" t="str">
        <f t="shared" si="21"/>
        <v>Шварц, Евген. Люблю удивляться. Дневники и письма 1938-1957</v>
      </c>
      <c r="H190" s="30" t="s">
        <v>1245</v>
      </c>
      <c r="I190" s="30" t="s">
        <v>1246</v>
      </c>
      <c r="J190" s="30" t="s">
        <v>1247</v>
      </c>
      <c r="K190" s="90" t="str">
        <f t="shared" si="17"/>
        <v>Schwartz, Eu. Liubliu udivliatʹsia. Dnevniki i pisʹma 1938-1957</v>
      </c>
      <c r="L190" s="87">
        <v>2022</v>
      </c>
      <c r="M190" s="30" t="s">
        <v>61</v>
      </c>
      <c r="N190" s="30" t="s">
        <v>1248</v>
      </c>
      <c r="O190" s="30" t="s">
        <v>1249</v>
      </c>
      <c r="P190" s="30" t="s">
        <v>1250</v>
      </c>
      <c r="Q190" s="30" t="s">
        <v>1251</v>
      </c>
      <c r="R190" s="33">
        <v>26.7</v>
      </c>
      <c r="S190" s="28"/>
      <c r="T190" s="68" t="str">
        <f t="shared" si="22"/>
        <v/>
      </c>
      <c r="U190" s="67" t="str">
        <f t="shared" si="24"/>
        <v>Image</v>
      </c>
      <c r="V190" s="29">
        <v>9785171384616</v>
      </c>
      <c r="W190" s="30" t="s">
        <v>2301</v>
      </c>
      <c r="X190" s="30" t="s">
        <v>2302</v>
      </c>
      <c r="Y190" s="30" t="s">
        <v>2303</v>
      </c>
      <c r="Z190" s="30" t="s">
        <v>2536</v>
      </c>
    </row>
    <row r="191" spans="1:26" s="69" customFormat="1">
      <c r="A191" s="64">
        <v>178</v>
      </c>
      <c r="B191" s="65">
        <f t="shared" si="20"/>
        <v>9785852094827</v>
      </c>
      <c r="C191" s="30" t="s">
        <v>7</v>
      </c>
      <c r="D191" s="31" t="s">
        <v>18</v>
      </c>
      <c r="E191" s="30" t="s">
        <v>50</v>
      </c>
      <c r="F191" s="32">
        <v>272</v>
      </c>
      <c r="G191" s="90" t="str">
        <f t="shared" si="21"/>
        <v>Шереметева, . Дневник Варвары Петровны Шереметевой, урожденной Алмазовой. 1825-1826</v>
      </c>
      <c r="H191" s="30" t="s">
        <v>1252</v>
      </c>
      <c r="I191" s="30" t="s">
        <v>1253</v>
      </c>
      <c r="J191" s="30" t="s">
        <v>1254</v>
      </c>
      <c r="K191" s="90" t="str">
        <f t="shared" si="17"/>
        <v>Sheremeteva,. Dnevnik Varvary Petrovny Sheremetevoĭ, urozhdennoĭ Almazovoĭ. 1825-1826</v>
      </c>
      <c r="L191" s="87">
        <v>2021</v>
      </c>
      <c r="M191" s="30" t="s">
        <v>1255</v>
      </c>
      <c r="N191" s="30"/>
      <c r="O191" s="30" t="s">
        <v>1256</v>
      </c>
      <c r="P191" s="30" t="s">
        <v>1257</v>
      </c>
      <c r="Q191" s="30" t="s">
        <v>1258</v>
      </c>
      <c r="R191" s="33">
        <v>32</v>
      </c>
      <c r="S191" s="28"/>
      <c r="T191" s="68" t="str">
        <f t="shared" si="22"/>
        <v/>
      </c>
      <c r="U191" s="67" t="str">
        <f t="shared" si="24"/>
        <v>Image</v>
      </c>
      <c r="V191" s="29">
        <v>9785852094827</v>
      </c>
      <c r="W191" s="30" t="s">
        <v>2304</v>
      </c>
      <c r="X191" s="30" t="s">
        <v>2305</v>
      </c>
      <c r="Y191" s="30" t="s">
        <v>1256</v>
      </c>
      <c r="Z191" s="30" t="s">
        <v>2536</v>
      </c>
    </row>
    <row r="192" spans="1:26" s="69" customFormat="1">
      <c r="A192" s="64">
        <v>179</v>
      </c>
      <c r="B192" s="65">
        <f t="shared" si="20"/>
        <v>9786171286320</v>
      </c>
      <c r="C192" s="30" t="s">
        <v>7</v>
      </c>
      <c r="D192" s="31" t="s">
        <v>18</v>
      </c>
      <c r="E192" s="30" t="s">
        <v>50</v>
      </c>
      <c r="F192" s="32">
        <v>320</v>
      </c>
      <c r="G192" s="90" t="str">
        <f t="shared" si="21"/>
        <v>Женщина-миф. Агата Кристи</v>
      </c>
      <c r="H192" s="30"/>
      <c r="I192" s="30" t="s">
        <v>1259</v>
      </c>
      <c r="J192" s="30" t="s">
        <v>1260</v>
      </c>
      <c r="K192" s="90" t="str">
        <f t="shared" si="17"/>
        <v>Zhenshchina-mif. Agata Kristi</v>
      </c>
      <c r="L192" s="87">
        <v>2021</v>
      </c>
      <c r="M192" s="30" t="s">
        <v>1261</v>
      </c>
      <c r="N192" s="30" t="s">
        <v>1262</v>
      </c>
      <c r="O192" s="30"/>
      <c r="P192" s="30" t="s">
        <v>1263</v>
      </c>
      <c r="Q192" s="30" t="s">
        <v>1264</v>
      </c>
      <c r="R192" s="33">
        <v>36.299999999999997</v>
      </c>
      <c r="S192" s="28"/>
      <c r="T192" s="68" t="str">
        <f t="shared" si="22"/>
        <v/>
      </c>
      <c r="U192" s="67" t="str">
        <f t="shared" si="24"/>
        <v>Image</v>
      </c>
      <c r="V192" s="29">
        <v>9786171286320</v>
      </c>
      <c r="W192" s="81" t="s">
        <v>2594</v>
      </c>
      <c r="X192" s="30" t="s">
        <v>2306</v>
      </c>
      <c r="Y192" s="30"/>
      <c r="Z192" s="30" t="s">
        <v>2536</v>
      </c>
    </row>
    <row r="193" spans="1:26" s="69" customFormat="1">
      <c r="A193" s="64">
        <v>180</v>
      </c>
      <c r="B193" s="65">
        <f t="shared" si="20"/>
        <v>9786171288669</v>
      </c>
      <c r="C193" s="30" t="s">
        <v>7</v>
      </c>
      <c r="D193" s="31" t="s">
        <v>18</v>
      </c>
      <c r="E193" s="30" t="s">
        <v>50</v>
      </c>
      <c r="F193" s="32">
        <v>320</v>
      </c>
      <c r="G193" s="90" t="str">
        <f t="shared" si="21"/>
        <v>Женщина-миф. Мата Хари</v>
      </c>
      <c r="H193" s="30"/>
      <c r="I193" s="30" t="s">
        <v>1265</v>
      </c>
      <c r="J193" s="30" t="s">
        <v>1266</v>
      </c>
      <c r="K193" s="90" t="str">
        <f t="shared" si="17"/>
        <v>Zhenshchina-mif. Mata Khari</v>
      </c>
      <c r="L193" s="87">
        <v>2021</v>
      </c>
      <c r="M193" s="30" t="s">
        <v>1261</v>
      </c>
      <c r="N193" s="30" t="s">
        <v>1262</v>
      </c>
      <c r="O193" s="30"/>
      <c r="P193" s="30" t="s">
        <v>1267</v>
      </c>
      <c r="Q193" s="30" t="s">
        <v>1268</v>
      </c>
      <c r="R193" s="33">
        <v>36.299999999999997</v>
      </c>
      <c r="S193" s="28"/>
      <c r="T193" s="68" t="str">
        <f t="shared" si="22"/>
        <v/>
      </c>
      <c r="U193" s="67" t="str">
        <f t="shared" si="24"/>
        <v>Image</v>
      </c>
      <c r="V193" s="29">
        <v>9786171288669</v>
      </c>
      <c r="W193" s="81" t="s">
        <v>2595</v>
      </c>
      <c r="X193" s="30" t="s">
        <v>2307</v>
      </c>
      <c r="Y193" s="30"/>
      <c r="Z193" s="30" t="s">
        <v>2536</v>
      </c>
    </row>
    <row r="194" spans="1:26" s="69" customFormat="1">
      <c r="A194" s="64">
        <v>181</v>
      </c>
      <c r="B194" s="65">
        <f t="shared" si="20"/>
        <v>9786171286184</v>
      </c>
      <c r="C194" s="30" t="s">
        <v>7</v>
      </c>
      <c r="D194" s="31" t="s">
        <v>18</v>
      </c>
      <c r="E194" s="30" t="s">
        <v>50</v>
      </c>
      <c r="F194" s="32">
        <v>320</v>
      </c>
      <c r="G194" s="90" t="str">
        <f t="shared" si="21"/>
        <v>Женщина-миф. Мэрилин Монро</v>
      </c>
      <c r="H194" s="30"/>
      <c r="I194" s="30" t="s">
        <v>1269</v>
      </c>
      <c r="J194" s="30" t="s">
        <v>1270</v>
      </c>
      <c r="K194" s="90" t="str">
        <f t="shared" si="17"/>
        <v>Zhenshchina-mif. Mėrilin Monro</v>
      </c>
      <c r="L194" s="87">
        <v>2021</v>
      </c>
      <c r="M194" s="30" t="s">
        <v>1261</v>
      </c>
      <c r="N194" s="30" t="s">
        <v>1262</v>
      </c>
      <c r="O194" s="30"/>
      <c r="P194" s="30" t="s">
        <v>1271</v>
      </c>
      <c r="Q194" s="30" t="s">
        <v>1272</v>
      </c>
      <c r="R194" s="33">
        <v>36.299999999999997</v>
      </c>
      <c r="S194" s="28"/>
      <c r="T194" s="68" t="str">
        <f t="shared" si="22"/>
        <v/>
      </c>
      <c r="U194" s="67" t="str">
        <f t="shared" si="24"/>
        <v>Image</v>
      </c>
      <c r="V194" s="29">
        <v>9786171286184</v>
      </c>
      <c r="W194" s="81" t="s">
        <v>2596</v>
      </c>
      <c r="X194" s="30" t="s">
        <v>2308</v>
      </c>
      <c r="Y194" s="30"/>
      <c r="Z194" s="30" t="s">
        <v>2536</v>
      </c>
    </row>
    <row r="195" spans="1:26" s="69" customFormat="1">
      <c r="A195" s="64">
        <v>182</v>
      </c>
      <c r="B195" s="65">
        <f t="shared" si="20"/>
        <v>9785171381868</v>
      </c>
      <c r="C195" s="30" t="s">
        <v>7</v>
      </c>
      <c r="D195" s="31" t="s">
        <v>33</v>
      </c>
      <c r="E195" s="30" t="s">
        <v>50</v>
      </c>
      <c r="F195" s="32">
        <v>176</v>
      </c>
      <c r="G195" s="90" t="str">
        <f t="shared" si="21"/>
        <v>Астанкова, Е. Лучшие блюда корейской кухни. От кимчи до хвачхэ</v>
      </c>
      <c r="H195" s="30" t="s">
        <v>1273</v>
      </c>
      <c r="I195" s="30" t="s">
        <v>1274</v>
      </c>
      <c r="J195" s="30" t="s">
        <v>1275</v>
      </c>
      <c r="K195" s="90" t="str">
        <f t="shared" si="17"/>
        <v>Astankova, E. Luchshie bliuda koreĭskoĭ kukhni. Ot kimchi do khvachkhė</v>
      </c>
      <c r="L195" s="87">
        <v>2022</v>
      </c>
      <c r="M195" s="30" t="s">
        <v>61</v>
      </c>
      <c r="N195" s="30" t="s">
        <v>1276</v>
      </c>
      <c r="O195" s="30" t="s">
        <v>1277</v>
      </c>
      <c r="P195" s="30" t="s">
        <v>1278</v>
      </c>
      <c r="Q195" s="30" t="s">
        <v>1279</v>
      </c>
      <c r="R195" s="33">
        <v>36.5</v>
      </c>
      <c r="S195" s="28"/>
      <c r="T195" s="68" t="str">
        <f t="shared" si="22"/>
        <v/>
      </c>
      <c r="U195" s="67" t="str">
        <f t="shared" si="24"/>
        <v>Image</v>
      </c>
      <c r="V195" s="29">
        <v>9785171381868</v>
      </c>
      <c r="W195" s="30" t="s">
        <v>2309</v>
      </c>
      <c r="X195" s="30" t="s">
        <v>2310</v>
      </c>
      <c r="Y195" s="30" t="s">
        <v>1277</v>
      </c>
      <c r="Z195" s="30" t="s">
        <v>2536</v>
      </c>
    </row>
    <row r="196" spans="1:26" s="69" customFormat="1">
      <c r="A196" s="64">
        <v>183</v>
      </c>
      <c r="B196" s="65">
        <f t="shared" si="20"/>
        <v>9785389187832</v>
      </c>
      <c r="C196" s="30" t="s">
        <v>7</v>
      </c>
      <c r="D196" s="31" t="s">
        <v>33</v>
      </c>
      <c r="E196" s="30" t="s">
        <v>50</v>
      </c>
      <c r="F196" s="32">
        <v>320</v>
      </c>
      <c r="G196" s="90" t="str">
        <f t="shared" si="21"/>
        <v>Бреннер, М.;. Наука и кулинария. Физика еды. От повседневной до высокой кухни</v>
      </c>
      <c r="H196" s="30" t="s">
        <v>1280</v>
      </c>
      <c r="I196" s="30" t="s">
        <v>1281</v>
      </c>
      <c r="J196" s="30" t="s">
        <v>1282</v>
      </c>
      <c r="K196" s="90" t="str">
        <f t="shared" si="17"/>
        <v>Brenner, M.;. Nauka i kulinariia. Fizika edy. Ot povsednevnoĭ do vysokoĭ kukhni</v>
      </c>
      <c r="L196" s="87">
        <v>2022</v>
      </c>
      <c r="M196" s="30" t="s">
        <v>513</v>
      </c>
      <c r="N196" s="30" t="s">
        <v>127</v>
      </c>
      <c r="O196" s="30" t="s">
        <v>1283</v>
      </c>
      <c r="P196" s="30" t="s">
        <v>1284</v>
      </c>
      <c r="Q196" s="30" t="s">
        <v>1285</v>
      </c>
      <c r="R196" s="33">
        <v>38.5</v>
      </c>
      <c r="S196" s="28"/>
      <c r="T196" s="68" t="str">
        <f t="shared" si="22"/>
        <v/>
      </c>
      <c r="U196" s="67" t="str">
        <f t="shared" si="24"/>
        <v>Image</v>
      </c>
      <c r="V196" s="29">
        <v>9785389187832</v>
      </c>
      <c r="W196" s="30" t="s">
        <v>2311</v>
      </c>
      <c r="X196" s="30" t="s">
        <v>2312</v>
      </c>
      <c r="Y196" s="30" t="s">
        <v>2313</v>
      </c>
      <c r="Z196" s="30" t="s">
        <v>2536</v>
      </c>
    </row>
    <row r="197" spans="1:26" s="69" customFormat="1">
      <c r="A197" s="64">
        <v>184</v>
      </c>
      <c r="B197" s="65">
        <f t="shared" si="20"/>
        <v>9785171392925</v>
      </c>
      <c r="C197" s="30" t="s">
        <v>7</v>
      </c>
      <c r="D197" s="31" t="s">
        <v>33</v>
      </c>
      <c r="E197" s="30" t="s">
        <v>50</v>
      </c>
      <c r="F197" s="32">
        <v>192</v>
      </c>
      <c r="G197" s="90" t="str">
        <f t="shared" si="21"/>
        <v>Герун, Ольга. Праздничная семейная кухня</v>
      </c>
      <c r="H197" s="30" t="s">
        <v>1286</v>
      </c>
      <c r="I197" s="30" t="s">
        <v>1287</v>
      </c>
      <c r="J197" s="30" t="s">
        <v>1288</v>
      </c>
      <c r="K197" s="90" t="str">
        <f t="shared" si="17"/>
        <v>Gerun, Olga. Prazdnichnaia semeĭnaia kukhnia</v>
      </c>
      <c r="L197" s="87">
        <v>2021</v>
      </c>
      <c r="M197" s="30" t="s">
        <v>61</v>
      </c>
      <c r="N197" s="30" t="s">
        <v>1276</v>
      </c>
      <c r="O197" s="30" t="s">
        <v>1289</v>
      </c>
      <c r="P197" s="30" t="s">
        <v>1290</v>
      </c>
      <c r="Q197" s="30" t="s">
        <v>1291</v>
      </c>
      <c r="R197" s="33">
        <v>32.200000000000003</v>
      </c>
      <c r="S197" s="28"/>
      <c r="T197" s="68" t="str">
        <f t="shared" si="22"/>
        <v/>
      </c>
      <c r="U197" s="67" t="str">
        <f t="shared" si="24"/>
        <v>Image</v>
      </c>
      <c r="V197" s="29">
        <v>9785171392925</v>
      </c>
      <c r="W197" s="30" t="s">
        <v>2314</v>
      </c>
      <c r="X197" s="30" t="s">
        <v>2315</v>
      </c>
      <c r="Y197" s="30" t="s">
        <v>2316</v>
      </c>
      <c r="Z197" s="30" t="s">
        <v>2536</v>
      </c>
    </row>
    <row r="198" spans="1:26" s="69" customFormat="1">
      <c r="A198" s="64">
        <v>185</v>
      </c>
      <c r="B198" s="65">
        <f t="shared" si="20"/>
        <v>9785041207861</v>
      </c>
      <c r="C198" s="30" t="s">
        <v>7</v>
      </c>
      <c r="D198" s="31" t="s">
        <v>33</v>
      </c>
      <c r="E198" s="30" t="s">
        <v>50</v>
      </c>
      <c r="F198" s="32">
        <v>160</v>
      </c>
      <c r="G198" s="90" t="str">
        <f t="shared" si="21"/>
        <v>Лисицына, Ма. Сладкая Италия. Солнечные десерты для любой погоды</v>
      </c>
      <c r="H198" s="30" t="s">
        <v>1292</v>
      </c>
      <c r="I198" s="30" t="s">
        <v>1293</v>
      </c>
      <c r="J198" s="30" t="s">
        <v>1294</v>
      </c>
      <c r="K198" s="90" t="str">
        <f t="shared" si="17"/>
        <v>Lisitsyna, M. Sladkaia Italiia. Solnechnye deserty dlia liuboĭ pogody</v>
      </c>
      <c r="L198" s="87">
        <v>2022</v>
      </c>
      <c r="M198" s="30" t="s">
        <v>1295</v>
      </c>
      <c r="N198" s="30" t="s">
        <v>128</v>
      </c>
      <c r="O198" s="30" t="s">
        <v>1296</v>
      </c>
      <c r="P198" s="30" t="s">
        <v>1297</v>
      </c>
      <c r="Q198" s="30" t="s">
        <v>1298</v>
      </c>
      <c r="R198" s="33">
        <v>34</v>
      </c>
      <c r="S198" s="28"/>
      <c r="T198" s="68" t="str">
        <f t="shared" si="22"/>
        <v/>
      </c>
      <c r="U198" s="67" t="str">
        <f t="shared" si="24"/>
        <v>Image</v>
      </c>
      <c r="V198" s="29">
        <v>9785041207861</v>
      </c>
      <c r="W198" s="30" t="s">
        <v>2317</v>
      </c>
      <c r="X198" s="30" t="s">
        <v>2318</v>
      </c>
      <c r="Y198" s="30" t="s">
        <v>2319</v>
      </c>
      <c r="Z198" s="30" t="s">
        <v>2536</v>
      </c>
    </row>
    <row r="199" spans="1:26" s="69" customFormat="1">
      <c r="A199" s="64">
        <v>186</v>
      </c>
      <c r="B199" s="65">
        <f t="shared" si="20"/>
        <v>9785389199606</v>
      </c>
      <c r="C199" s="30" t="s">
        <v>7</v>
      </c>
      <c r="D199" s="31" t="s">
        <v>33</v>
      </c>
      <c r="E199" s="30" t="s">
        <v>50</v>
      </c>
      <c r="F199" s="32">
        <v>176</v>
      </c>
      <c r="G199" s="90" t="str">
        <f t="shared" si="21"/>
        <v>Финаз, В.. Шоколандия. Секреты шоколада и лучшие рецепты для домашней кухни</v>
      </c>
      <c r="H199" s="30" t="s">
        <v>1299</v>
      </c>
      <c r="I199" s="30" t="s">
        <v>1300</v>
      </c>
      <c r="J199" s="30" t="s">
        <v>1301</v>
      </c>
      <c r="K199" s="90" t="str">
        <f t="shared" si="17"/>
        <v>Finaz, V.. Shokolandiia. Sekrety shokolada i luchshie retsepty dlia domashneĭ kukhni</v>
      </c>
      <c r="L199" s="87">
        <v>2022</v>
      </c>
      <c r="M199" s="30" t="s">
        <v>513</v>
      </c>
      <c r="N199" s="30" t="s">
        <v>127</v>
      </c>
      <c r="O199" s="30" t="s">
        <v>1302</v>
      </c>
      <c r="P199" s="30" t="s">
        <v>1303</v>
      </c>
      <c r="Q199" s="30" t="s">
        <v>1304</v>
      </c>
      <c r="R199" s="33">
        <v>36.9</v>
      </c>
      <c r="S199" s="28"/>
      <c r="T199" s="68" t="str">
        <f t="shared" si="22"/>
        <v/>
      </c>
      <c r="U199" s="67" t="str">
        <f t="shared" si="24"/>
        <v>Image</v>
      </c>
      <c r="V199" s="29">
        <v>9785389199606</v>
      </c>
      <c r="W199" s="30" t="s">
        <v>2320</v>
      </c>
      <c r="X199" s="30" t="s">
        <v>2321</v>
      </c>
      <c r="Y199" s="30" t="s">
        <v>1302</v>
      </c>
      <c r="Z199" s="30" t="s">
        <v>2536</v>
      </c>
    </row>
    <row r="200" spans="1:26" s="69" customFormat="1">
      <c r="A200" s="64">
        <v>187</v>
      </c>
      <c r="B200" s="65">
        <f t="shared" ref="B200:B227" si="25">HYPERLINK("https://sentrumbookstore.com/catalog/books/"&amp;V200&amp;"/",V200)</f>
        <v>9785171142285</v>
      </c>
      <c r="C200" s="30" t="s">
        <v>7</v>
      </c>
      <c r="D200" s="31" t="s">
        <v>27</v>
      </c>
      <c r="E200" s="30" t="s">
        <v>50</v>
      </c>
      <c r="F200" s="32">
        <v>384</v>
      </c>
      <c r="G200" s="90" t="str">
        <f t="shared" si="21"/>
        <v>Йео, Джайлс. Прожорливый ген. Диеты и лишний вес с точки зрения генетики</v>
      </c>
      <c r="H200" s="30" t="s">
        <v>1305</v>
      </c>
      <c r="I200" s="30" t="s">
        <v>1306</v>
      </c>
      <c r="J200" s="30" t="s">
        <v>1307</v>
      </c>
      <c r="K200" s="90" t="str">
        <f t="shared" si="17"/>
        <v>Yeo, Giles. Prozhorlivyĭ gen. Diety i lishniĭ ves s tochki zreniia genetiki</v>
      </c>
      <c r="L200" s="87">
        <v>2022</v>
      </c>
      <c r="M200" s="30" t="s">
        <v>61</v>
      </c>
      <c r="N200" s="30" t="s">
        <v>1308</v>
      </c>
      <c r="O200" s="30" t="s">
        <v>1309</v>
      </c>
      <c r="P200" s="30" t="s">
        <v>1310</v>
      </c>
      <c r="Q200" s="30" t="s">
        <v>1311</v>
      </c>
      <c r="R200" s="33">
        <v>26.2</v>
      </c>
      <c r="S200" s="28"/>
      <c r="T200" s="68" t="str">
        <f t="shared" si="22"/>
        <v/>
      </c>
      <c r="U200" s="67" t="str">
        <f t="shared" ref="U200:U217" si="26">HYPERLINK(W200,"Image")</f>
        <v>Image</v>
      </c>
      <c r="V200" s="29">
        <v>9785171142285</v>
      </c>
      <c r="W200" s="30" t="s">
        <v>2322</v>
      </c>
      <c r="X200" s="30" t="s">
        <v>2323</v>
      </c>
      <c r="Y200" s="30" t="s">
        <v>2324</v>
      </c>
      <c r="Z200" s="30" t="s">
        <v>2536</v>
      </c>
    </row>
    <row r="201" spans="1:26" s="69" customFormat="1">
      <c r="A201" s="64">
        <v>188</v>
      </c>
      <c r="B201" s="65">
        <f t="shared" si="25"/>
        <v>9785171451745</v>
      </c>
      <c r="C201" s="30" t="s">
        <v>7</v>
      </c>
      <c r="D201" s="31" t="s">
        <v>27</v>
      </c>
      <c r="E201" s="30" t="s">
        <v>50</v>
      </c>
      <c r="F201" s="32">
        <v>464</v>
      </c>
      <c r="G201" s="90" t="str">
        <f t="shared" si="21"/>
        <v>Литвак, Миха. Мужчина и женщина: любовь и успех в нашей жизни</v>
      </c>
      <c r="H201" s="30" t="s">
        <v>1312</v>
      </c>
      <c r="I201" s="30" t="s">
        <v>1313</v>
      </c>
      <c r="J201" s="30" t="s">
        <v>1314</v>
      </c>
      <c r="K201" s="90" t="str">
        <f t="shared" si="17"/>
        <v>Litvak, Mikh. Muzhchina i zhenshchina: liubovʹ i uspekh v nasheĭ zhizni</v>
      </c>
      <c r="L201" s="87">
        <v>2022</v>
      </c>
      <c r="M201" s="30" t="s">
        <v>61</v>
      </c>
      <c r="N201" s="30" t="s">
        <v>1315</v>
      </c>
      <c r="O201" s="30" t="s">
        <v>1316</v>
      </c>
      <c r="P201" s="30" t="s">
        <v>1317</v>
      </c>
      <c r="Q201" s="30" t="s">
        <v>1318</v>
      </c>
      <c r="R201" s="33">
        <v>29.3</v>
      </c>
      <c r="S201" s="28"/>
      <c r="T201" s="68" t="str">
        <f t="shared" si="22"/>
        <v/>
      </c>
      <c r="U201" s="67" t="str">
        <f t="shared" si="26"/>
        <v>Image</v>
      </c>
      <c r="V201" s="29">
        <v>9785171451745</v>
      </c>
      <c r="W201" s="30" t="s">
        <v>2325</v>
      </c>
      <c r="X201" s="30" t="s">
        <v>2326</v>
      </c>
      <c r="Y201" s="30" t="s">
        <v>1316</v>
      </c>
      <c r="Z201" s="30" t="s">
        <v>2536</v>
      </c>
    </row>
    <row r="202" spans="1:26" s="69" customFormat="1">
      <c r="A202" s="64">
        <v>189</v>
      </c>
      <c r="B202" s="65">
        <f t="shared" si="25"/>
        <v>9785171470722</v>
      </c>
      <c r="C202" s="30" t="s">
        <v>7</v>
      </c>
      <c r="D202" s="31" t="s">
        <v>27</v>
      </c>
      <c r="E202" s="30" t="s">
        <v>50</v>
      </c>
      <c r="F202" s="32">
        <v>432</v>
      </c>
      <c r="G202" s="90" t="str">
        <f t="shared" si="21"/>
        <v>Малявин, Мак. Психиатрия для самоваров и чайников</v>
      </c>
      <c r="H202" s="30" t="s">
        <v>1319</v>
      </c>
      <c r="I202" s="30" t="s">
        <v>1320</v>
      </c>
      <c r="J202" s="30" t="s">
        <v>1321</v>
      </c>
      <c r="K202" s="90" t="str">
        <f t="shared" si="17"/>
        <v>Malyavin, Ma. Psikhiatriia dlia samovarov i chaĭnikov</v>
      </c>
      <c r="L202" s="87">
        <v>2022</v>
      </c>
      <c r="M202" s="30" t="s">
        <v>61</v>
      </c>
      <c r="N202" s="30" t="s">
        <v>1322</v>
      </c>
      <c r="O202" s="30" t="s">
        <v>1323</v>
      </c>
      <c r="P202" s="30" t="s">
        <v>1324</v>
      </c>
      <c r="Q202" s="30" t="s">
        <v>1325</v>
      </c>
      <c r="R202" s="33">
        <v>26.8</v>
      </c>
      <c r="S202" s="28"/>
      <c r="T202" s="68" t="str">
        <f t="shared" si="22"/>
        <v/>
      </c>
      <c r="U202" s="67" t="str">
        <f t="shared" si="26"/>
        <v>Image</v>
      </c>
      <c r="V202" s="29">
        <v>9785171470722</v>
      </c>
      <c r="W202" s="30" t="s">
        <v>2327</v>
      </c>
      <c r="X202" s="30" t="s">
        <v>2328</v>
      </c>
      <c r="Y202" s="30" t="s">
        <v>2329</v>
      </c>
      <c r="Z202" s="30" t="s">
        <v>2536</v>
      </c>
    </row>
    <row r="203" spans="1:26" s="69" customFormat="1">
      <c r="A203" s="64">
        <v>190</v>
      </c>
      <c r="B203" s="65">
        <f t="shared" si="25"/>
        <v>9785171469337</v>
      </c>
      <c r="C203" s="30" t="s">
        <v>7</v>
      </c>
      <c r="D203" s="31" t="s">
        <v>27</v>
      </c>
      <c r="E203" s="30" t="s">
        <v>50</v>
      </c>
      <c r="F203" s="32">
        <v>320</v>
      </c>
      <c r="G203" s="90" t="str">
        <f t="shared" si="21"/>
        <v>Минь, Лао. Шиацу и Су-джок: целительный массаж активных точек. Подробный самоучитель</v>
      </c>
      <c r="H203" s="30" t="s">
        <v>1326</v>
      </c>
      <c r="I203" s="30" t="s">
        <v>1327</v>
      </c>
      <c r="J203" s="30" t="s">
        <v>1328</v>
      </c>
      <c r="K203" s="90" t="str">
        <f t="shared" si="17"/>
        <v>Min, Lao. Shiatsu i Su-dzhok: tselitelʹnyĭ massazh aktivnykh tochek. Podrobnyĭ samouchitelʹ</v>
      </c>
      <c r="L203" s="87">
        <v>2022</v>
      </c>
      <c r="M203" s="97"/>
      <c r="N203" s="30"/>
      <c r="O203" s="30" t="s">
        <v>1329</v>
      </c>
      <c r="P203" s="30" t="s">
        <v>1330</v>
      </c>
      <c r="Q203" s="30" t="s">
        <v>1331</v>
      </c>
      <c r="R203" s="33">
        <v>12.7</v>
      </c>
      <c r="S203" s="28"/>
      <c r="T203" s="68" t="str">
        <f t="shared" si="22"/>
        <v/>
      </c>
      <c r="U203" s="67" t="str">
        <f t="shared" si="26"/>
        <v>Image</v>
      </c>
      <c r="V203" s="29">
        <v>9785171469337</v>
      </c>
      <c r="W203" s="81" t="s">
        <v>2597</v>
      </c>
      <c r="X203" s="30" t="s">
        <v>2330</v>
      </c>
      <c r="Y203" s="30" t="s">
        <v>2331</v>
      </c>
      <c r="Z203" s="30" t="s">
        <v>2536</v>
      </c>
    </row>
    <row r="204" spans="1:26" s="69" customFormat="1">
      <c r="A204" s="64">
        <v>191</v>
      </c>
      <c r="B204" s="65">
        <f t="shared" si="25"/>
        <v>9785171478520</v>
      </c>
      <c r="C204" s="30" t="s">
        <v>7</v>
      </c>
      <c r="D204" s="31" t="s">
        <v>27</v>
      </c>
      <c r="E204" s="30" t="s">
        <v>50</v>
      </c>
      <c r="F204" s="32">
        <v>224</v>
      </c>
      <c r="G204" s="90" t="str">
        <f t="shared" si="21"/>
        <v>Набокова, Ни. Девочка со шрамами. Истории, которые помогают жить</v>
      </c>
      <c r="H204" s="30" t="s">
        <v>84</v>
      </c>
      <c r="I204" s="30" t="s">
        <v>1332</v>
      </c>
      <c r="J204" s="30" t="s">
        <v>1333</v>
      </c>
      <c r="K204" s="90" t="str">
        <f t="shared" si="17"/>
        <v>Nabokov, Nic. Devochka so shramami. Istorii, kotorye pomogaiut zhitʹ</v>
      </c>
      <c r="L204" s="87">
        <v>2022</v>
      </c>
      <c r="M204" s="30" t="s">
        <v>61</v>
      </c>
      <c r="N204" s="30" t="s">
        <v>129</v>
      </c>
      <c r="O204" s="30" t="s">
        <v>83</v>
      </c>
      <c r="P204" s="30" t="s">
        <v>1334</v>
      </c>
      <c r="Q204" s="30" t="s">
        <v>1335</v>
      </c>
      <c r="R204" s="33">
        <v>25.1</v>
      </c>
      <c r="S204" s="28"/>
      <c r="T204" s="68" t="str">
        <f t="shared" si="22"/>
        <v/>
      </c>
      <c r="U204" s="67" t="str">
        <f t="shared" si="26"/>
        <v>Image</v>
      </c>
      <c r="V204" s="29">
        <v>9785171478520</v>
      </c>
      <c r="W204" s="81" t="s">
        <v>2598</v>
      </c>
      <c r="X204" s="30" t="s">
        <v>2332</v>
      </c>
      <c r="Y204" s="30" t="s">
        <v>2333</v>
      </c>
      <c r="Z204" s="30" t="s">
        <v>2536</v>
      </c>
    </row>
    <row r="205" spans="1:26" s="69" customFormat="1">
      <c r="A205" s="64">
        <v>192</v>
      </c>
      <c r="B205" s="65">
        <f t="shared" si="25"/>
        <v>9785961475531</v>
      </c>
      <c r="C205" s="30" t="s">
        <v>7</v>
      </c>
      <c r="D205" s="31" t="s">
        <v>27</v>
      </c>
      <c r="E205" s="30" t="s">
        <v>50</v>
      </c>
      <c r="F205" s="32">
        <v>300</v>
      </c>
      <c r="G205" s="90" t="str">
        <f t="shared" si="21"/>
        <v>Питер, Стефа. Четыре типа мышления: Практика трансформации личности (Книга II)</v>
      </c>
      <c r="H205" s="30" t="s">
        <v>1336</v>
      </c>
      <c r="I205" s="30" t="s">
        <v>1337</v>
      </c>
      <c r="J205" s="30" t="s">
        <v>1338</v>
      </c>
      <c r="K205" s="90" t="str">
        <f t="shared" si="17"/>
        <v xml:space="preserve">Peter, Steph. Chetyre tipa myshleniia: Praktika transformatsii lichnosti (Kniga II) </v>
      </c>
      <c r="L205" s="87">
        <v>2022</v>
      </c>
      <c r="M205" s="30" t="s">
        <v>82</v>
      </c>
      <c r="N205" s="30"/>
      <c r="O205" s="30" t="s">
        <v>1339</v>
      </c>
      <c r="P205" s="30" t="s">
        <v>1340</v>
      </c>
      <c r="Q205" s="30" t="s">
        <v>1341</v>
      </c>
      <c r="R205" s="33">
        <v>31.2</v>
      </c>
      <c r="S205" s="28"/>
      <c r="T205" s="68" t="str">
        <f t="shared" si="22"/>
        <v/>
      </c>
      <c r="U205" s="67" t="str">
        <f t="shared" si="26"/>
        <v>Image</v>
      </c>
      <c r="V205" s="29">
        <v>9785961475531</v>
      </c>
      <c r="W205" s="30" t="s">
        <v>2334</v>
      </c>
      <c r="X205" s="30" t="s">
        <v>2335</v>
      </c>
      <c r="Y205" s="30" t="s">
        <v>2336</v>
      </c>
      <c r="Z205" s="30" t="s">
        <v>2536</v>
      </c>
    </row>
    <row r="206" spans="1:26" s="69" customFormat="1">
      <c r="A206" s="64">
        <v>193</v>
      </c>
      <c r="B206" s="65">
        <f t="shared" si="25"/>
        <v>9785961475548</v>
      </c>
      <c r="C206" s="30" t="s">
        <v>7</v>
      </c>
      <c r="D206" s="31" t="s">
        <v>27</v>
      </c>
      <c r="E206" s="30" t="s">
        <v>50</v>
      </c>
      <c r="F206" s="32">
        <v>324</v>
      </c>
      <c r="G206" s="90" t="str">
        <f t="shared" ref="G206:G246" si="27">HYPERLINK("About: "&amp;LEFT(J206,240),LEFT(H206,12)&amp;IF(H206="",I206,". "&amp;I206))</f>
        <v>Питер, Стефа. Четыре типа мышления: Принципы трансформации личности (Книга I)</v>
      </c>
      <c r="H206" s="30" t="s">
        <v>1336</v>
      </c>
      <c r="I206" s="30" t="s">
        <v>1342</v>
      </c>
      <c r="J206" s="30" t="s">
        <v>1343</v>
      </c>
      <c r="K206" s="90" t="str">
        <f t="shared" ref="K206:K269" si="28">HYPERLINK("About: "&amp;LEFT(Q206,240),LEFT(O206,12)&amp;IF(O206="",X206,". "&amp;X206))</f>
        <v xml:space="preserve">Peter, Steph. Chetyre tipa myshleniia: Printsipy transformatsii lichnosti (Kniga I) </v>
      </c>
      <c r="L206" s="87">
        <v>2022</v>
      </c>
      <c r="M206" s="30" t="s">
        <v>82</v>
      </c>
      <c r="N206" s="30"/>
      <c r="O206" s="30" t="s">
        <v>1339</v>
      </c>
      <c r="P206" s="30" t="s">
        <v>1344</v>
      </c>
      <c r="Q206" s="30" t="s">
        <v>1345</v>
      </c>
      <c r="R206" s="33">
        <v>31.5</v>
      </c>
      <c r="S206" s="28"/>
      <c r="T206" s="68" t="str">
        <f t="shared" si="22"/>
        <v/>
      </c>
      <c r="U206" s="67" t="str">
        <f t="shared" si="26"/>
        <v>Image</v>
      </c>
      <c r="V206" s="29">
        <v>9785961475548</v>
      </c>
      <c r="W206" s="30" t="s">
        <v>2337</v>
      </c>
      <c r="X206" s="30" t="s">
        <v>2338</v>
      </c>
      <c r="Y206" s="30" t="s">
        <v>2336</v>
      </c>
      <c r="Z206" s="30" t="s">
        <v>2536</v>
      </c>
    </row>
    <row r="207" spans="1:26" s="69" customFormat="1">
      <c r="A207" s="64">
        <v>194</v>
      </c>
      <c r="B207" s="65">
        <f t="shared" si="25"/>
        <v>9785171459819</v>
      </c>
      <c r="C207" s="30" t="s">
        <v>7</v>
      </c>
      <c r="D207" s="31" t="s">
        <v>27</v>
      </c>
      <c r="E207" s="30" t="s">
        <v>50</v>
      </c>
      <c r="F207" s="32">
        <v>288</v>
      </c>
      <c r="G207" s="90" t="str">
        <f t="shared" si="27"/>
        <v>Робертс, Сар. Эволюция женщины. Разберись со страхами и измени свою жизнь!</v>
      </c>
      <c r="H207" s="30" t="s">
        <v>1346</v>
      </c>
      <c r="I207" s="30" t="s">
        <v>1347</v>
      </c>
      <c r="J207" s="30" t="s">
        <v>1348</v>
      </c>
      <c r="K207" s="90" t="str">
        <f t="shared" si="28"/>
        <v xml:space="preserve">Roberts, Sar. Ėvoliutsiia zhenshchiny. Razberisʹ so strakhami i izmeni svoiu zhiznʹ! </v>
      </c>
      <c r="L207" s="87">
        <v>2022</v>
      </c>
      <c r="M207" s="30" t="s">
        <v>61</v>
      </c>
      <c r="N207" s="30" t="s">
        <v>130</v>
      </c>
      <c r="O207" s="30" t="s">
        <v>1349</v>
      </c>
      <c r="P207" s="30" t="s">
        <v>1350</v>
      </c>
      <c r="Q207" s="30" t="s">
        <v>1351</v>
      </c>
      <c r="R207" s="33">
        <v>24.6</v>
      </c>
      <c r="S207" s="28"/>
      <c r="T207" s="68" t="str">
        <f t="shared" si="22"/>
        <v/>
      </c>
      <c r="U207" s="67" t="str">
        <f t="shared" si="26"/>
        <v>Image</v>
      </c>
      <c r="V207" s="29">
        <v>9785171459819</v>
      </c>
      <c r="W207" s="30" t="s">
        <v>2339</v>
      </c>
      <c r="X207" s="30" t="s">
        <v>2340</v>
      </c>
      <c r="Y207" s="30" t="s">
        <v>2341</v>
      </c>
      <c r="Z207" s="30" t="s">
        <v>2536</v>
      </c>
    </row>
    <row r="208" spans="1:26" s="69" customFormat="1">
      <c r="A208" s="64">
        <v>195</v>
      </c>
      <c r="B208" s="65">
        <f t="shared" si="25"/>
        <v>9785171461690</v>
      </c>
      <c r="C208" s="30" t="s">
        <v>7</v>
      </c>
      <c r="D208" s="31" t="s">
        <v>27</v>
      </c>
      <c r="E208" s="30" t="s">
        <v>50</v>
      </c>
      <c r="F208" s="32">
        <v>256</v>
      </c>
      <c r="G208" s="90" t="str">
        <f t="shared" si="27"/>
        <v>Солнечная, Е. Нумерология. Женская мудрость на каждый день</v>
      </c>
      <c r="H208" s="30" t="s">
        <v>1352</v>
      </c>
      <c r="I208" s="30" t="s">
        <v>1353</v>
      </c>
      <c r="J208" s="30" t="s">
        <v>1354</v>
      </c>
      <c r="K208" s="90" t="str">
        <f t="shared" si="28"/>
        <v>Sunny, Elena. Numerologiia. Zhenskaia mudrostʹ na kazhdyĭ denʹ</v>
      </c>
      <c r="L208" s="87">
        <v>2022</v>
      </c>
      <c r="M208" s="30" t="s">
        <v>61</v>
      </c>
      <c r="N208" s="30" t="s">
        <v>1355</v>
      </c>
      <c r="O208" s="30" t="s">
        <v>1356</v>
      </c>
      <c r="P208" s="30" t="s">
        <v>1357</v>
      </c>
      <c r="Q208" s="30" t="s">
        <v>1358</v>
      </c>
      <c r="R208" s="33">
        <v>26.3</v>
      </c>
      <c r="S208" s="28"/>
      <c r="T208" s="68" t="str">
        <f t="shared" si="22"/>
        <v/>
      </c>
      <c r="U208" s="67" t="str">
        <f t="shared" si="26"/>
        <v>Image</v>
      </c>
      <c r="V208" s="29">
        <v>9785171461690</v>
      </c>
      <c r="W208" s="81" t="s">
        <v>2599</v>
      </c>
      <c r="X208" s="30" t="s">
        <v>2342</v>
      </c>
      <c r="Y208" s="30" t="s">
        <v>2343</v>
      </c>
      <c r="Z208" s="30" t="s">
        <v>2536</v>
      </c>
    </row>
    <row r="209" spans="1:26" s="69" customFormat="1">
      <c r="A209" s="64">
        <v>196</v>
      </c>
      <c r="B209" s="65">
        <f t="shared" si="25"/>
        <v>9785171390563</v>
      </c>
      <c r="C209" s="30" t="s">
        <v>7</v>
      </c>
      <c r="D209" s="31" t="s">
        <v>27</v>
      </c>
      <c r="E209" s="30" t="s">
        <v>50</v>
      </c>
      <c r="F209" s="32">
        <v>224</v>
      </c>
      <c r="G209" s="90" t="str">
        <f t="shared" si="27"/>
        <v>Чудакова, Да. Йога: гармония тела и сознания</v>
      </c>
      <c r="H209" s="30" t="s">
        <v>1359</v>
      </c>
      <c r="I209" s="30" t="s">
        <v>1360</v>
      </c>
      <c r="J209" s="30" t="s">
        <v>1361</v>
      </c>
      <c r="K209" s="90" t="str">
        <f t="shared" si="28"/>
        <v>Chudakova, D. Ĭoga: garmoniia tela i soznaniia</v>
      </c>
      <c r="L209" s="87">
        <v>2022</v>
      </c>
      <c r="M209" s="30" t="s">
        <v>61</v>
      </c>
      <c r="N209" s="30" t="s">
        <v>1362</v>
      </c>
      <c r="O209" s="30" t="s">
        <v>1363</v>
      </c>
      <c r="P209" s="30" t="s">
        <v>1364</v>
      </c>
      <c r="Q209" s="30" t="s">
        <v>1365</v>
      </c>
      <c r="R209" s="33">
        <v>29.9</v>
      </c>
      <c r="S209" s="28"/>
      <c r="T209" s="68" t="str">
        <f t="shared" si="22"/>
        <v/>
      </c>
      <c r="U209" s="67" t="str">
        <f t="shared" si="26"/>
        <v>Image</v>
      </c>
      <c r="V209" s="29">
        <v>9785171390563</v>
      </c>
      <c r="W209" s="30" t="s">
        <v>2344</v>
      </c>
      <c r="X209" s="30" t="s">
        <v>2345</v>
      </c>
      <c r="Y209" s="30" t="s">
        <v>2346</v>
      </c>
      <c r="Z209" s="30" t="s">
        <v>2536</v>
      </c>
    </row>
    <row r="210" spans="1:26" s="69" customFormat="1">
      <c r="A210" s="64">
        <v>197</v>
      </c>
      <c r="B210" s="65">
        <f t="shared" si="25"/>
        <v>9785041573713</v>
      </c>
      <c r="C210" s="30" t="s">
        <v>7</v>
      </c>
      <c r="D210" s="31" t="s">
        <v>27</v>
      </c>
      <c r="E210" s="30" t="s">
        <v>50</v>
      </c>
      <c r="F210" s="32">
        <v>400</v>
      </c>
      <c r="G210" s="90" t="str">
        <f t="shared" si="27"/>
        <v>Шеперд, Р.. Семь возрастов смерти. Путешествие судмедэксперта по жизни</v>
      </c>
      <c r="H210" s="30" t="s">
        <v>1366</v>
      </c>
      <c r="I210" s="30" t="s">
        <v>1367</v>
      </c>
      <c r="J210" s="30" t="s">
        <v>1368</v>
      </c>
      <c r="K210" s="90" t="str">
        <f t="shared" si="28"/>
        <v>Shepherd, R.. Semʹ vozrastov smerti. Puteshestvie sudmedėksperta po zhizni</v>
      </c>
      <c r="L210" s="87">
        <v>2022</v>
      </c>
      <c r="M210" s="30" t="s">
        <v>35</v>
      </c>
      <c r="N210" s="30" t="s">
        <v>1369</v>
      </c>
      <c r="O210" s="30" t="s">
        <v>1370</v>
      </c>
      <c r="P210" s="30" t="s">
        <v>1371</v>
      </c>
      <c r="Q210" s="30" t="s">
        <v>1372</v>
      </c>
      <c r="R210" s="33">
        <v>27.1</v>
      </c>
      <c r="S210" s="28"/>
      <c r="T210" s="68" t="str">
        <f t="shared" si="22"/>
        <v/>
      </c>
      <c r="U210" s="67" t="str">
        <f t="shared" si="26"/>
        <v>Image</v>
      </c>
      <c r="V210" s="29">
        <v>9785041573713</v>
      </c>
      <c r="W210" s="30" t="s">
        <v>2347</v>
      </c>
      <c r="X210" s="30" t="s">
        <v>2348</v>
      </c>
      <c r="Y210" s="30" t="s">
        <v>2349</v>
      </c>
      <c r="Z210" s="30" t="s">
        <v>2536</v>
      </c>
    </row>
    <row r="211" spans="1:26" s="69" customFormat="1">
      <c r="A211" s="64">
        <v>198</v>
      </c>
      <c r="B211" s="65">
        <f t="shared" si="25"/>
        <v>9785171461188</v>
      </c>
      <c r="C211" s="30" t="s">
        <v>7</v>
      </c>
      <c r="D211" s="31" t="s">
        <v>27</v>
      </c>
      <c r="E211" s="30" t="s">
        <v>50</v>
      </c>
      <c r="F211" s="32">
        <v>256</v>
      </c>
      <c r="G211" s="90" t="str">
        <f t="shared" si="27"/>
        <v>Шубенкова, О. Психосоматика у детей. 9 шагов к здоровью</v>
      </c>
      <c r="H211" s="30" t="s">
        <v>1373</v>
      </c>
      <c r="I211" s="30" t="s">
        <v>1374</v>
      </c>
      <c r="J211" s="30" t="s">
        <v>1375</v>
      </c>
      <c r="K211" s="90" t="str">
        <f t="shared" si="28"/>
        <v>Shubenkova, . Psikhosomatika u deteĭ. 9 shagov k zdorovʹiu</v>
      </c>
      <c r="L211" s="87">
        <v>2022</v>
      </c>
      <c r="M211" s="30" t="s">
        <v>61</v>
      </c>
      <c r="N211" s="30" t="s">
        <v>1376</v>
      </c>
      <c r="O211" s="30" t="s">
        <v>1377</v>
      </c>
      <c r="P211" s="30" t="s">
        <v>1378</v>
      </c>
      <c r="Q211" s="30" t="s">
        <v>1379</v>
      </c>
      <c r="R211" s="33">
        <v>27.1</v>
      </c>
      <c r="S211" s="28"/>
      <c r="T211" s="68" t="str">
        <f t="shared" si="22"/>
        <v/>
      </c>
      <c r="U211" s="67" t="str">
        <f t="shared" si="26"/>
        <v>Image</v>
      </c>
      <c r="V211" s="29">
        <v>9785171461188</v>
      </c>
      <c r="W211" s="30" t="s">
        <v>2350</v>
      </c>
      <c r="X211" s="30" t="s">
        <v>2351</v>
      </c>
      <c r="Y211" s="30" t="s">
        <v>2352</v>
      </c>
      <c r="Z211" s="30" t="s">
        <v>2536</v>
      </c>
    </row>
    <row r="212" spans="1:26" s="69" customFormat="1">
      <c r="A212" s="64">
        <v>199</v>
      </c>
      <c r="B212" s="65">
        <f t="shared" si="25"/>
        <v>9785389182608</v>
      </c>
      <c r="C212" s="30" t="s">
        <v>7</v>
      </c>
      <c r="D212" s="31" t="s">
        <v>20</v>
      </c>
      <c r="E212" s="30" t="s">
        <v>50</v>
      </c>
      <c r="F212" s="32">
        <v>512</v>
      </c>
      <c r="G212" s="90" t="str">
        <f t="shared" si="27"/>
        <v>Акройд, П.. Расцвет империи: история Англии. От битвы при Ватерлоо до Бриллиантового юбилея королевы Виктории</v>
      </c>
      <c r="H212" s="30" t="s">
        <v>1380</v>
      </c>
      <c r="I212" s="30" t="s">
        <v>1381</v>
      </c>
      <c r="J212" s="30" t="s">
        <v>1382</v>
      </c>
      <c r="K212" s="90" t="str">
        <f t="shared" si="28"/>
        <v>Ackroyd, p.. Rastsvet imperii: istoriia Anglii. Ot bitvy pri Vaterloo do Brilliantovogo iubileia korolevy Viktorii</v>
      </c>
      <c r="L212" s="87">
        <v>2022</v>
      </c>
      <c r="M212" s="30" t="s">
        <v>513</v>
      </c>
      <c r="N212" s="30" t="s">
        <v>132</v>
      </c>
      <c r="O212" s="30" t="s">
        <v>1383</v>
      </c>
      <c r="P212" s="30" t="s">
        <v>1384</v>
      </c>
      <c r="Q212" s="30" t="s">
        <v>1385</v>
      </c>
      <c r="R212" s="33">
        <v>32</v>
      </c>
      <c r="S212" s="28"/>
      <c r="T212" s="68" t="str">
        <f t="shared" si="22"/>
        <v/>
      </c>
      <c r="U212" s="67" t="str">
        <f t="shared" si="26"/>
        <v>Image</v>
      </c>
      <c r="V212" s="29">
        <v>9785389182608</v>
      </c>
      <c r="W212" s="30" t="s">
        <v>2353</v>
      </c>
      <c r="X212" s="30" t="s">
        <v>2354</v>
      </c>
      <c r="Y212" s="30" t="s">
        <v>2355</v>
      </c>
      <c r="Z212" s="30" t="s">
        <v>2536</v>
      </c>
    </row>
    <row r="213" spans="1:26" s="69" customFormat="1">
      <c r="A213" s="64">
        <v>200</v>
      </c>
      <c r="B213" s="65">
        <f t="shared" si="25"/>
        <v>9785907174566</v>
      </c>
      <c r="C213" s="30" t="s">
        <v>7</v>
      </c>
      <c r="D213" s="31" t="s">
        <v>20</v>
      </c>
      <c r="E213" s="30" t="s">
        <v>50</v>
      </c>
      <c r="F213" s="32">
        <v>344</v>
      </c>
      <c r="G213" s="90" t="str">
        <f t="shared" si="27"/>
        <v>Брилёв, Серг. Забытые фронты Второй мировой войны</v>
      </c>
      <c r="H213" s="30" t="s">
        <v>1386</v>
      </c>
      <c r="I213" s="30" t="s">
        <v>1387</v>
      </c>
      <c r="J213" s="30" t="s">
        <v>1388</v>
      </c>
      <c r="K213" s="90" t="str">
        <f t="shared" si="28"/>
        <v>Brilev, Serg. Zabytye fronty Vtoroĭ mirovoĭ voĭny</v>
      </c>
      <c r="L213" s="87">
        <v>2022</v>
      </c>
      <c r="M213" s="30" t="s">
        <v>1389</v>
      </c>
      <c r="N213" s="30"/>
      <c r="O213" s="30" t="s">
        <v>1390</v>
      </c>
      <c r="P213" s="30" t="s">
        <v>1391</v>
      </c>
      <c r="Q213" s="30" t="s">
        <v>1392</v>
      </c>
      <c r="R213" s="33">
        <v>45.3</v>
      </c>
      <c r="S213" s="28"/>
      <c r="T213" s="68" t="str">
        <f t="shared" si="22"/>
        <v/>
      </c>
      <c r="U213" s="67" t="str">
        <f t="shared" si="26"/>
        <v>Image</v>
      </c>
      <c r="V213" s="29">
        <v>9785907174566</v>
      </c>
      <c r="W213" s="81" t="s">
        <v>2600</v>
      </c>
      <c r="X213" s="30" t="s">
        <v>2356</v>
      </c>
      <c r="Y213" s="30" t="s">
        <v>2357</v>
      </c>
      <c r="Z213" s="30" t="s">
        <v>2536</v>
      </c>
    </row>
    <row r="214" spans="1:26" s="69" customFormat="1">
      <c r="A214" s="64">
        <v>201</v>
      </c>
      <c r="B214" s="65">
        <f t="shared" si="25"/>
        <v>9785389206014</v>
      </c>
      <c r="C214" s="30" t="s">
        <v>7</v>
      </c>
      <c r="D214" s="31" t="s">
        <v>20</v>
      </c>
      <c r="E214" s="30" t="s">
        <v>50</v>
      </c>
      <c r="F214" s="32">
        <v>672</v>
      </c>
      <c r="G214" s="90" t="str">
        <f t="shared" si="27"/>
        <v>Геродот. История в девяти книгах</v>
      </c>
      <c r="H214" s="30" t="s">
        <v>1393</v>
      </c>
      <c r="I214" s="30" t="s">
        <v>1394</v>
      </c>
      <c r="J214" s="30" t="s">
        <v>1395</v>
      </c>
      <c r="K214" s="90" t="str">
        <f t="shared" si="28"/>
        <v>Herodotus. Istoriia v deviati knigakh</v>
      </c>
      <c r="L214" s="87">
        <v>2022</v>
      </c>
      <c r="M214" s="30" t="s">
        <v>149</v>
      </c>
      <c r="N214" s="30" t="s">
        <v>1396</v>
      </c>
      <c r="O214" s="30" t="s">
        <v>1397</v>
      </c>
      <c r="P214" s="30" t="s">
        <v>1398</v>
      </c>
      <c r="Q214" s="30" t="s">
        <v>1399</v>
      </c>
      <c r="R214" s="33">
        <v>32.200000000000003</v>
      </c>
      <c r="S214" s="28"/>
      <c r="T214" s="68" t="str">
        <f t="shared" si="22"/>
        <v/>
      </c>
      <c r="U214" s="67" t="str">
        <f t="shared" si="26"/>
        <v>Image</v>
      </c>
      <c r="V214" s="29">
        <v>9785389206014</v>
      </c>
      <c r="W214" s="30" t="s">
        <v>2358</v>
      </c>
      <c r="X214" s="30" t="s">
        <v>2359</v>
      </c>
      <c r="Y214" s="30" t="s">
        <v>2360</v>
      </c>
      <c r="Z214" s="30" t="s">
        <v>2536</v>
      </c>
    </row>
    <row r="215" spans="1:26" s="69" customFormat="1">
      <c r="A215" s="64">
        <v>202</v>
      </c>
      <c r="B215" s="65">
        <f t="shared" si="25"/>
        <v>9785907532052</v>
      </c>
      <c r="C215" s="30" t="s">
        <v>7</v>
      </c>
      <c r="D215" s="31" t="s">
        <v>20</v>
      </c>
      <c r="E215" s="30" t="s">
        <v>50</v>
      </c>
      <c r="F215" s="32">
        <v>271</v>
      </c>
      <c r="G215" s="90" t="str">
        <f t="shared" si="27"/>
        <v>Гольдман, Йо. И в пути народ мой. 'Гилель' и возрождение еврейской жизни в бывшем СССР</v>
      </c>
      <c r="H215" s="30" t="s">
        <v>1400</v>
      </c>
      <c r="I215" s="30" t="s">
        <v>1401</v>
      </c>
      <c r="J215" s="30" t="s">
        <v>1402</v>
      </c>
      <c r="K215" s="90" t="str">
        <f t="shared" si="28"/>
        <v>Goldman, Yos. I v puti narod moĭ. 'Gilelʹ' i vozrozhdenie evreĭskoĭ zhizni v byvshem SSSR</v>
      </c>
      <c r="L215" s="87">
        <v>2022</v>
      </c>
      <c r="M215" s="30" t="s">
        <v>1403</v>
      </c>
      <c r="N215" s="30" t="s">
        <v>1404</v>
      </c>
      <c r="O215" s="30" t="s">
        <v>1405</v>
      </c>
      <c r="P215" s="30" t="s">
        <v>1406</v>
      </c>
      <c r="Q215" s="30" t="s">
        <v>1407</v>
      </c>
      <c r="R215" s="33">
        <v>33.9</v>
      </c>
      <c r="S215" s="28"/>
      <c r="T215" s="68" t="str">
        <f t="shared" si="22"/>
        <v/>
      </c>
      <c r="U215" s="67" t="str">
        <f t="shared" si="26"/>
        <v>Image</v>
      </c>
      <c r="V215" s="29">
        <v>9785907532052</v>
      </c>
      <c r="W215" s="81" t="s">
        <v>2601</v>
      </c>
      <c r="X215" s="30" t="s">
        <v>2361</v>
      </c>
      <c r="Y215" s="30" t="s">
        <v>2362</v>
      </c>
      <c r="Z215" s="30" t="s">
        <v>2536</v>
      </c>
    </row>
    <row r="216" spans="1:26" s="69" customFormat="1">
      <c r="A216" s="64">
        <v>203</v>
      </c>
      <c r="B216" s="65">
        <f t="shared" si="25"/>
        <v>9785389190207</v>
      </c>
      <c r="C216" s="30" t="s">
        <v>7</v>
      </c>
      <c r="D216" s="31" t="s">
        <v>20</v>
      </c>
      <c r="E216" s="30" t="s">
        <v>50</v>
      </c>
      <c r="F216" s="32">
        <v>368</v>
      </c>
      <c r="G216" s="90" t="str">
        <f t="shared" si="27"/>
        <v>Грин, Дж.. Непокоренный. От чудом уцелевшего в Освенциме до легенды Уолл-стрит: Выдающаяся история Зигберта Вильцига</v>
      </c>
      <c r="H216" s="30" t="s">
        <v>1408</v>
      </c>
      <c r="I216" s="30" t="s">
        <v>1409</v>
      </c>
      <c r="J216" s="30" t="s">
        <v>1410</v>
      </c>
      <c r="K216" s="90" t="str">
        <f t="shared" si="28"/>
        <v>Green, J.. Nepokorennyĭ. Ot chudom utselevshego v Osventsime do legendy Uoll-strit: Vydaiushchaiasia istoriia Zigberta Vilʹtsiga</v>
      </c>
      <c r="L216" s="87">
        <v>2022</v>
      </c>
      <c r="M216" s="30" t="s">
        <v>513</v>
      </c>
      <c r="N216" s="30" t="s">
        <v>125</v>
      </c>
      <c r="O216" s="30" t="s">
        <v>1411</v>
      </c>
      <c r="P216" s="30" t="s">
        <v>1412</v>
      </c>
      <c r="Q216" s="30" t="s">
        <v>1413</v>
      </c>
      <c r="R216" s="33">
        <v>29.4</v>
      </c>
      <c r="S216" s="28"/>
      <c r="T216" s="68" t="str">
        <f t="shared" si="22"/>
        <v/>
      </c>
      <c r="U216" s="67" t="str">
        <f t="shared" si="26"/>
        <v>Image</v>
      </c>
      <c r="V216" s="29">
        <v>9785389190207</v>
      </c>
      <c r="W216" s="30" t="s">
        <v>2363</v>
      </c>
      <c r="X216" s="30" t="s">
        <v>2364</v>
      </c>
      <c r="Y216" s="30" t="s">
        <v>2365</v>
      </c>
      <c r="Z216" s="30" t="s">
        <v>2536</v>
      </c>
    </row>
    <row r="217" spans="1:26" s="69" customFormat="1">
      <c r="A217" s="64">
        <v>204</v>
      </c>
      <c r="B217" s="65">
        <f t="shared" si="25"/>
        <v>9785389193031</v>
      </c>
      <c r="C217" s="30" t="s">
        <v>7</v>
      </c>
      <c r="D217" s="31" t="s">
        <v>20</v>
      </c>
      <c r="E217" s="30" t="s">
        <v>50</v>
      </c>
      <c r="F217" s="32">
        <v>320</v>
      </c>
      <c r="G217" s="90" t="str">
        <f t="shared" si="27"/>
        <v>Джейвин, Л.. Наикратчайшая история Китая: От древних династий к современной супердержаве</v>
      </c>
      <c r="H217" s="30" t="s">
        <v>1414</v>
      </c>
      <c r="I217" s="30" t="s">
        <v>1415</v>
      </c>
      <c r="J217" s="30" t="s">
        <v>1416</v>
      </c>
      <c r="K217" s="90" t="str">
        <f t="shared" si="28"/>
        <v>Jaywin, L.. Naikratchaĭshaia istoriia Kitaia: Ot drevnikh dinastiĭ k sovremennoĭ superderzhave</v>
      </c>
      <c r="L217" s="87">
        <v>2022</v>
      </c>
      <c r="M217" s="30" t="s">
        <v>149</v>
      </c>
      <c r="N217" s="30" t="s">
        <v>514</v>
      </c>
      <c r="O217" s="30" t="s">
        <v>1417</v>
      </c>
      <c r="P217" s="30" t="s">
        <v>1418</v>
      </c>
      <c r="Q217" s="30" t="s">
        <v>1419</v>
      </c>
      <c r="R217" s="33">
        <v>27.3</v>
      </c>
      <c r="S217" s="28"/>
      <c r="T217" s="68" t="str">
        <f t="shared" si="22"/>
        <v/>
      </c>
      <c r="U217" s="67" t="str">
        <f t="shared" si="26"/>
        <v>Image</v>
      </c>
      <c r="V217" s="29">
        <v>9785389193031</v>
      </c>
      <c r="W217" s="30" t="s">
        <v>2366</v>
      </c>
      <c r="X217" s="30" t="s">
        <v>2367</v>
      </c>
      <c r="Y217" s="30" t="s">
        <v>2368</v>
      </c>
      <c r="Z217" s="30" t="s">
        <v>2536</v>
      </c>
    </row>
    <row r="218" spans="1:26" s="69" customFormat="1">
      <c r="A218" s="64">
        <v>205</v>
      </c>
      <c r="B218" s="65">
        <f t="shared" si="25"/>
        <v>9785448428746</v>
      </c>
      <c r="C218" s="30" t="s">
        <v>7</v>
      </c>
      <c r="D218" s="31" t="s">
        <v>20</v>
      </c>
      <c r="E218" s="30" t="s">
        <v>50</v>
      </c>
      <c r="F218" s="32">
        <v>336</v>
      </c>
      <c r="G218" s="90" t="str">
        <f t="shared" si="27"/>
        <v>Лайнер, Лев. 'Венона'. Самая секретная операция американских спецслужб</v>
      </c>
      <c r="H218" s="30" t="s">
        <v>1421</v>
      </c>
      <c r="I218" s="30" t="s">
        <v>1422</v>
      </c>
      <c r="J218" s="30" t="s">
        <v>1423</v>
      </c>
      <c r="K218" s="90" t="str">
        <f t="shared" si="28"/>
        <v>Liner, Lion. 'Venona'. Samaia sekretnaia operatsiia amerikanskikh spetssluzhb</v>
      </c>
      <c r="L218" s="87">
        <v>2022</v>
      </c>
      <c r="M218" s="30" t="s">
        <v>46</v>
      </c>
      <c r="N218" s="30" t="s">
        <v>133</v>
      </c>
      <c r="O218" s="30" t="s">
        <v>1424</v>
      </c>
      <c r="P218" s="30" t="s">
        <v>1425</v>
      </c>
      <c r="Q218" s="30" t="s">
        <v>1426</v>
      </c>
      <c r="R218" s="33">
        <v>29.4</v>
      </c>
      <c r="S218" s="28"/>
      <c r="T218" s="68" t="str">
        <f t="shared" si="22"/>
        <v/>
      </c>
      <c r="U218" s="67" t="str">
        <f t="shared" ref="U218:U227" si="29">HYPERLINK(W218,"Image")</f>
        <v>Image</v>
      </c>
      <c r="V218" s="29">
        <v>9785448428746</v>
      </c>
      <c r="W218" s="30" t="s">
        <v>2369</v>
      </c>
      <c r="X218" s="30" t="s">
        <v>2370</v>
      </c>
      <c r="Y218" s="30" t="s">
        <v>2371</v>
      </c>
      <c r="Z218" s="30" t="s">
        <v>2536</v>
      </c>
    </row>
    <row r="219" spans="1:26" s="69" customFormat="1">
      <c r="A219" s="64">
        <v>206</v>
      </c>
      <c r="B219" s="65">
        <f t="shared" si="25"/>
        <v>9785001395652</v>
      </c>
      <c r="C219" s="30" t="s">
        <v>7</v>
      </c>
      <c r="D219" s="31" t="s">
        <v>20</v>
      </c>
      <c r="E219" s="30" t="s">
        <v>50</v>
      </c>
      <c r="F219" s="32">
        <v>388</v>
      </c>
      <c r="G219" s="90" t="str">
        <f t="shared" si="27"/>
        <v>Льюис, Хелен. Неудобные женщины: История феминизма в 11 конфликтах</v>
      </c>
      <c r="H219" s="30" t="s">
        <v>1427</v>
      </c>
      <c r="I219" s="30" t="s">
        <v>1428</v>
      </c>
      <c r="J219" s="30" t="s">
        <v>1429</v>
      </c>
      <c r="K219" s="90" t="str">
        <f t="shared" si="28"/>
        <v>Lewis, Helen. Neudobnye zhenshchiny: Istoriia feminizma v 11 konfliktakh</v>
      </c>
      <c r="L219" s="87">
        <v>2022</v>
      </c>
      <c r="M219" s="30" t="s">
        <v>1430</v>
      </c>
      <c r="N219" s="30"/>
      <c r="O219" s="30" t="s">
        <v>1431</v>
      </c>
      <c r="P219" s="30" t="s">
        <v>1432</v>
      </c>
      <c r="Q219" s="30" t="s">
        <v>1433</v>
      </c>
      <c r="R219" s="33">
        <v>31.7</v>
      </c>
      <c r="S219" s="28"/>
      <c r="T219" s="68" t="str">
        <f t="shared" si="22"/>
        <v/>
      </c>
      <c r="U219" s="67" t="str">
        <f t="shared" si="29"/>
        <v>Image</v>
      </c>
      <c r="V219" s="29">
        <v>9785001395652</v>
      </c>
      <c r="W219" s="30" t="s">
        <v>2372</v>
      </c>
      <c r="X219" s="30" t="s">
        <v>2373</v>
      </c>
      <c r="Y219" s="30" t="s">
        <v>2374</v>
      </c>
      <c r="Z219" s="30" t="s">
        <v>2536</v>
      </c>
    </row>
    <row r="220" spans="1:26" s="69" customFormat="1">
      <c r="A220" s="64">
        <v>207</v>
      </c>
      <c r="B220" s="65">
        <f t="shared" si="25"/>
        <v>9785001805434</v>
      </c>
      <c r="C220" s="30" t="s">
        <v>7</v>
      </c>
      <c r="D220" s="31" t="s">
        <v>20</v>
      </c>
      <c r="E220" s="30" t="s">
        <v>50</v>
      </c>
      <c r="F220" s="32">
        <v>272</v>
      </c>
      <c r="G220" s="90" t="str">
        <f t="shared" si="27"/>
        <v>Петраков, Н.. Пушкин целился в царя. Царь, поэт и Натали</v>
      </c>
      <c r="H220" s="30" t="s">
        <v>1434</v>
      </c>
      <c r="I220" s="30" t="s">
        <v>1435</v>
      </c>
      <c r="J220" s="30" t="s">
        <v>1436</v>
      </c>
      <c r="K220" s="90" t="str">
        <f t="shared" si="28"/>
        <v>Petrakov, N.. Pushkin tselilsia v tsaria. TSarʹ, poėt i Natali</v>
      </c>
      <c r="L220" s="87">
        <v>2022</v>
      </c>
      <c r="M220" s="30" t="s">
        <v>66</v>
      </c>
      <c r="N220" s="30" t="s">
        <v>122</v>
      </c>
      <c r="O220" s="30" t="s">
        <v>1437</v>
      </c>
      <c r="P220" s="30" t="s">
        <v>1438</v>
      </c>
      <c r="Q220" s="30" t="s">
        <v>1439</v>
      </c>
      <c r="R220" s="33">
        <v>27.1</v>
      </c>
      <c r="S220" s="28"/>
      <c r="T220" s="68" t="str">
        <f t="shared" si="22"/>
        <v/>
      </c>
      <c r="U220" s="67" t="str">
        <f t="shared" si="29"/>
        <v>Image</v>
      </c>
      <c r="V220" s="29">
        <v>9785001805434</v>
      </c>
      <c r="W220" s="81" t="s">
        <v>2602</v>
      </c>
      <c r="X220" s="30" t="s">
        <v>2375</v>
      </c>
      <c r="Y220" s="30" t="s">
        <v>2376</v>
      </c>
      <c r="Z220" s="30" t="s">
        <v>2536</v>
      </c>
    </row>
    <row r="221" spans="1:26" s="69" customFormat="1">
      <c r="A221" s="64">
        <v>208</v>
      </c>
      <c r="B221" s="65">
        <f t="shared" si="25"/>
        <v>9785916787252</v>
      </c>
      <c r="C221" s="30" t="s">
        <v>7</v>
      </c>
      <c r="D221" s="31" t="s">
        <v>20</v>
      </c>
      <c r="E221" s="30" t="s">
        <v>50</v>
      </c>
      <c r="F221" s="32">
        <v>208</v>
      </c>
      <c r="G221" s="90" t="str">
        <f t="shared" si="27"/>
        <v>Симбирцев, И. Горький привкус власти. История отравлений и прочих покушений на жизнь правителей древности и Средних веков</v>
      </c>
      <c r="H221" s="30" t="s">
        <v>1440</v>
      </c>
      <c r="I221" s="30" t="s">
        <v>1441</v>
      </c>
      <c r="J221" s="30" t="s">
        <v>1442</v>
      </c>
      <c r="K221" s="90" t="str">
        <f t="shared" si="28"/>
        <v>Simbirtsev, . Gorʹkiĭ privkus vlasti. Istoriia otravleniĭ i prochikh pokusheniĭ na zhiznʹ praviteleĭ drevnosti i Srednikh vekov</v>
      </c>
      <c r="L221" s="87">
        <v>2022</v>
      </c>
      <c r="M221" s="30" t="s">
        <v>178</v>
      </c>
      <c r="N221" s="30" t="s">
        <v>1420</v>
      </c>
      <c r="O221" s="30" t="s">
        <v>1443</v>
      </c>
      <c r="P221" s="30" t="s">
        <v>1444</v>
      </c>
      <c r="Q221" s="30" t="s">
        <v>1445</v>
      </c>
      <c r="R221" s="33">
        <v>27</v>
      </c>
      <c r="S221" s="28"/>
      <c r="T221" s="68" t="str">
        <f t="shared" si="22"/>
        <v/>
      </c>
      <c r="U221" s="67" t="str">
        <f t="shared" si="29"/>
        <v>Image</v>
      </c>
      <c r="V221" s="29">
        <v>9785916787252</v>
      </c>
      <c r="W221" s="81" t="s">
        <v>2603</v>
      </c>
      <c r="X221" s="30" t="s">
        <v>2377</v>
      </c>
      <c r="Y221" s="30" t="s">
        <v>2378</v>
      </c>
      <c r="Z221" s="30" t="s">
        <v>2536</v>
      </c>
    </row>
    <row r="222" spans="1:26" s="69" customFormat="1">
      <c r="A222" s="64">
        <v>209</v>
      </c>
      <c r="B222" s="65">
        <f t="shared" si="25"/>
        <v>9785389189300</v>
      </c>
      <c r="C222" s="30" t="s">
        <v>7</v>
      </c>
      <c r="D222" s="31" t="s">
        <v>20</v>
      </c>
      <c r="E222" s="30" t="s">
        <v>50</v>
      </c>
      <c r="F222" s="32">
        <v>448</v>
      </c>
      <c r="G222" s="90" t="str">
        <f t="shared" si="27"/>
        <v>Шиндлер, М.. Утраченное кафе 'У Шиндлеров'. История Холокоста и судьба одной австро-венгерской семьи</v>
      </c>
      <c r="H222" s="30" t="s">
        <v>1446</v>
      </c>
      <c r="I222" s="30" t="s">
        <v>1447</v>
      </c>
      <c r="J222" s="30" t="s">
        <v>1448</v>
      </c>
      <c r="K222" s="90" t="str">
        <f t="shared" si="28"/>
        <v>Schindler, M. Utrachennoe kafe 'U Shindlerov'. Istoriia Kholokosta i sudʹba odnoĭ avstro-vengerskoĭ semʹi</v>
      </c>
      <c r="L222" s="87">
        <v>2022</v>
      </c>
      <c r="M222" s="30" t="s">
        <v>513</v>
      </c>
      <c r="N222" s="30" t="s">
        <v>1449</v>
      </c>
      <c r="O222" s="30" t="s">
        <v>1450</v>
      </c>
      <c r="P222" s="30" t="s">
        <v>1451</v>
      </c>
      <c r="Q222" s="30" t="s">
        <v>1452</v>
      </c>
      <c r="R222" s="33">
        <v>31</v>
      </c>
      <c r="S222" s="28"/>
      <c r="T222" s="68" t="str">
        <f t="shared" ref="T222:T241" si="30">IF(S222="","",S222*R222)</f>
        <v/>
      </c>
      <c r="U222" s="67" t="str">
        <f t="shared" si="29"/>
        <v>Image</v>
      </c>
      <c r="V222" s="29">
        <v>9785389189300</v>
      </c>
      <c r="W222" s="30" t="s">
        <v>2379</v>
      </c>
      <c r="X222" s="30" t="s">
        <v>2380</v>
      </c>
      <c r="Y222" s="30" t="s">
        <v>2381</v>
      </c>
      <c r="Z222" s="30" t="s">
        <v>2536</v>
      </c>
    </row>
    <row r="223" spans="1:26" s="69" customFormat="1">
      <c r="A223" s="64">
        <v>210</v>
      </c>
      <c r="B223" s="65">
        <f t="shared" si="25"/>
        <v>9785995308089</v>
      </c>
      <c r="C223" s="30" t="s">
        <v>7</v>
      </c>
      <c r="D223" s="31" t="s">
        <v>20</v>
      </c>
      <c r="E223" s="30" t="s">
        <v>50</v>
      </c>
      <c r="F223" s="32">
        <v>560</v>
      </c>
      <c r="G223" s="90" t="str">
        <f t="shared" si="27"/>
        <v>Эвен-Исраэль. Суть еврейских праздников</v>
      </c>
      <c r="H223" s="30" t="s">
        <v>1453</v>
      </c>
      <c r="I223" s="30" t="s">
        <v>1454</v>
      </c>
      <c r="J223" s="30" t="s">
        <v>1455</v>
      </c>
      <c r="K223" s="90" t="str">
        <f t="shared" si="28"/>
        <v>Even-Israel . Sutʹ evreĭskikh prazdnikov</v>
      </c>
      <c r="L223" s="87">
        <v>2022</v>
      </c>
      <c r="M223" s="30" t="s">
        <v>49</v>
      </c>
      <c r="N223" s="30"/>
      <c r="O223" s="30" t="s">
        <v>1456</v>
      </c>
      <c r="P223" s="30" t="s">
        <v>1457</v>
      </c>
      <c r="Q223" s="30" t="s">
        <v>1458</v>
      </c>
      <c r="R223" s="33">
        <v>27.1</v>
      </c>
      <c r="S223" s="28"/>
      <c r="T223" s="68" t="str">
        <f t="shared" si="30"/>
        <v/>
      </c>
      <c r="U223" s="67" t="str">
        <f t="shared" si="29"/>
        <v>Image</v>
      </c>
      <c r="V223" s="29">
        <v>9785995308089</v>
      </c>
      <c r="W223" s="81" t="s">
        <v>2604</v>
      </c>
      <c r="X223" s="30" t="s">
        <v>2382</v>
      </c>
      <c r="Y223" s="30" t="s">
        <v>2383</v>
      </c>
      <c r="Z223" s="30" t="s">
        <v>2536</v>
      </c>
    </row>
    <row r="224" spans="1:26" s="69" customFormat="1">
      <c r="A224" s="64">
        <v>211</v>
      </c>
      <c r="B224" s="65">
        <f t="shared" si="25"/>
        <v>9785171384692</v>
      </c>
      <c r="C224" s="30" t="s">
        <v>7</v>
      </c>
      <c r="D224" s="31" t="s">
        <v>19</v>
      </c>
      <c r="E224" s="30" t="s">
        <v>50</v>
      </c>
      <c r="F224" s="32">
        <v>224</v>
      </c>
      <c r="G224" s="90" t="str">
        <f t="shared" si="27"/>
        <v>Ауслендер, С. Интересный пациент</v>
      </c>
      <c r="H224" s="30" t="s">
        <v>1459</v>
      </c>
      <c r="I224" s="30" t="s">
        <v>1460</v>
      </c>
      <c r="J224" s="30" t="s">
        <v>1461</v>
      </c>
      <c r="K224" s="90" t="str">
        <f t="shared" si="28"/>
        <v>Auslander, S. Interesnyĭ patsient</v>
      </c>
      <c r="L224" s="87">
        <v>2022</v>
      </c>
      <c r="M224" s="30" t="s">
        <v>61</v>
      </c>
      <c r="N224" s="30" t="s">
        <v>1462</v>
      </c>
      <c r="O224" s="30" t="s">
        <v>1463</v>
      </c>
      <c r="P224" s="30" t="s">
        <v>1464</v>
      </c>
      <c r="Q224" s="30" t="s">
        <v>1465</v>
      </c>
      <c r="R224" s="33">
        <v>22.6</v>
      </c>
      <c r="S224" s="28"/>
      <c r="T224" s="68" t="str">
        <f t="shared" si="30"/>
        <v/>
      </c>
      <c r="U224" s="67" t="str">
        <f t="shared" si="29"/>
        <v>Image</v>
      </c>
      <c r="V224" s="29">
        <v>9785171384692</v>
      </c>
      <c r="W224" s="30" t="s">
        <v>2384</v>
      </c>
      <c r="X224" s="30" t="s">
        <v>2385</v>
      </c>
      <c r="Y224" s="30" t="s">
        <v>2386</v>
      </c>
      <c r="Z224" s="30" t="s">
        <v>2536</v>
      </c>
    </row>
    <row r="225" spans="1:26" s="69" customFormat="1">
      <c r="A225" s="64">
        <v>212</v>
      </c>
      <c r="B225" s="65">
        <f t="shared" si="25"/>
        <v>9785041591205</v>
      </c>
      <c r="C225" s="30" t="s">
        <v>7</v>
      </c>
      <c r="D225" s="31" t="s">
        <v>19</v>
      </c>
      <c r="E225" s="30" t="s">
        <v>50</v>
      </c>
      <c r="F225" s="32">
        <v>432</v>
      </c>
      <c r="G225" s="90" t="str">
        <f t="shared" si="27"/>
        <v>Дикки, Д.. Cosa Nostra. История сицилийской мафии</v>
      </c>
      <c r="H225" s="30" t="s">
        <v>1466</v>
      </c>
      <c r="I225" s="30" t="s">
        <v>1467</v>
      </c>
      <c r="J225" s="30" t="s">
        <v>1468</v>
      </c>
      <c r="K225" s="90" t="str">
        <f t="shared" si="28"/>
        <v>Dickie, D.. Cosa Nostra. Istoriia sitsiliĭskoĭ mafii</v>
      </c>
      <c r="L225" s="87">
        <v>2022</v>
      </c>
      <c r="M225" s="30" t="s">
        <v>35</v>
      </c>
      <c r="N225" s="30" t="s">
        <v>1469</v>
      </c>
      <c r="O225" s="30" t="s">
        <v>1470</v>
      </c>
      <c r="P225" s="30" t="s">
        <v>1471</v>
      </c>
      <c r="Q225" s="30" t="s">
        <v>1472</v>
      </c>
      <c r="R225" s="33">
        <v>31.8</v>
      </c>
      <c r="S225" s="28"/>
      <c r="T225" s="68" t="str">
        <f t="shared" si="30"/>
        <v/>
      </c>
      <c r="U225" s="67" t="str">
        <f t="shared" si="29"/>
        <v>Image</v>
      </c>
      <c r="V225" s="29">
        <v>9785041591205</v>
      </c>
      <c r="W225" s="30" t="s">
        <v>2387</v>
      </c>
      <c r="X225" s="30" t="s">
        <v>2388</v>
      </c>
      <c r="Y225" s="30" t="s">
        <v>2389</v>
      </c>
      <c r="Z225" s="30" t="s">
        <v>2536</v>
      </c>
    </row>
    <row r="226" spans="1:26" s="69" customFormat="1">
      <c r="A226" s="64">
        <v>213</v>
      </c>
      <c r="B226" s="65">
        <f t="shared" si="25"/>
        <v>9785171467883</v>
      </c>
      <c r="C226" s="30" t="s">
        <v>7</v>
      </c>
      <c r="D226" s="31" t="s">
        <v>19</v>
      </c>
      <c r="E226" s="30" t="s">
        <v>50</v>
      </c>
      <c r="F226" s="32">
        <v>384</v>
      </c>
      <c r="G226" s="90" t="str">
        <f t="shared" si="27"/>
        <v>Жельвис, Вла. Матерятся все? ! Роль брани в истории мировой цивилизации</v>
      </c>
      <c r="H226" s="30" t="s">
        <v>1473</v>
      </c>
      <c r="I226" s="30" t="s">
        <v>1474</v>
      </c>
      <c r="J226" s="30" t="s">
        <v>1475</v>
      </c>
      <c r="K226" s="90" t="str">
        <f t="shared" si="28"/>
        <v>Zelvis, Vlad. Materiatsia vse? ! Rolʹ brani v istorii mirovoĭ tsivilizatsii</v>
      </c>
      <c r="L226" s="87">
        <v>2022</v>
      </c>
      <c r="M226" s="30" t="s">
        <v>61</v>
      </c>
      <c r="N226" s="30" t="s">
        <v>1476</v>
      </c>
      <c r="O226" s="30" t="s">
        <v>1477</v>
      </c>
      <c r="P226" s="30" t="s">
        <v>1478</v>
      </c>
      <c r="Q226" s="30" t="s">
        <v>1479</v>
      </c>
      <c r="R226" s="33">
        <v>26.1</v>
      </c>
      <c r="S226" s="28"/>
      <c r="T226" s="68" t="str">
        <f t="shared" si="30"/>
        <v/>
      </c>
      <c r="U226" s="67" t="str">
        <f t="shared" si="29"/>
        <v>Image</v>
      </c>
      <c r="V226" s="29">
        <v>9785171467883</v>
      </c>
      <c r="W226" s="81" t="s">
        <v>2605</v>
      </c>
      <c r="X226" s="30" t="s">
        <v>2390</v>
      </c>
      <c r="Y226" s="30" t="s">
        <v>2391</v>
      </c>
      <c r="Z226" s="30" t="s">
        <v>2536</v>
      </c>
    </row>
    <row r="227" spans="1:26" s="69" customFormat="1">
      <c r="A227" s="64">
        <v>214</v>
      </c>
      <c r="B227" s="65">
        <f t="shared" si="25"/>
        <v>9785952457072</v>
      </c>
      <c r="C227" s="30" t="s">
        <v>7</v>
      </c>
      <c r="D227" s="31" t="s">
        <v>19</v>
      </c>
      <c r="E227" s="30" t="s">
        <v>50</v>
      </c>
      <c r="F227" s="32">
        <v>216</v>
      </c>
      <c r="G227" s="90" t="str">
        <f t="shared" si="27"/>
        <v>Келли, Ф.; Ш. История костюма и доспехов. От крестоносцев до придворных щеголей</v>
      </c>
      <c r="H227" s="30" t="s">
        <v>1481</v>
      </c>
      <c r="I227" s="30" t="s">
        <v>1482</v>
      </c>
      <c r="J227" s="30" t="s">
        <v>1483</v>
      </c>
      <c r="K227" s="90" t="str">
        <f t="shared" si="28"/>
        <v>Kelly, F.; S. Istoriia kostiuma i dospekhov. Ot krestonostsev do pridvornykh shchegoleĭ</v>
      </c>
      <c r="L227" s="87">
        <v>2022</v>
      </c>
      <c r="M227" s="30" t="s">
        <v>53</v>
      </c>
      <c r="N227" s="30" t="s">
        <v>1480</v>
      </c>
      <c r="O227" s="30" t="s">
        <v>1484</v>
      </c>
      <c r="P227" s="30" t="s">
        <v>1485</v>
      </c>
      <c r="Q227" s="30" t="s">
        <v>1486</v>
      </c>
      <c r="R227" s="33">
        <v>27</v>
      </c>
      <c r="S227" s="28"/>
      <c r="T227" s="68" t="str">
        <f t="shared" si="30"/>
        <v/>
      </c>
      <c r="U227" s="67" t="str">
        <f t="shared" si="29"/>
        <v>Image</v>
      </c>
      <c r="V227" s="29">
        <v>9785952457072</v>
      </c>
      <c r="W227" s="30" t="s">
        <v>2392</v>
      </c>
      <c r="X227" s="30" t="s">
        <v>2393</v>
      </c>
      <c r="Y227" s="30" t="s">
        <v>2394</v>
      </c>
      <c r="Z227" s="30" t="s">
        <v>2536</v>
      </c>
    </row>
    <row r="228" spans="1:26" s="69" customFormat="1">
      <c r="A228" s="64">
        <v>215</v>
      </c>
      <c r="B228" s="65">
        <f t="shared" ref="B228:B245" si="31">HYPERLINK("https://sentrumbookstore.com/catalog/books/"&amp;V228&amp;"/",V228)</f>
        <v>9785952456365</v>
      </c>
      <c r="C228" s="30" t="s">
        <v>7</v>
      </c>
      <c r="D228" s="31" t="s">
        <v>19</v>
      </c>
      <c r="E228" s="30" t="s">
        <v>50</v>
      </c>
      <c r="F228" s="32">
        <v>384</v>
      </c>
      <c r="G228" s="90" t="str">
        <f t="shared" si="27"/>
        <v>Крамер, С.. Шумеры. Первая цивилизация на Земле</v>
      </c>
      <c r="H228" s="30" t="s">
        <v>1487</v>
      </c>
      <c r="I228" s="30" t="s">
        <v>1488</v>
      </c>
      <c r="J228" s="30" t="s">
        <v>1489</v>
      </c>
      <c r="K228" s="90" t="str">
        <f t="shared" si="28"/>
        <v>Kramer, S.. Shumery. Pervaia tsivilizatsiia na Zemle</v>
      </c>
      <c r="L228" s="87">
        <v>2021</v>
      </c>
      <c r="M228" s="30" t="s">
        <v>53</v>
      </c>
      <c r="N228" s="30" t="s">
        <v>1490</v>
      </c>
      <c r="O228" s="30" t="s">
        <v>1491</v>
      </c>
      <c r="P228" s="30" t="s">
        <v>1492</v>
      </c>
      <c r="Q228" s="30" t="s">
        <v>1493</v>
      </c>
      <c r="R228" s="33">
        <v>29.7</v>
      </c>
      <c r="S228" s="28"/>
      <c r="T228" s="68" t="str">
        <f t="shared" si="30"/>
        <v/>
      </c>
      <c r="U228" s="67" t="str">
        <f t="shared" ref="U228:U237" si="32">HYPERLINK(W228,"Image")</f>
        <v>Image</v>
      </c>
      <c r="V228" s="29">
        <v>9785952456365</v>
      </c>
      <c r="W228" s="30" t="s">
        <v>2395</v>
      </c>
      <c r="X228" s="30" t="s">
        <v>2396</v>
      </c>
      <c r="Y228" s="30" t="s">
        <v>1491</v>
      </c>
      <c r="Z228" s="30" t="s">
        <v>2536</v>
      </c>
    </row>
    <row r="229" spans="1:26" s="69" customFormat="1">
      <c r="A229" s="64">
        <v>216</v>
      </c>
      <c r="B229" s="65">
        <f t="shared" si="31"/>
        <v>9785001804888</v>
      </c>
      <c r="C229" s="30" t="s">
        <v>7</v>
      </c>
      <c r="D229" s="31" t="s">
        <v>19</v>
      </c>
      <c r="E229" s="30" t="s">
        <v>50</v>
      </c>
      <c r="F229" s="32">
        <v>272</v>
      </c>
      <c r="G229" s="90" t="str">
        <f t="shared" si="27"/>
        <v>Лурия, Алекс. Потерянный и возвращенный мир. История одного ранения</v>
      </c>
      <c r="H229" s="30" t="s">
        <v>1494</v>
      </c>
      <c r="I229" s="30" t="s">
        <v>1495</v>
      </c>
      <c r="J229" s="30" t="s">
        <v>1496</v>
      </c>
      <c r="K229" s="90" t="str">
        <f t="shared" si="28"/>
        <v>Luria, Alexa. Poteriannyĭ i vozvrashchennyĭ mir. Istoriia odnogo raneniia</v>
      </c>
      <c r="L229" s="87">
        <v>2022</v>
      </c>
      <c r="M229" s="30" t="s">
        <v>66</v>
      </c>
      <c r="N229" s="30" t="s">
        <v>135</v>
      </c>
      <c r="O229" s="30" t="s">
        <v>1497</v>
      </c>
      <c r="P229" s="30" t="s">
        <v>1498</v>
      </c>
      <c r="Q229" s="30" t="s">
        <v>1499</v>
      </c>
      <c r="R229" s="33">
        <v>27.1</v>
      </c>
      <c r="S229" s="28"/>
      <c r="T229" s="68" t="str">
        <f t="shared" si="30"/>
        <v/>
      </c>
      <c r="U229" s="67" t="str">
        <f t="shared" si="32"/>
        <v>Image</v>
      </c>
      <c r="V229" s="29">
        <v>9785001804888</v>
      </c>
      <c r="W229" s="81" t="s">
        <v>2606</v>
      </c>
      <c r="X229" s="30" t="s">
        <v>2397</v>
      </c>
      <c r="Y229" s="30" t="s">
        <v>2398</v>
      </c>
      <c r="Z229" s="30" t="s">
        <v>2536</v>
      </c>
    </row>
    <row r="230" spans="1:26" s="69" customFormat="1">
      <c r="A230" s="64">
        <v>217</v>
      </c>
      <c r="B230" s="65">
        <f t="shared" si="31"/>
        <v>9785001803621</v>
      </c>
      <c r="C230" s="30" t="s">
        <v>7</v>
      </c>
      <c r="D230" s="31" t="s">
        <v>19</v>
      </c>
      <c r="E230" s="30" t="s">
        <v>50</v>
      </c>
      <c r="F230" s="32">
        <v>272</v>
      </c>
      <c r="G230" s="90" t="str">
        <f t="shared" si="27"/>
        <v>Макаревич, Э. Интимные тайны Советского Союза</v>
      </c>
      <c r="H230" s="30" t="s">
        <v>1500</v>
      </c>
      <c r="I230" s="30" t="s">
        <v>1501</v>
      </c>
      <c r="J230" s="30" t="s">
        <v>1502</v>
      </c>
      <c r="K230" s="90" t="str">
        <f t="shared" si="28"/>
        <v>Makarevich, . Intimnye taĭny Sovetskogo Soiuza</v>
      </c>
      <c r="L230" s="87">
        <v>2022</v>
      </c>
      <c r="M230" s="30" t="s">
        <v>66</v>
      </c>
      <c r="N230" s="30" t="s">
        <v>134</v>
      </c>
      <c r="O230" s="30" t="s">
        <v>1503</v>
      </c>
      <c r="P230" s="30" t="s">
        <v>1504</v>
      </c>
      <c r="Q230" s="30" t="s">
        <v>1505</v>
      </c>
      <c r="R230" s="33">
        <v>27.1</v>
      </c>
      <c r="S230" s="28"/>
      <c r="T230" s="68" t="str">
        <f t="shared" si="30"/>
        <v/>
      </c>
      <c r="U230" s="67" t="str">
        <f t="shared" si="32"/>
        <v>Image</v>
      </c>
      <c r="V230" s="29">
        <v>9785001803621</v>
      </c>
      <c r="W230" s="81" t="s">
        <v>2607</v>
      </c>
      <c r="X230" s="30" t="s">
        <v>2399</v>
      </c>
      <c r="Y230" s="30" t="s">
        <v>2400</v>
      </c>
      <c r="Z230" s="30" t="s">
        <v>2536</v>
      </c>
    </row>
    <row r="231" spans="1:26" s="69" customFormat="1">
      <c r="A231" s="64">
        <v>218</v>
      </c>
      <c r="B231" s="65">
        <f t="shared" si="31"/>
        <v>9785392352487</v>
      </c>
      <c r="C231" s="30" t="s">
        <v>7</v>
      </c>
      <c r="D231" s="31" t="s">
        <v>19</v>
      </c>
      <c r="E231" s="30" t="s">
        <v>50</v>
      </c>
      <c r="F231" s="32">
        <v>1080</v>
      </c>
      <c r="G231" s="90" t="str">
        <f t="shared" si="27"/>
        <v>Ольшванг, Д.. Америка выбирает: от Трумэна до Трампа. Президентские выборы в США с 1948 г. Книга 1: От «эпохи Рузвельта» к «эпохе Эйзенхауэра» – выборы 1948–1956 гг</v>
      </c>
      <c r="H231" s="30" t="s">
        <v>1506</v>
      </c>
      <c r="I231" s="30" t="s">
        <v>1507</v>
      </c>
      <c r="J231" s="30" t="s">
        <v>1508</v>
      </c>
      <c r="K231" s="90" t="str">
        <f t="shared" si="28"/>
        <v>Olshvang, D.. Amerika vybiraet: ot Trumėna do Trampa. Prezidentskie vybory v SShA s 1948 g. Kniga 1: Ot «ėpokhi Ruzvelʹta» k «ėpokhe Ėĭzenkhauėra» – vybory 1948–1956 gg</v>
      </c>
      <c r="L231" s="87">
        <v>2022</v>
      </c>
      <c r="M231" s="30" t="s">
        <v>1509</v>
      </c>
      <c r="N231" s="30"/>
      <c r="O231" s="30" t="s">
        <v>1510</v>
      </c>
      <c r="P231" s="30" t="s">
        <v>1511</v>
      </c>
      <c r="Q231" s="30" t="s">
        <v>1512</v>
      </c>
      <c r="R231" s="33">
        <v>45.2</v>
      </c>
      <c r="S231" s="28"/>
      <c r="T231" s="68" t="str">
        <f t="shared" si="30"/>
        <v/>
      </c>
      <c r="U231" s="67" t="str">
        <f t="shared" si="32"/>
        <v>Image</v>
      </c>
      <c r="V231" s="29">
        <v>9785392352487</v>
      </c>
      <c r="W231" s="30" t="s">
        <v>2401</v>
      </c>
      <c r="X231" s="30" t="s">
        <v>2402</v>
      </c>
      <c r="Y231" s="30" t="s">
        <v>2403</v>
      </c>
      <c r="Z231" s="30" t="s">
        <v>2537</v>
      </c>
    </row>
    <row r="232" spans="1:26" s="69" customFormat="1">
      <c r="A232" s="64">
        <v>219</v>
      </c>
      <c r="B232" s="65">
        <f t="shared" si="31"/>
        <v>9785227097262</v>
      </c>
      <c r="C232" s="30" t="s">
        <v>7</v>
      </c>
      <c r="D232" s="31" t="s">
        <v>19</v>
      </c>
      <c r="E232" s="30" t="s">
        <v>50</v>
      </c>
      <c r="F232" s="32">
        <v>446</v>
      </c>
      <c r="G232" s="90" t="str">
        <f t="shared" si="27"/>
        <v>Первушина, Е. Любовь в Серебряном веке. Истории о музах и женах русских поэтов и писателей. Радости и переживания,</v>
      </c>
      <c r="H232" s="30" t="s">
        <v>1513</v>
      </c>
      <c r="I232" s="30" t="s">
        <v>1514</v>
      </c>
      <c r="J232" s="30" t="s">
        <v>1515</v>
      </c>
      <c r="K232" s="90" t="str">
        <f t="shared" si="28"/>
        <v xml:space="preserve">Pervushina, . Liubovʹ v Serebrianom veke. Istorii o muzakh i zhenakh russkikh poėtov i pisateleĭ. Radosti i perezhivaniia, </v>
      </c>
      <c r="L232" s="87">
        <v>2021</v>
      </c>
      <c r="M232" s="30" t="s">
        <v>53</v>
      </c>
      <c r="N232" s="30" t="s">
        <v>1516</v>
      </c>
      <c r="O232" s="30" t="s">
        <v>1517</v>
      </c>
      <c r="P232" s="30" t="s">
        <v>1518</v>
      </c>
      <c r="Q232" s="30" t="s">
        <v>1519</v>
      </c>
      <c r="R232" s="33">
        <v>30.1</v>
      </c>
      <c r="S232" s="28"/>
      <c r="T232" s="68" t="str">
        <f t="shared" si="30"/>
        <v/>
      </c>
      <c r="U232" s="67" t="str">
        <f t="shared" si="32"/>
        <v>Image</v>
      </c>
      <c r="V232" s="29">
        <v>9785227097262</v>
      </c>
      <c r="W232" s="30" t="s">
        <v>2404</v>
      </c>
      <c r="X232" s="30" t="s">
        <v>2405</v>
      </c>
      <c r="Y232" s="30" t="s">
        <v>1517</v>
      </c>
      <c r="Z232" s="30" t="s">
        <v>2536</v>
      </c>
    </row>
    <row r="233" spans="1:26" s="69" customFormat="1">
      <c r="A233" s="64">
        <v>220</v>
      </c>
      <c r="B233" s="65">
        <f t="shared" si="31"/>
        <v>9785001314165</v>
      </c>
      <c r="C233" s="30" t="s">
        <v>7</v>
      </c>
      <c r="D233" s="31" t="s">
        <v>19</v>
      </c>
      <c r="E233" s="30" t="s">
        <v>50</v>
      </c>
      <c r="F233" s="32">
        <v>224</v>
      </c>
      <c r="G233" s="90" t="str">
        <f t="shared" si="27"/>
        <v>Селлу, А.. Ты изменил мою жизнь</v>
      </c>
      <c r="H233" s="30" t="s">
        <v>1521</v>
      </c>
      <c r="I233" s="30" t="s">
        <v>1522</v>
      </c>
      <c r="J233" s="30" t="s">
        <v>1523</v>
      </c>
      <c r="K233" s="90" t="str">
        <f t="shared" si="28"/>
        <v>Sellu, A.. Ty izmenil moiu zhiznʹ</v>
      </c>
      <c r="L233" s="87">
        <v>2022</v>
      </c>
      <c r="M233" s="30" t="s">
        <v>59</v>
      </c>
      <c r="N233" s="30" t="s">
        <v>92</v>
      </c>
      <c r="O233" s="30" t="s">
        <v>1524</v>
      </c>
      <c r="P233" s="30" t="s">
        <v>1525</v>
      </c>
      <c r="Q233" s="30" t="s">
        <v>1526</v>
      </c>
      <c r="R233" s="33">
        <v>31.1</v>
      </c>
      <c r="S233" s="28"/>
      <c r="T233" s="68" t="str">
        <f t="shared" si="30"/>
        <v/>
      </c>
      <c r="U233" s="67" t="str">
        <f t="shared" si="32"/>
        <v>Image</v>
      </c>
      <c r="V233" s="29">
        <v>9785001314165</v>
      </c>
      <c r="W233" s="81" t="s">
        <v>2608</v>
      </c>
      <c r="X233" s="30" t="s">
        <v>2406</v>
      </c>
      <c r="Y233" s="30" t="s">
        <v>1524</v>
      </c>
      <c r="Z233" s="30" t="s">
        <v>2536</v>
      </c>
    </row>
    <row r="234" spans="1:26" s="69" customFormat="1">
      <c r="A234" s="64">
        <v>221</v>
      </c>
      <c r="B234" s="65">
        <f t="shared" si="31"/>
        <v>9785001804970</v>
      </c>
      <c r="C234" s="30" t="s">
        <v>7</v>
      </c>
      <c r="D234" s="31" t="s">
        <v>19</v>
      </c>
      <c r="E234" s="30" t="s">
        <v>50</v>
      </c>
      <c r="F234" s="32">
        <v>496</v>
      </c>
      <c r="G234" s="90" t="str">
        <f t="shared" si="27"/>
        <v>Хаггер, Нико. Синдикат. История тайного мирового правительства</v>
      </c>
      <c r="H234" s="30" t="s">
        <v>1527</v>
      </c>
      <c r="I234" s="30" t="s">
        <v>1528</v>
      </c>
      <c r="J234" s="30" t="s">
        <v>1529</v>
      </c>
      <c r="K234" s="90" t="str">
        <f t="shared" si="28"/>
        <v>Hagger, Nich. Sindikat. Istoriia taĭnogo mirovogo pravitelʹstva</v>
      </c>
      <c r="L234" s="87">
        <v>2022</v>
      </c>
      <c r="M234" s="30" t="s">
        <v>66</v>
      </c>
      <c r="N234" s="30" t="s">
        <v>135</v>
      </c>
      <c r="O234" s="30" t="s">
        <v>1530</v>
      </c>
      <c r="P234" s="30" t="s">
        <v>1531</v>
      </c>
      <c r="Q234" s="30" t="s">
        <v>1532</v>
      </c>
      <c r="R234" s="33">
        <v>32.5</v>
      </c>
      <c r="S234" s="28"/>
      <c r="T234" s="68" t="str">
        <f t="shared" si="30"/>
        <v/>
      </c>
      <c r="U234" s="67" t="str">
        <f t="shared" si="32"/>
        <v>Image</v>
      </c>
      <c r="V234" s="29">
        <v>9785001804970</v>
      </c>
      <c r="W234" s="81" t="s">
        <v>2609</v>
      </c>
      <c r="X234" s="30" t="s">
        <v>2407</v>
      </c>
      <c r="Y234" s="30" t="s">
        <v>2408</v>
      </c>
      <c r="Z234" s="30" t="s">
        <v>2536</v>
      </c>
    </row>
    <row r="235" spans="1:26" s="69" customFormat="1">
      <c r="A235" s="64">
        <v>222</v>
      </c>
      <c r="B235" s="65">
        <f t="shared" si="31"/>
        <v>9785001313625</v>
      </c>
      <c r="C235" s="30" t="s">
        <v>7</v>
      </c>
      <c r="D235" s="31" t="s">
        <v>19</v>
      </c>
      <c r="E235" s="30" t="s">
        <v>50</v>
      </c>
      <c r="F235" s="32">
        <v>480</v>
      </c>
      <c r="G235" s="90" t="str">
        <f t="shared" si="27"/>
        <v>Хармель, Кри. Книга утраченных имен</v>
      </c>
      <c r="H235" s="30" t="s">
        <v>1533</v>
      </c>
      <c r="I235" s="30" t="s">
        <v>1534</v>
      </c>
      <c r="J235" s="30" t="s">
        <v>1535</v>
      </c>
      <c r="K235" s="90" t="str">
        <f t="shared" si="28"/>
        <v>Harmel, Kris. Kniga utrachennykh imen</v>
      </c>
      <c r="L235" s="87">
        <v>2022</v>
      </c>
      <c r="M235" s="30" t="s">
        <v>59</v>
      </c>
      <c r="N235" s="30" t="s">
        <v>1536</v>
      </c>
      <c r="O235" s="30" t="s">
        <v>1537</v>
      </c>
      <c r="P235" s="30" t="s">
        <v>1538</v>
      </c>
      <c r="Q235" s="30" t="s">
        <v>1539</v>
      </c>
      <c r="R235" s="33">
        <v>29.9</v>
      </c>
      <c r="S235" s="28"/>
      <c r="T235" s="68" t="str">
        <f t="shared" si="30"/>
        <v/>
      </c>
      <c r="U235" s="67" t="str">
        <f t="shared" si="32"/>
        <v>Image</v>
      </c>
      <c r="V235" s="29">
        <v>9785001313625</v>
      </c>
      <c r="W235" s="81" t="s">
        <v>2610</v>
      </c>
      <c r="X235" s="30" t="s">
        <v>2409</v>
      </c>
      <c r="Y235" s="30" t="s">
        <v>2410</v>
      </c>
      <c r="Z235" s="30" t="s">
        <v>2536</v>
      </c>
    </row>
    <row r="236" spans="1:26" s="69" customFormat="1">
      <c r="A236" s="64">
        <v>223</v>
      </c>
      <c r="B236" s="65">
        <f t="shared" si="31"/>
        <v>9785001804666</v>
      </c>
      <c r="C236" s="30" t="s">
        <v>7</v>
      </c>
      <c r="D236" s="31" t="s">
        <v>19</v>
      </c>
      <c r="E236" s="30" t="s">
        <v>50</v>
      </c>
      <c r="F236" s="32">
        <v>304</v>
      </c>
      <c r="G236" s="90" t="str">
        <f t="shared" si="27"/>
        <v>Шнее, Генрих. Ротшильды. История крупнейших финансовых магнатов</v>
      </c>
      <c r="H236" s="30" t="s">
        <v>1540</v>
      </c>
      <c r="I236" s="30" t="s">
        <v>1541</v>
      </c>
      <c r="J236" s="30" t="s">
        <v>1542</v>
      </c>
      <c r="K236" s="90" t="str">
        <f t="shared" si="28"/>
        <v>Schnee, Hein. Rotshilʹdy. Istoriia krupneĭshikh finansovykh magnatov</v>
      </c>
      <c r="L236" s="87">
        <v>2022</v>
      </c>
      <c r="M236" s="30" t="s">
        <v>66</v>
      </c>
      <c r="N236" s="30" t="s">
        <v>135</v>
      </c>
      <c r="O236" s="30" t="s">
        <v>1543</v>
      </c>
      <c r="P236" s="30" t="s">
        <v>1544</v>
      </c>
      <c r="Q236" s="30" t="s">
        <v>1545</v>
      </c>
      <c r="R236" s="33">
        <v>28.1</v>
      </c>
      <c r="S236" s="28"/>
      <c r="T236" s="68" t="str">
        <f t="shared" si="30"/>
        <v/>
      </c>
      <c r="U236" s="67" t="str">
        <f t="shared" si="32"/>
        <v>Image</v>
      </c>
      <c r="V236" s="29">
        <v>9785001804666</v>
      </c>
      <c r="W236" s="30" t="s">
        <v>2411</v>
      </c>
      <c r="X236" s="30" t="s">
        <v>2412</v>
      </c>
      <c r="Y236" s="30" t="s">
        <v>2413</v>
      </c>
      <c r="Z236" s="30" t="s">
        <v>2536</v>
      </c>
    </row>
    <row r="237" spans="1:26" s="69" customFormat="1">
      <c r="A237" s="64">
        <v>224</v>
      </c>
      <c r="B237" s="65">
        <f t="shared" si="31"/>
        <v>9789661553919</v>
      </c>
      <c r="C237" s="30" t="s">
        <v>7</v>
      </c>
      <c r="D237" s="31" t="s">
        <v>19</v>
      </c>
      <c r="E237" s="30" t="s">
        <v>50</v>
      </c>
      <c r="F237" s="32">
        <v>132</v>
      </c>
      <c r="G237" s="90" t="str">
        <f t="shared" si="27"/>
        <v>Шопенгауэр, . О Гении. О Безумии</v>
      </c>
      <c r="H237" s="30" t="s">
        <v>1546</v>
      </c>
      <c r="I237" s="30" t="s">
        <v>1547</v>
      </c>
      <c r="J237" s="30" t="s">
        <v>1548</v>
      </c>
      <c r="K237" s="90" t="str">
        <f t="shared" si="28"/>
        <v>Schopenhauer. O Genii. O Bezumii</v>
      </c>
      <c r="L237" s="87">
        <v>2022</v>
      </c>
      <c r="M237" s="30" t="s">
        <v>1549</v>
      </c>
      <c r="N237" s="30"/>
      <c r="O237" s="30" t="s">
        <v>1550</v>
      </c>
      <c r="P237" s="30" t="s">
        <v>1551</v>
      </c>
      <c r="Q237" s="30" t="s">
        <v>1552</v>
      </c>
      <c r="R237" s="33">
        <v>21.2</v>
      </c>
      <c r="S237" s="28"/>
      <c r="T237" s="68" t="str">
        <f t="shared" si="30"/>
        <v/>
      </c>
      <c r="U237" s="67" t="str">
        <f t="shared" si="32"/>
        <v>Image</v>
      </c>
      <c r="V237" s="29">
        <v>9789661553919</v>
      </c>
      <c r="W237" s="81" t="s">
        <v>2546</v>
      </c>
      <c r="X237" s="30" t="s">
        <v>2414</v>
      </c>
      <c r="Y237" s="30" t="s">
        <v>2415</v>
      </c>
      <c r="Z237" s="30" t="s">
        <v>2536</v>
      </c>
    </row>
    <row r="238" spans="1:26" s="69" customFormat="1">
      <c r="A238" s="64">
        <v>225</v>
      </c>
      <c r="B238" s="65">
        <f t="shared" si="31"/>
        <v>9785171467999</v>
      </c>
      <c r="C238" s="30" t="s">
        <v>7</v>
      </c>
      <c r="D238" s="31" t="s">
        <v>17</v>
      </c>
      <c r="E238" s="30" t="s">
        <v>50</v>
      </c>
      <c r="F238" s="32">
        <v>288</v>
      </c>
      <c r="G238" s="90" t="str">
        <f t="shared" si="27"/>
        <v>Аксенова, Яс. Иврит. 4-в-1: грамматика, разговорник, русско-ивритский словарь, тематический словарь</v>
      </c>
      <c r="H238" s="30" t="s">
        <v>1553</v>
      </c>
      <c r="I238" s="30" t="s">
        <v>1554</v>
      </c>
      <c r="J238" s="30" t="s">
        <v>1555</v>
      </c>
      <c r="K238" s="90" t="str">
        <f t="shared" si="28"/>
        <v>Aksenova, Ya. Ivrit. 4-v-1: grammatika, razgovornik, russko-ivritskiĭ slovarʹ, tematicheskiĭ slovarʹ</v>
      </c>
      <c r="L238" s="87">
        <v>2022</v>
      </c>
      <c r="M238" s="30" t="s">
        <v>61</v>
      </c>
      <c r="N238" s="30" t="s">
        <v>1556</v>
      </c>
      <c r="O238" s="30" t="s">
        <v>1557</v>
      </c>
      <c r="P238" s="30" t="s">
        <v>1558</v>
      </c>
      <c r="Q238" s="30" t="s">
        <v>1559</v>
      </c>
      <c r="R238" s="33">
        <v>16.7</v>
      </c>
      <c r="S238" s="28"/>
      <c r="T238" s="68" t="str">
        <f t="shared" si="30"/>
        <v/>
      </c>
      <c r="U238" s="67" t="str">
        <f t="shared" ref="U238:U245" si="33">HYPERLINK(W238,"Image")</f>
        <v>Image</v>
      </c>
      <c r="V238" s="29">
        <v>9785171467999</v>
      </c>
      <c r="W238" s="30" t="s">
        <v>2416</v>
      </c>
      <c r="X238" s="30" t="s">
        <v>2417</v>
      </c>
      <c r="Y238" s="30" t="s">
        <v>2418</v>
      </c>
      <c r="Z238" s="30" t="s">
        <v>2536</v>
      </c>
    </row>
    <row r="239" spans="1:26" s="69" customFormat="1">
      <c r="A239" s="64">
        <v>226</v>
      </c>
      <c r="B239" s="65">
        <f t="shared" si="31"/>
        <v>9785171479978</v>
      </c>
      <c r="C239" s="30" t="s">
        <v>7</v>
      </c>
      <c r="D239" s="31" t="s">
        <v>17</v>
      </c>
      <c r="E239" s="30" t="s">
        <v>50</v>
      </c>
      <c r="F239" s="32">
        <v>208</v>
      </c>
      <c r="G239" s="90" t="str">
        <f t="shared" si="27"/>
        <v>Волкова, Пао. От Мане до Ван Гога — самая человечная живопись</v>
      </c>
      <c r="H239" s="30" t="s">
        <v>80</v>
      </c>
      <c r="I239" s="30" t="s">
        <v>1560</v>
      </c>
      <c r="J239" s="30" t="s">
        <v>1561</v>
      </c>
      <c r="K239" s="90" t="str">
        <f t="shared" si="28"/>
        <v>Volkova, Pao. Ot Mane do Van Goga — samaia chelovechnaia zhivopisʹ</v>
      </c>
      <c r="L239" s="87">
        <v>2022</v>
      </c>
      <c r="M239" s="30" t="s">
        <v>61</v>
      </c>
      <c r="N239" s="30" t="s">
        <v>1562</v>
      </c>
      <c r="O239" s="30" t="s">
        <v>79</v>
      </c>
      <c r="P239" s="30" t="s">
        <v>1563</v>
      </c>
      <c r="Q239" s="30" t="s">
        <v>1564</v>
      </c>
      <c r="R239" s="33">
        <v>28.5</v>
      </c>
      <c r="S239" s="28"/>
      <c r="T239" s="68" t="str">
        <f t="shared" si="30"/>
        <v/>
      </c>
      <c r="U239" s="67" t="str">
        <f t="shared" si="33"/>
        <v>Image</v>
      </c>
      <c r="V239" s="29">
        <v>9785171479978</v>
      </c>
      <c r="W239" s="81" t="s">
        <v>2611</v>
      </c>
      <c r="X239" s="30" t="s">
        <v>2419</v>
      </c>
      <c r="Y239" s="30" t="s">
        <v>79</v>
      </c>
      <c r="Z239" s="30" t="s">
        <v>2536</v>
      </c>
    </row>
    <row r="240" spans="1:26" s="69" customFormat="1">
      <c r="A240" s="64">
        <v>227</v>
      </c>
      <c r="B240" s="65">
        <f t="shared" si="31"/>
        <v>9785171199760</v>
      </c>
      <c r="C240" s="30" t="s">
        <v>7</v>
      </c>
      <c r="D240" s="31" t="s">
        <v>17</v>
      </c>
      <c r="E240" s="30" t="s">
        <v>50</v>
      </c>
      <c r="F240" s="32">
        <v>480</v>
      </c>
      <c r="G240" s="90" t="str">
        <f t="shared" si="27"/>
        <v>Гамов, Георг. Тридцать лет, которые потрясли физику. Один, два, три... бесконечность</v>
      </c>
      <c r="H240" s="30" t="s">
        <v>1565</v>
      </c>
      <c r="I240" s="30" t="s">
        <v>1566</v>
      </c>
      <c r="J240" s="30" t="s">
        <v>1567</v>
      </c>
      <c r="K240" s="90" t="str">
        <f t="shared" si="28"/>
        <v>Gamov, Georg. Tridtsatʹ let, kotorye potriasli fiziku. Odin, dva, tri... beskonechnostʹ</v>
      </c>
      <c r="L240" s="87">
        <v>2022</v>
      </c>
      <c r="M240" s="30" t="s">
        <v>61</v>
      </c>
      <c r="N240" s="30" t="s">
        <v>1568</v>
      </c>
      <c r="O240" s="30" t="s">
        <v>1569</v>
      </c>
      <c r="P240" s="30" t="s">
        <v>1570</v>
      </c>
      <c r="Q240" s="30" t="s">
        <v>1571</v>
      </c>
      <c r="R240" s="33">
        <v>31.6</v>
      </c>
      <c r="S240" s="28"/>
      <c r="T240" s="68" t="str">
        <f t="shared" si="30"/>
        <v/>
      </c>
      <c r="U240" s="67" t="str">
        <f t="shared" si="33"/>
        <v>Image</v>
      </c>
      <c r="V240" s="29">
        <v>9785171199760</v>
      </c>
      <c r="W240" s="30" t="s">
        <v>2420</v>
      </c>
      <c r="X240" s="30" t="s">
        <v>2421</v>
      </c>
      <c r="Y240" s="30" t="s">
        <v>2422</v>
      </c>
      <c r="Z240" s="30" t="s">
        <v>2536</v>
      </c>
    </row>
    <row r="241" spans="1:26" s="69" customFormat="1">
      <c r="A241" s="64">
        <v>228</v>
      </c>
      <c r="B241" s="65">
        <f t="shared" si="31"/>
        <v>9785171465278</v>
      </c>
      <c r="C241" s="30" t="s">
        <v>7</v>
      </c>
      <c r="D241" s="31" t="s">
        <v>17</v>
      </c>
      <c r="E241" s="30" t="s">
        <v>50</v>
      </c>
      <c r="F241" s="32">
        <v>384</v>
      </c>
      <c r="G241" s="90" t="str">
        <f t="shared" si="27"/>
        <v>Москаленко, . Китайский язык! Большой понятный самоучитель. Всё подробно и 'по полочкам'</v>
      </c>
      <c r="H241" s="30" t="s">
        <v>1572</v>
      </c>
      <c r="I241" s="30" t="s">
        <v>1573</v>
      </c>
      <c r="J241" s="30" t="s">
        <v>1574</v>
      </c>
      <c r="K241" s="90" t="str">
        <f t="shared" si="28"/>
        <v>Moskalenko, . Kitaĭskiĭ iazyk! Bolʹshoĭ poniatnyĭ samouchitelʹ. Vsë podrobno i 'po polochkam'</v>
      </c>
      <c r="L241" s="87">
        <v>2022</v>
      </c>
      <c r="M241" s="30" t="s">
        <v>61</v>
      </c>
      <c r="N241" s="30" t="s">
        <v>1575</v>
      </c>
      <c r="O241" s="30" t="s">
        <v>1576</v>
      </c>
      <c r="P241" s="30" t="s">
        <v>1577</v>
      </c>
      <c r="Q241" s="30" t="s">
        <v>1578</v>
      </c>
      <c r="R241" s="33">
        <v>22.3</v>
      </c>
      <c r="S241" s="28"/>
      <c r="T241" s="68" t="str">
        <f t="shared" si="30"/>
        <v/>
      </c>
      <c r="U241" s="67" t="str">
        <f t="shared" si="33"/>
        <v>Image</v>
      </c>
      <c r="V241" s="29">
        <v>9785171465278</v>
      </c>
      <c r="W241" s="30" t="s">
        <v>2423</v>
      </c>
      <c r="X241" s="30" t="s">
        <v>2424</v>
      </c>
      <c r="Y241" s="30" t="s">
        <v>1576</v>
      </c>
      <c r="Z241" s="30" t="s">
        <v>2536</v>
      </c>
    </row>
    <row r="242" spans="1:26" s="69" customFormat="1">
      <c r="A242" s="64">
        <v>229</v>
      </c>
      <c r="B242" s="65">
        <f t="shared" si="31"/>
        <v>9785041542573</v>
      </c>
      <c r="C242" s="30" t="s">
        <v>7</v>
      </c>
      <c r="D242" s="31" t="s">
        <v>17</v>
      </c>
      <c r="E242" s="30" t="s">
        <v>50</v>
      </c>
      <c r="F242" s="32">
        <v>272</v>
      </c>
      <c r="G242" s="90" t="str">
        <f t="shared" si="27"/>
        <v>Нагорная, Л.. Инвестиции и трейдинг от А до Я. Краткий курс по выживанию на бирже</v>
      </c>
      <c r="H242" s="30" t="s">
        <v>1579</v>
      </c>
      <c r="I242" s="30" t="s">
        <v>1580</v>
      </c>
      <c r="J242" s="30" t="s">
        <v>2631</v>
      </c>
      <c r="K242" s="90" t="str">
        <f t="shared" si="28"/>
        <v>Nagornaya, L. Investitsii i treĭding ot A do IA. Kratkiĭ kurs po vyzhivaniiu na birzhe</v>
      </c>
      <c r="L242" s="87">
        <v>2021</v>
      </c>
      <c r="M242" s="30" t="s">
        <v>35</v>
      </c>
      <c r="N242" s="30" t="s">
        <v>1581</v>
      </c>
      <c r="O242" s="30" t="s">
        <v>1582</v>
      </c>
      <c r="P242" s="30" t="s">
        <v>1583</v>
      </c>
      <c r="Q242" s="30" t="s">
        <v>2632</v>
      </c>
      <c r="R242" s="33">
        <v>27.6</v>
      </c>
      <c r="S242" s="28"/>
      <c r="T242" s="68" t="str">
        <f>IF(S242="","",S242*R242)</f>
        <v/>
      </c>
      <c r="U242" s="67" t="str">
        <f t="shared" si="33"/>
        <v>Image</v>
      </c>
      <c r="V242" s="29">
        <v>9785041542573</v>
      </c>
      <c r="W242" s="30" t="s">
        <v>2425</v>
      </c>
      <c r="X242" s="30" t="s">
        <v>2426</v>
      </c>
      <c r="Y242" s="30" t="s">
        <v>2427</v>
      </c>
      <c r="Z242" s="30" t="s">
        <v>2536</v>
      </c>
    </row>
    <row r="243" spans="1:26" s="69" customFormat="1">
      <c r="A243" s="64">
        <v>230</v>
      </c>
      <c r="B243" s="65">
        <f t="shared" si="31"/>
        <v>9785829139087</v>
      </c>
      <c r="C243" s="30" t="s">
        <v>7</v>
      </c>
      <c r="D243" s="31" t="s">
        <v>17</v>
      </c>
      <c r="E243" s="30" t="s">
        <v>50</v>
      </c>
      <c r="F243" s="32">
        <v>475</v>
      </c>
      <c r="G243" s="90" t="str">
        <f t="shared" si="27"/>
        <v>Ромм, М.И.. Беседы о кино и кинорежиссуре</v>
      </c>
      <c r="H243" s="30" t="s">
        <v>1584</v>
      </c>
      <c r="I243" s="30" t="s">
        <v>1585</v>
      </c>
      <c r="J243" s="30" t="s">
        <v>1586</v>
      </c>
      <c r="K243" s="90" t="str">
        <f t="shared" si="28"/>
        <v>Romm, M.I.. Besedy o kino i kinorezhissure</v>
      </c>
      <c r="L243" s="87">
        <v>2022</v>
      </c>
      <c r="M243" s="30" t="s">
        <v>1520</v>
      </c>
      <c r="N243" s="30" t="s">
        <v>1587</v>
      </c>
      <c r="O243" s="30" t="s">
        <v>1588</v>
      </c>
      <c r="P243" s="30" t="s">
        <v>1589</v>
      </c>
      <c r="Q243" s="30" t="s">
        <v>1590</v>
      </c>
      <c r="R243" s="33">
        <v>37.4</v>
      </c>
      <c r="S243" s="28"/>
      <c r="T243" s="68" t="str">
        <f>IF(S243="","",S243*R243)</f>
        <v/>
      </c>
      <c r="U243" s="67" t="str">
        <f t="shared" si="33"/>
        <v>Image</v>
      </c>
      <c r="V243" s="29">
        <v>9785829139087</v>
      </c>
      <c r="W243" s="81" t="s">
        <v>2612</v>
      </c>
      <c r="X243" s="30" t="s">
        <v>2428</v>
      </c>
      <c r="Y243" s="30" t="s">
        <v>1588</v>
      </c>
      <c r="Z243" s="30" t="s">
        <v>2536</v>
      </c>
    </row>
    <row r="244" spans="1:26" s="69" customFormat="1">
      <c r="A244" s="64">
        <v>231</v>
      </c>
      <c r="B244" s="65">
        <f t="shared" si="31"/>
        <v>9785171135416</v>
      </c>
      <c r="C244" s="30" t="s">
        <v>7</v>
      </c>
      <c r="D244" s="31" t="s">
        <v>17</v>
      </c>
      <c r="E244" s="30" t="s">
        <v>50</v>
      </c>
      <c r="F244" s="32">
        <v>816</v>
      </c>
      <c r="G244" s="90" t="str">
        <f t="shared" si="27"/>
        <v>Хокинг, С.. Бог создал целые числа. Математические открытия, изменившие историю</v>
      </c>
      <c r="H244" s="30" t="s">
        <v>1591</v>
      </c>
      <c r="I244" s="30" t="s">
        <v>1592</v>
      </c>
      <c r="J244" s="30" t="s">
        <v>1593</v>
      </c>
      <c r="K244" s="90" t="str">
        <f t="shared" si="28"/>
        <v>Hawking, S.. Bog sozdal tselye chisla. Matematicheskie otkrytiia, izmenivshie istoriiu</v>
      </c>
      <c r="L244" s="87">
        <v>2022</v>
      </c>
      <c r="M244" s="30" t="s">
        <v>61</v>
      </c>
      <c r="N244" s="30" t="s">
        <v>1594</v>
      </c>
      <c r="O244" s="30" t="s">
        <v>1595</v>
      </c>
      <c r="P244" s="30" t="s">
        <v>1596</v>
      </c>
      <c r="Q244" s="30" t="s">
        <v>1597</v>
      </c>
      <c r="R244" s="33">
        <v>36.9</v>
      </c>
      <c r="S244" s="28"/>
      <c r="T244" s="68" t="str">
        <f t="shared" si="22"/>
        <v/>
      </c>
      <c r="U244" s="67" t="str">
        <f t="shared" si="33"/>
        <v>Image</v>
      </c>
      <c r="V244" s="29">
        <v>9785171135416</v>
      </c>
      <c r="W244" s="81" t="s">
        <v>2613</v>
      </c>
      <c r="X244" s="30" t="s">
        <v>2429</v>
      </c>
      <c r="Y244" s="30" t="s">
        <v>2430</v>
      </c>
      <c r="Z244" s="30" t="s">
        <v>2536</v>
      </c>
    </row>
    <row r="245" spans="1:26" s="69" customFormat="1">
      <c r="A245" s="64">
        <v>232</v>
      </c>
      <c r="B245" s="65">
        <f t="shared" si="31"/>
        <v>9785041226756</v>
      </c>
      <c r="C245" s="30" t="s">
        <v>7</v>
      </c>
      <c r="D245" s="31" t="s">
        <v>1598</v>
      </c>
      <c r="E245" s="30" t="s">
        <v>50</v>
      </c>
      <c r="F245" s="32">
        <v>320</v>
      </c>
      <c r="G245" s="90" t="str">
        <f t="shared" si="27"/>
        <v>Джавэйн, Ф.;. Нумерология и Сакральный треугольник. Полный гид по расшифровке кода своей судьбы</v>
      </c>
      <c r="H245" s="30" t="s">
        <v>1599</v>
      </c>
      <c r="I245" s="30" t="s">
        <v>1600</v>
      </c>
      <c r="J245" s="30" t="s">
        <v>1601</v>
      </c>
      <c r="K245" s="90" t="str">
        <f t="shared" si="28"/>
        <v>Javane, F.; . Numerologiia i Sakralʹnyĭ treugolʹnik. Polnyĭ gid po rasshifrovke koda svoeĭ sudʹby</v>
      </c>
      <c r="L245" s="87">
        <v>2022</v>
      </c>
      <c r="M245" s="30" t="s">
        <v>35</v>
      </c>
      <c r="N245" s="30" t="s">
        <v>1602</v>
      </c>
      <c r="O245" s="30" t="s">
        <v>1603</v>
      </c>
      <c r="P245" s="30" t="s">
        <v>1604</v>
      </c>
      <c r="Q245" s="30" t="s">
        <v>1605</v>
      </c>
      <c r="R245" s="33">
        <v>27.7</v>
      </c>
      <c r="S245" s="28"/>
      <c r="T245" s="68" t="str">
        <f t="shared" si="22"/>
        <v/>
      </c>
      <c r="U245" s="67" t="str">
        <f t="shared" si="33"/>
        <v>Image</v>
      </c>
      <c r="V245" s="29">
        <v>9785041226756</v>
      </c>
      <c r="W245" s="30" t="s">
        <v>2431</v>
      </c>
      <c r="X245" s="30" t="s">
        <v>2432</v>
      </c>
      <c r="Y245" s="30" t="s">
        <v>2433</v>
      </c>
      <c r="Z245" s="30" t="s">
        <v>2536</v>
      </c>
    </row>
    <row r="246" spans="1:26" s="69" customFormat="1">
      <c r="A246" s="64">
        <v>233</v>
      </c>
      <c r="B246" s="65">
        <f>HYPERLINK("https://sentrumbookstore.com/catalog/books/"&amp;V246&amp;"/",V246)</f>
        <v>9785171469115</v>
      </c>
      <c r="C246" s="30" t="s">
        <v>7</v>
      </c>
      <c r="D246" s="31" t="s">
        <v>1598</v>
      </c>
      <c r="E246" s="30" t="s">
        <v>50</v>
      </c>
      <c r="F246" s="32">
        <v>224</v>
      </c>
      <c r="G246" s="90" t="str">
        <f t="shared" si="27"/>
        <v>Панфилов, Ал. Как достигать самых желанных целей. Уроки древней силы. Научись быть экстрасенсом</v>
      </c>
      <c r="H246" s="30" t="s">
        <v>1606</v>
      </c>
      <c r="I246" s="30" t="s">
        <v>1607</v>
      </c>
      <c r="J246" s="30" t="s">
        <v>1608</v>
      </c>
      <c r="K246" s="90" t="str">
        <f t="shared" si="28"/>
        <v>Panfilov, Al. Kak dostigatʹ samykh zhelannykh tseleĭ. Uroki drevneĭ sily. Nauchisʹ bytʹ ėkstrasensom</v>
      </c>
      <c r="L246" s="87">
        <v>2022</v>
      </c>
      <c r="M246" s="30" t="s">
        <v>61</v>
      </c>
      <c r="N246" s="30" t="s">
        <v>1609</v>
      </c>
      <c r="O246" s="30" t="s">
        <v>1610</v>
      </c>
      <c r="P246" s="30" t="s">
        <v>1611</v>
      </c>
      <c r="Q246" s="30" t="s">
        <v>2633</v>
      </c>
      <c r="R246" s="33">
        <v>17.7</v>
      </c>
      <c r="S246" s="28"/>
      <c r="T246" s="68" t="str">
        <f t="shared" si="22"/>
        <v/>
      </c>
      <c r="U246" s="67" t="str">
        <f>HYPERLINK(W246,"Image")</f>
        <v>Image</v>
      </c>
      <c r="V246" s="29">
        <v>9785171469115</v>
      </c>
      <c r="W246" s="30" t="s">
        <v>2434</v>
      </c>
      <c r="X246" s="30" t="s">
        <v>2435</v>
      </c>
      <c r="Y246" s="30" t="s">
        <v>2436</v>
      </c>
      <c r="Z246" s="30" t="s">
        <v>2536</v>
      </c>
    </row>
    <row r="247" spans="1:26" s="8" customFormat="1" ht="19">
      <c r="A247" s="57"/>
      <c r="B247" s="34" t="s">
        <v>26</v>
      </c>
      <c r="C247" s="34"/>
      <c r="D247" s="34"/>
      <c r="E247" s="35"/>
      <c r="F247" s="34"/>
      <c r="G247" s="34"/>
      <c r="H247" s="34"/>
      <c r="I247" s="34"/>
      <c r="J247" s="34"/>
      <c r="K247" s="34"/>
      <c r="L247" s="35"/>
      <c r="M247" s="34"/>
      <c r="N247" s="34"/>
      <c r="O247" s="34"/>
      <c r="P247" s="34"/>
      <c r="Q247" s="34"/>
      <c r="R247" s="36"/>
      <c r="S247" s="91">
        <f>SUM(S248:S286)</f>
        <v>0</v>
      </c>
      <c r="T247" s="94">
        <f>SUM(T248:T286)</f>
        <v>0</v>
      </c>
      <c r="U247" s="93"/>
      <c r="V247" s="29"/>
      <c r="W247" s="30"/>
      <c r="X247" s="30"/>
      <c r="Y247" s="30"/>
      <c r="Z247" s="30"/>
    </row>
    <row r="248" spans="1:26" s="69" customFormat="1">
      <c r="A248" s="64">
        <v>234</v>
      </c>
      <c r="B248" s="65">
        <f t="shared" ref="B248:B286" si="34">HYPERLINK("https://sentrumbookstore.com/catalog/books/"&amp;V248&amp;"/",V248)</f>
        <v>9785995150244</v>
      </c>
      <c r="C248" s="30" t="s">
        <v>7</v>
      </c>
      <c r="D248" s="31" t="s">
        <v>21</v>
      </c>
      <c r="E248" s="30" t="s">
        <v>8</v>
      </c>
      <c r="F248" s="32">
        <v>160</v>
      </c>
      <c r="G248" s="90" t="str">
        <f t="shared" ref="G248:G269" si="35">HYPERLINK("About: "&amp;LEFT(J248,240),LEFT(H248,12)&amp;IF(H248="",I248,". "&amp;I248))</f>
        <v>Александрова. Домовенок Кузька</v>
      </c>
      <c r="H248" s="30" t="s">
        <v>1612</v>
      </c>
      <c r="I248" s="30" t="s">
        <v>1613</v>
      </c>
      <c r="J248" s="30" t="s">
        <v>1614</v>
      </c>
      <c r="K248" s="90" t="str">
        <f t="shared" si="28"/>
        <v>Alexandrova,. Domovenok Kuzʹka</v>
      </c>
      <c r="L248" s="87">
        <v>2022</v>
      </c>
      <c r="M248" s="97" t="s">
        <v>85</v>
      </c>
      <c r="N248" s="30" t="s">
        <v>1615</v>
      </c>
      <c r="O248" s="30" t="s">
        <v>1616</v>
      </c>
      <c r="P248" s="30" t="s">
        <v>1617</v>
      </c>
      <c r="Q248" s="30" t="s">
        <v>1618</v>
      </c>
      <c r="R248" s="33">
        <v>26.9</v>
      </c>
      <c r="S248" s="28"/>
      <c r="T248" s="68" t="str">
        <f>IF(S248="","",S248*R248)</f>
        <v/>
      </c>
      <c r="U248" s="67" t="str">
        <f t="shared" ref="U248:U286" si="36">HYPERLINK(W248,"Image")</f>
        <v>Image</v>
      </c>
      <c r="V248" s="29">
        <v>9785995150244</v>
      </c>
      <c r="W248" s="30" t="s">
        <v>2437</v>
      </c>
      <c r="X248" s="30" t="s">
        <v>2438</v>
      </c>
      <c r="Y248" s="30" t="s">
        <v>2439</v>
      </c>
      <c r="Z248" s="30" t="s">
        <v>2536</v>
      </c>
    </row>
    <row r="249" spans="1:26" s="69" customFormat="1">
      <c r="A249" s="64">
        <v>235</v>
      </c>
      <c r="B249" s="65">
        <f t="shared" si="34"/>
        <v>9785961476668</v>
      </c>
      <c r="C249" s="30" t="s">
        <v>7</v>
      </c>
      <c r="D249" s="31" t="s">
        <v>21</v>
      </c>
      <c r="E249" s="30" t="s">
        <v>8</v>
      </c>
      <c r="F249" s="32">
        <v>32</v>
      </c>
      <c r="G249" s="90" t="str">
        <f t="shared" si="35"/>
        <v>Бёме, Юлия. Учусь читать с Конни:Кот и мышь в школе</v>
      </c>
      <c r="H249" s="30" t="s">
        <v>1619</v>
      </c>
      <c r="I249" s="30" t="s">
        <v>1620</v>
      </c>
      <c r="J249" s="30" t="s">
        <v>1621</v>
      </c>
      <c r="K249" s="90" t="str">
        <f t="shared" si="28"/>
        <v>Boehme, Juli. Uchusʹ chitatʹ s Konni:Kot i myshʹ v shkole</v>
      </c>
      <c r="L249" s="87">
        <v>2022</v>
      </c>
      <c r="M249" s="97" t="s">
        <v>82</v>
      </c>
      <c r="N249" s="30" t="s">
        <v>138</v>
      </c>
      <c r="O249" s="30" t="s">
        <v>1622</v>
      </c>
      <c r="P249" s="30" t="s">
        <v>1623</v>
      </c>
      <c r="Q249" s="30" t="s">
        <v>1624</v>
      </c>
      <c r="R249" s="33">
        <v>18.8</v>
      </c>
      <c r="S249" s="28"/>
      <c r="T249" s="68" t="str">
        <f>IF(S249="","",S249*R249)</f>
        <v/>
      </c>
      <c r="U249" s="67" t="str">
        <f t="shared" si="36"/>
        <v>Image</v>
      </c>
      <c r="V249" s="29">
        <v>9785961476668</v>
      </c>
      <c r="W249" s="30" t="s">
        <v>2440</v>
      </c>
      <c r="X249" s="30" t="s">
        <v>2441</v>
      </c>
      <c r="Y249" s="30" t="s">
        <v>2442</v>
      </c>
      <c r="Z249" s="30" t="s">
        <v>2536</v>
      </c>
    </row>
    <row r="250" spans="1:26" s="69" customFormat="1">
      <c r="A250" s="64">
        <v>236</v>
      </c>
      <c r="B250" s="65">
        <f t="shared" si="34"/>
        <v>9785389208490</v>
      </c>
      <c r="C250" s="30" t="s">
        <v>7</v>
      </c>
      <c r="D250" s="31" t="s">
        <v>21</v>
      </c>
      <c r="E250" s="30" t="s">
        <v>8</v>
      </c>
      <c r="F250" s="32">
        <v>48</v>
      </c>
      <c r="G250" s="90" t="str">
        <f t="shared" si="35"/>
        <v>Бродский, И.. Слон и Маруська</v>
      </c>
      <c r="H250" s="30" t="s">
        <v>1625</v>
      </c>
      <c r="I250" s="30" t="s">
        <v>1626</v>
      </c>
      <c r="J250" s="30" t="s">
        <v>1627</v>
      </c>
      <c r="K250" s="90" t="str">
        <f t="shared" si="28"/>
        <v>Brodsky, I.. Slon i Marusʹka</v>
      </c>
      <c r="L250" s="87">
        <v>2022</v>
      </c>
      <c r="M250" s="97" t="s">
        <v>149</v>
      </c>
      <c r="N250" s="30" t="s">
        <v>1628</v>
      </c>
      <c r="O250" s="30" t="s">
        <v>1629</v>
      </c>
      <c r="P250" s="30" t="s">
        <v>1630</v>
      </c>
      <c r="Q250" s="30" t="s">
        <v>1631</v>
      </c>
      <c r="R250" s="33">
        <v>24.1</v>
      </c>
      <c r="S250" s="28"/>
      <c r="T250" s="68" t="str">
        <f>IF(S250="","",S250*R250)</f>
        <v/>
      </c>
      <c r="U250" s="67" t="str">
        <f t="shared" si="36"/>
        <v>Image</v>
      </c>
      <c r="V250" s="29">
        <v>9785389208490</v>
      </c>
      <c r="W250" s="30" t="s">
        <v>2443</v>
      </c>
      <c r="X250" s="30" t="s">
        <v>2444</v>
      </c>
      <c r="Y250" s="30" t="s">
        <v>2445</v>
      </c>
      <c r="Z250" s="30" t="s">
        <v>2536</v>
      </c>
    </row>
    <row r="251" spans="1:26" s="69" customFormat="1">
      <c r="A251" s="64">
        <v>237</v>
      </c>
      <c r="B251" s="65">
        <f t="shared" si="34"/>
        <v>9785389207349</v>
      </c>
      <c r="C251" s="30" t="s">
        <v>7</v>
      </c>
      <c r="D251" s="31" t="s">
        <v>21</v>
      </c>
      <c r="E251" s="30" t="s">
        <v>8</v>
      </c>
      <c r="F251" s="32">
        <v>544</v>
      </c>
      <c r="G251" s="90" t="str">
        <f t="shared" si="35"/>
        <v>Джонс, Д.У.. Рыцарь на золотом коне</v>
      </c>
      <c r="H251" s="30" t="s">
        <v>1632</v>
      </c>
      <c r="I251" s="30" t="s">
        <v>1633</v>
      </c>
      <c r="J251" s="30" t="s">
        <v>1634</v>
      </c>
      <c r="K251" s="90" t="str">
        <f t="shared" si="28"/>
        <v>Jones, D.W.. Rytsarʹ na zolotom kone</v>
      </c>
      <c r="L251" s="87">
        <v>2022</v>
      </c>
      <c r="M251" s="97" t="s">
        <v>149</v>
      </c>
      <c r="N251" s="30" t="s">
        <v>1635</v>
      </c>
      <c r="O251" s="30" t="s">
        <v>1636</v>
      </c>
      <c r="P251" s="30" t="s">
        <v>1637</v>
      </c>
      <c r="Q251" s="30" t="s">
        <v>1638</v>
      </c>
      <c r="R251" s="33">
        <v>28</v>
      </c>
      <c r="S251" s="28"/>
      <c r="T251" s="68" t="str">
        <f>IF(S251="","",S251*R251)</f>
        <v/>
      </c>
      <c r="U251" s="67" t="str">
        <f t="shared" si="36"/>
        <v>Image</v>
      </c>
      <c r="V251" s="29">
        <v>9785389207349</v>
      </c>
      <c r="W251" s="30" t="s">
        <v>2446</v>
      </c>
      <c r="X251" s="30" t="s">
        <v>2447</v>
      </c>
      <c r="Y251" s="30" t="s">
        <v>2448</v>
      </c>
      <c r="Z251" s="30" t="s">
        <v>2536</v>
      </c>
    </row>
    <row r="252" spans="1:26" s="69" customFormat="1">
      <c r="A252" s="64">
        <v>238</v>
      </c>
      <c r="B252" s="65">
        <f t="shared" si="34"/>
        <v>9785389195851</v>
      </c>
      <c r="C252" s="30" t="s">
        <v>7</v>
      </c>
      <c r="D252" s="31" t="s">
        <v>21</v>
      </c>
      <c r="E252" s="30" t="s">
        <v>8</v>
      </c>
      <c r="F252" s="32">
        <v>240</v>
      </c>
      <c r="G252" s="90" t="str">
        <f t="shared" si="35"/>
        <v>ДиКамилло, К. Пророчество о Беатрисе</v>
      </c>
      <c r="H252" s="30" t="s">
        <v>1639</v>
      </c>
      <c r="I252" s="30" t="s">
        <v>1640</v>
      </c>
      <c r="J252" s="30" t="s">
        <v>1641</v>
      </c>
      <c r="K252" s="90" t="str">
        <f t="shared" si="28"/>
        <v>DiCamillo, K. Prorochestvo o Beatrise</v>
      </c>
      <c r="L252" s="87">
        <v>2022</v>
      </c>
      <c r="M252" s="97" t="s">
        <v>1642</v>
      </c>
      <c r="N252" s="30" t="s">
        <v>1643</v>
      </c>
      <c r="O252" s="30" t="s">
        <v>1644</v>
      </c>
      <c r="P252" s="30" t="s">
        <v>1645</v>
      </c>
      <c r="Q252" s="30" t="s">
        <v>1646</v>
      </c>
      <c r="R252" s="33">
        <v>27.8</v>
      </c>
      <c r="S252" s="28"/>
      <c r="T252" s="68" t="str">
        <f>IF(S252="","",S252*R252)</f>
        <v/>
      </c>
      <c r="U252" s="67" t="str">
        <f t="shared" si="36"/>
        <v>Image</v>
      </c>
      <c r="V252" s="29">
        <v>9785389195851</v>
      </c>
      <c r="W252" s="30" t="s">
        <v>2449</v>
      </c>
      <c r="X252" s="30" t="s">
        <v>2450</v>
      </c>
      <c r="Y252" s="30" t="s">
        <v>2451</v>
      </c>
      <c r="Z252" s="30" t="s">
        <v>2536</v>
      </c>
    </row>
    <row r="253" spans="1:26" s="69" customFormat="1">
      <c r="A253" s="64">
        <v>239</v>
      </c>
      <c r="B253" s="65">
        <f t="shared" si="34"/>
        <v>9785906999832</v>
      </c>
      <c r="C253" s="30" t="s">
        <v>7</v>
      </c>
      <c r="D253" s="31" t="s">
        <v>21</v>
      </c>
      <c r="E253" s="30" t="s">
        <v>8</v>
      </c>
      <c r="F253" s="32">
        <v>96</v>
      </c>
      <c r="G253" s="90" t="str">
        <f t="shared" si="35"/>
        <v>Леви, Я.; Це. Приключения дяди Лёвы на Западном полюсе, 4</v>
      </c>
      <c r="H253" s="30" t="s">
        <v>1647</v>
      </c>
      <c r="I253" s="30" t="s">
        <v>1648</v>
      </c>
      <c r="J253" s="30" t="s">
        <v>1649</v>
      </c>
      <c r="K253" s="90" t="str">
        <f t="shared" si="28"/>
        <v>Levi, Ya.; T. Prikliucheniia diadi Lëvy na Zapadnom poliuse, 4</v>
      </c>
      <c r="L253" s="87">
        <v>2022</v>
      </c>
      <c r="M253" s="97" t="s">
        <v>49</v>
      </c>
      <c r="N253" s="30" t="s">
        <v>141</v>
      </c>
      <c r="O253" s="30" t="s">
        <v>1650</v>
      </c>
      <c r="P253" s="30" t="s">
        <v>1651</v>
      </c>
      <c r="Q253" s="30" t="s">
        <v>1652</v>
      </c>
      <c r="R253" s="33">
        <v>30</v>
      </c>
      <c r="S253" s="28"/>
      <c r="T253" s="68" t="str">
        <f t="shared" ref="T253:T282" si="37">IF(S253="","",S253*R253)</f>
        <v/>
      </c>
      <c r="U253" s="67" t="str">
        <f t="shared" si="36"/>
        <v>Image</v>
      </c>
      <c r="V253" s="29">
        <v>9785906999832</v>
      </c>
      <c r="W253" s="81" t="s">
        <v>2614</v>
      </c>
      <c r="X253" s="30" t="s">
        <v>2452</v>
      </c>
      <c r="Y253" s="30" t="s">
        <v>2453</v>
      </c>
      <c r="Z253" s="30" t="s">
        <v>2536</v>
      </c>
    </row>
    <row r="254" spans="1:26" s="69" customFormat="1">
      <c r="A254" s="64">
        <v>240</v>
      </c>
      <c r="B254" s="65">
        <f t="shared" si="34"/>
        <v>9785171453411</v>
      </c>
      <c r="C254" s="30" t="s">
        <v>7</v>
      </c>
      <c r="D254" s="31" t="s">
        <v>21</v>
      </c>
      <c r="E254" s="30" t="s">
        <v>8</v>
      </c>
      <c r="F254" s="32">
        <v>96</v>
      </c>
      <c r="G254" s="90" t="str">
        <f t="shared" si="35"/>
        <v>Магвайр, Нат. Я могу победить все страхи</v>
      </c>
      <c r="H254" s="30" t="s">
        <v>1653</v>
      </c>
      <c r="I254" s="30" t="s">
        <v>1654</v>
      </c>
      <c r="J254" s="30" t="s">
        <v>1655</v>
      </c>
      <c r="K254" s="90" t="str">
        <f t="shared" si="28"/>
        <v>Maguire, Nat. IA mogu pobeditʹ vse strakhi</v>
      </c>
      <c r="L254" s="87">
        <v>2022</v>
      </c>
      <c r="M254" s="97" t="s">
        <v>1656</v>
      </c>
      <c r="N254" s="30" t="s">
        <v>1657</v>
      </c>
      <c r="O254" s="30" t="s">
        <v>1658</v>
      </c>
      <c r="P254" s="30" t="s">
        <v>1659</v>
      </c>
      <c r="Q254" s="30" t="s">
        <v>1660</v>
      </c>
      <c r="R254" s="33">
        <v>25.2</v>
      </c>
      <c r="S254" s="28"/>
      <c r="T254" s="68" t="str">
        <f t="shared" si="37"/>
        <v/>
      </c>
      <c r="U254" s="67" t="str">
        <f t="shared" si="36"/>
        <v>Image</v>
      </c>
      <c r="V254" s="29">
        <v>9785171453411</v>
      </c>
      <c r="W254" s="30" t="s">
        <v>2454</v>
      </c>
      <c r="X254" s="30" t="s">
        <v>2455</v>
      </c>
      <c r="Y254" s="30" t="s">
        <v>2456</v>
      </c>
      <c r="Z254" s="30" t="s">
        <v>2536</v>
      </c>
    </row>
    <row r="255" spans="1:26" s="69" customFormat="1">
      <c r="A255" s="64">
        <v>241</v>
      </c>
      <c r="B255" s="65">
        <f t="shared" si="34"/>
        <v>9785389206496</v>
      </c>
      <c r="C255" s="30" t="s">
        <v>7</v>
      </c>
      <c r="D255" s="31" t="s">
        <v>21</v>
      </c>
      <c r="E255" s="30" t="s">
        <v>8</v>
      </c>
      <c r="F255" s="32">
        <v>96</v>
      </c>
      <c r="G255" s="90" t="str">
        <f t="shared" si="35"/>
        <v>Носов, Н.. Весёлая семейка</v>
      </c>
      <c r="H255" s="30" t="s">
        <v>1661</v>
      </c>
      <c r="I255" s="30" t="s">
        <v>1662</v>
      </c>
      <c r="J255" s="30" t="s">
        <v>1663</v>
      </c>
      <c r="K255" s="90" t="str">
        <f t="shared" si="28"/>
        <v>Nosov, N.. Vesëlaia semeĭka</v>
      </c>
      <c r="L255" s="87">
        <v>2022</v>
      </c>
      <c r="M255" s="97" t="s">
        <v>60</v>
      </c>
      <c r="N255" s="30" t="s">
        <v>1664</v>
      </c>
      <c r="O255" s="30" t="s">
        <v>1665</v>
      </c>
      <c r="P255" s="30" t="s">
        <v>1666</v>
      </c>
      <c r="Q255" s="30" t="s">
        <v>1667</v>
      </c>
      <c r="R255" s="33">
        <v>25.4</v>
      </c>
      <c r="S255" s="28"/>
      <c r="T255" s="68" t="str">
        <f t="shared" si="37"/>
        <v/>
      </c>
      <c r="U255" s="67" t="str">
        <f t="shared" si="36"/>
        <v>Image</v>
      </c>
      <c r="V255" s="29">
        <v>9785389206496</v>
      </c>
      <c r="W255" s="30" t="s">
        <v>2457</v>
      </c>
      <c r="X255" s="30" t="s">
        <v>2458</v>
      </c>
      <c r="Y255" s="30" t="s">
        <v>1665</v>
      </c>
      <c r="Z255" s="30" t="s">
        <v>2536</v>
      </c>
    </row>
    <row r="256" spans="1:26" s="69" customFormat="1">
      <c r="A256" s="64">
        <v>242</v>
      </c>
      <c r="B256" s="65">
        <f t="shared" si="34"/>
        <v>9785389171251</v>
      </c>
      <c r="C256" s="30" t="s">
        <v>7</v>
      </c>
      <c r="D256" s="31" t="s">
        <v>21</v>
      </c>
      <c r="E256" s="30" t="s">
        <v>8</v>
      </c>
      <c r="F256" s="32">
        <v>384</v>
      </c>
      <c r="G256" s="90" t="str">
        <f t="shared" si="35"/>
        <v>Пейвер, М.. Боги и воины. Книга 2. Горящая тень</v>
      </c>
      <c r="H256" s="30" t="s">
        <v>1668</v>
      </c>
      <c r="I256" s="30" t="s">
        <v>1669</v>
      </c>
      <c r="J256" s="30" t="s">
        <v>1670</v>
      </c>
      <c r="K256" s="90" t="str">
        <f t="shared" si="28"/>
        <v>Paver, M.. Bogi i voiny. Kniga 2. Goriashchaia tenʹ</v>
      </c>
      <c r="L256" s="87">
        <v>2022</v>
      </c>
      <c r="M256" s="97" t="s">
        <v>149</v>
      </c>
      <c r="N256" s="30" t="s">
        <v>1671</v>
      </c>
      <c r="O256" s="30" t="s">
        <v>1672</v>
      </c>
      <c r="P256" s="30" t="s">
        <v>1673</v>
      </c>
      <c r="Q256" s="30" t="s">
        <v>1674</v>
      </c>
      <c r="R256" s="33">
        <v>24.7</v>
      </c>
      <c r="S256" s="28"/>
      <c r="T256" s="68" t="str">
        <f t="shared" si="37"/>
        <v/>
      </c>
      <c r="U256" s="67" t="str">
        <f t="shared" si="36"/>
        <v>Image</v>
      </c>
      <c r="V256" s="29">
        <v>9785389171251</v>
      </c>
      <c r="W256" s="30" t="s">
        <v>2459</v>
      </c>
      <c r="X256" s="30" t="s">
        <v>2460</v>
      </c>
      <c r="Y256" s="30" t="s">
        <v>2461</v>
      </c>
      <c r="Z256" s="30" t="s">
        <v>2536</v>
      </c>
    </row>
    <row r="257" spans="1:26" s="69" customFormat="1">
      <c r="A257" s="64">
        <v>243</v>
      </c>
      <c r="B257" s="65">
        <f t="shared" si="34"/>
        <v>9785353099451</v>
      </c>
      <c r="C257" s="30" t="s">
        <v>7</v>
      </c>
      <c r="D257" s="31" t="s">
        <v>21</v>
      </c>
      <c r="E257" s="30" t="s">
        <v>8</v>
      </c>
      <c r="F257" s="32">
        <v>80</v>
      </c>
      <c r="G257" s="90" t="str">
        <f t="shared" si="35"/>
        <v>Пушкин, А.; . Колыбельные и стихи на ночь</v>
      </c>
      <c r="H257" s="30" t="s">
        <v>1675</v>
      </c>
      <c r="I257" s="30" t="s">
        <v>1676</v>
      </c>
      <c r="J257" s="30" t="s">
        <v>1677</v>
      </c>
      <c r="K257" s="90" t="str">
        <f t="shared" si="28"/>
        <v>Pushkin, A.;. Kolybelʹnye i stikhi na nochʹ</v>
      </c>
      <c r="L257" s="87">
        <v>2022</v>
      </c>
      <c r="M257" s="97" t="s">
        <v>86</v>
      </c>
      <c r="N257" s="30" t="s">
        <v>1678</v>
      </c>
      <c r="O257" s="30" t="s">
        <v>1679</v>
      </c>
      <c r="P257" s="30" t="s">
        <v>1680</v>
      </c>
      <c r="Q257" s="30" t="s">
        <v>1681</v>
      </c>
      <c r="R257" s="33">
        <v>23</v>
      </c>
      <c r="S257" s="28"/>
      <c r="T257" s="68" t="str">
        <f t="shared" si="37"/>
        <v/>
      </c>
      <c r="U257" s="67" t="str">
        <f t="shared" si="36"/>
        <v>Image</v>
      </c>
      <c r="V257" s="29">
        <v>9785353099451</v>
      </c>
      <c r="W257" s="81" t="s">
        <v>2615</v>
      </c>
      <c r="X257" s="30" t="s">
        <v>2462</v>
      </c>
      <c r="Y257" s="30" t="s">
        <v>2463</v>
      </c>
      <c r="Z257" s="30" t="s">
        <v>2536</v>
      </c>
    </row>
    <row r="258" spans="1:26" s="69" customFormat="1">
      <c r="A258" s="64">
        <v>244</v>
      </c>
      <c r="B258" s="65">
        <f t="shared" si="34"/>
        <v>9785389209534</v>
      </c>
      <c r="C258" s="30" t="s">
        <v>7</v>
      </c>
      <c r="D258" s="31" t="s">
        <v>21</v>
      </c>
      <c r="E258" s="30" t="s">
        <v>8</v>
      </c>
      <c r="F258" s="32">
        <v>304</v>
      </c>
      <c r="G258" s="90" t="str">
        <f t="shared" si="35"/>
        <v>Родари, Дж.. Большая книга сказок. Родари</v>
      </c>
      <c r="H258" s="30" t="s">
        <v>1682</v>
      </c>
      <c r="I258" s="30" t="s">
        <v>1683</v>
      </c>
      <c r="J258" s="30" t="s">
        <v>1684</v>
      </c>
      <c r="K258" s="90" t="str">
        <f t="shared" si="28"/>
        <v>Rodari, J.. Bolʹshaia kniga skazok. Rodari</v>
      </c>
      <c r="L258" s="87">
        <v>2022</v>
      </c>
      <c r="M258" s="30" t="s">
        <v>60</v>
      </c>
      <c r="N258" s="30" t="s">
        <v>1685</v>
      </c>
      <c r="O258" s="30" t="s">
        <v>1686</v>
      </c>
      <c r="P258" s="30" t="s">
        <v>1687</v>
      </c>
      <c r="Q258" s="30" t="s">
        <v>1688</v>
      </c>
      <c r="R258" s="33">
        <v>35.4</v>
      </c>
      <c r="S258" s="28"/>
      <c r="T258" s="68" t="str">
        <f t="shared" si="37"/>
        <v/>
      </c>
      <c r="U258" s="67" t="str">
        <f t="shared" si="36"/>
        <v>Image</v>
      </c>
      <c r="V258" s="29">
        <v>9785389209534</v>
      </c>
      <c r="W258" s="30" t="s">
        <v>2464</v>
      </c>
      <c r="X258" s="30" t="s">
        <v>2465</v>
      </c>
      <c r="Y258" s="30" t="s">
        <v>2466</v>
      </c>
      <c r="Z258" s="30" t="s">
        <v>2536</v>
      </c>
    </row>
    <row r="259" spans="1:26" s="69" customFormat="1">
      <c r="A259" s="64">
        <v>245</v>
      </c>
      <c r="B259" s="65">
        <f t="shared" si="34"/>
        <v>9785389204737</v>
      </c>
      <c r="C259" s="30" t="s">
        <v>7</v>
      </c>
      <c r="D259" s="31" t="s">
        <v>21</v>
      </c>
      <c r="E259" s="30" t="s">
        <v>8</v>
      </c>
      <c r="F259" s="32">
        <v>208</v>
      </c>
      <c r="G259" s="90" t="str">
        <f t="shared" si="35"/>
        <v>Свифт, Дж.. Путешествия Гулливера</v>
      </c>
      <c r="H259" s="30" t="s">
        <v>1689</v>
      </c>
      <c r="I259" s="30" t="s">
        <v>1690</v>
      </c>
      <c r="J259" s="30" t="s">
        <v>1691</v>
      </c>
      <c r="K259" s="90" t="str">
        <f t="shared" si="28"/>
        <v>Swift, J.. Puteshestviia Gullivera</v>
      </c>
      <c r="L259" s="87">
        <v>2022</v>
      </c>
      <c r="M259" s="97" t="s">
        <v>60</v>
      </c>
      <c r="N259" s="30" t="s">
        <v>1692</v>
      </c>
      <c r="O259" s="30" t="s">
        <v>1693</v>
      </c>
      <c r="P259" s="30" t="s">
        <v>1694</v>
      </c>
      <c r="Q259" s="30" t="s">
        <v>1695</v>
      </c>
      <c r="R259" s="33">
        <v>32.299999999999997</v>
      </c>
      <c r="S259" s="28"/>
      <c r="T259" s="68" t="str">
        <f t="shared" si="37"/>
        <v/>
      </c>
      <c r="U259" s="67" t="str">
        <f t="shared" si="36"/>
        <v>Image</v>
      </c>
      <c r="V259" s="29">
        <v>9785389204737</v>
      </c>
      <c r="W259" s="30" t="s">
        <v>2467</v>
      </c>
      <c r="X259" s="30" t="s">
        <v>2468</v>
      </c>
      <c r="Y259" s="30" t="s">
        <v>2469</v>
      </c>
      <c r="Z259" s="30" t="s">
        <v>2536</v>
      </c>
    </row>
    <row r="260" spans="1:26" s="69" customFormat="1">
      <c r="A260" s="64">
        <v>246</v>
      </c>
      <c r="B260" s="65">
        <f t="shared" si="34"/>
        <v>9785222363430</v>
      </c>
      <c r="C260" s="30" t="s">
        <v>7</v>
      </c>
      <c r="D260" s="31" t="s">
        <v>21</v>
      </c>
      <c r="E260" s="30" t="s">
        <v>8</v>
      </c>
      <c r="F260" s="32">
        <v>99</v>
      </c>
      <c r="G260" s="90" t="str">
        <f t="shared" si="35"/>
        <v>Ульева, Е.А.. Изучаем космос: энциклопедия для малышей в сказ. дп</v>
      </c>
      <c r="H260" s="30" t="s">
        <v>1696</v>
      </c>
      <c r="I260" s="30" t="s">
        <v>1697</v>
      </c>
      <c r="J260" s="30" t="s">
        <v>1698</v>
      </c>
      <c r="K260" s="90" t="str">
        <f t="shared" si="28"/>
        <v>Uleva, E.A.. Izuchaem kosmos: ėntsiklopediia dlia malysheĭ v skaz. dp</v>
      </c>
      <c r="L260" s="87">
        <v>2022</v>
      </c>
      <c r="M260" s="97" t="s">
        <v>38</v>
      </c>
      <c r="N260" s="30" t="s">
        <v>1699</v>
      </c>
      <c r="O260" s="30" t="s">
        <v>1700</v>
      </c>
      <c r="P260" s="30" t="s">
        <v>1701</v>
      </c>
      <c r="Q260" s="30" t="s">
        <v>1702</v>
      </c>
      <c r="R260" s="33">
        <v>31.4</v>
      </c>
      <c r="S260" s="28"/>
      <c r="T260" s="68" t="str">
        <f t="shared" si="37"/>
        <v/>
      </c>
      <c r="U260" s="67" t="str">
        <f t="shared" si="36"/>
        <v>Image</v>
      </c>
      <c r="V260" s="29">
        <v>9785222363430</v>
      </c>
      <c r="W260" s="30" t="s">
        <v>2470</v>
      </c>
      <c r="X260" s="30" t="s">
        <v>2471</v>
      </c>
      <c r="Y260" s="30" t="s">
        <v>2472</v>
      </c>
      <c r="Z260" s="30" t="s">
        <v>2536</v>
      </c>
    </row>
    <row r="261" spans="1:26" s="69" customFormat="1">
      <c r="A261" s="64">
        <v>247</v>
      </c>
      <c r="B261" s="65">
        <f t="shared" si="34"/>
        <v>9785353099444</v>
      </c>
      <c r="C261" s="30" t="s">
        <v>7</v>
      </c>
      <c r="D261" s="31" t="s">
        <v>21</v>
      </c>
      <c r="E261" s="30" t="s">
        <v>8</v>
      </c>
      <c r="F261" s="32">
        <v>64</v>
      </c>
      <c r="G261" s="90" t="str">
        <f t="shared" si="35"/>
        <v>Ушинский, К.. Ушинский К. Сказки и рассказы</v>
      </c>
      <c r="H261" s="30" t="s">
        <v>1703</v>
      </c>
      <c r="I261" s="30" t="s">
        <v>1704</v>
      </c>
      <c r="J261" s="30" t="s">
        <v>1705</v>
      </c>
      <c r="K261" s="90" t="str">
        <f t="shared" si="28"/>
        <v>Ushinsky, K.. Ushinskiĭ K. Skazki i rasskazy</v>
      </c>
      <c r="L261" s="87">
        <v>2022</v>
      </c>
      <c r="M261" s="97" t="s">
        <v>86</v>
      </c>
      <c r="N261" s="30" t="s">
        <v>1678</v>
      </c>
      <c r="O261" s="30" t="s">
        <v>1706</v>
      </c>
      <c r="P261" s="30" t="s">
        <v>1707</v>
      </c>
      <c r="Q261" s="30" t="s">
        <v>1708</v>
      </c>
      <c r="R261" s="33">
        <v>16.100000000000001</v>
      </c>
      <c r="S261" s="28"/>
      <c r="T261" s="68" t="str">
        <f t="shared" si="37"/>
        <v/>
      </c>
      <c r="U261" s="67" t="str">
        <f t="shared" si="36"/>
        <v>Image</v>
      </c>
      <c r="V261" s="29">
        <v>9785353099444</v>
      </c>
      <c r="W261" s="81" t="s">
        <v>2616</v>
      </c>
      <c r="X261" s="30" t="s">
        <v>2473</v>
      </c>
      <c r="Y261" s="30" t="s">
        <v>2474</v>
      </c>
      <c r="Z261" s="30" t="s">
        <v>2536</v>
      </c>
    </row>
    <row r="262" spans="1:26" s="69" customFormat="1">
      <c r="A262" s="64">
        <v>248</v>
      </c>
      <c r="B262" s="65">
        <f t="shared" si="34"/>
        <v>9785437003152</v>
      </c>
      <c r="C262" s="30" t="s">
        <v>7</v>
      </c>
      <c r="D262" s="31" t="s">
        <v>21</v>
      </c>
      <c r="E262" s="30" t="s">
        <v>8</v>
      </c>
      <c r="F262" s="32">
        <v>328</v>
      </c>
      <c r="G262" s="90" t="str">
        <f t="shared" si="35"/>
        <v>Хокинг, Л.; . Джордж и большой взрыв</v>
      </c>
      <c r="H262" s="30" t="s">
        <v>1709</v>
      </c>
      <c r="I262" s="30" t="s">
        <v>1710</v>
      </c>
      <c r="J262" s="30" t="s">
        <v>1711</v>
      </c>
      <c r="K262" s="90" t="str">
        <f t="shared" si="28"/>
        <v>Hawking, L.;. Dzhordzh i bolʹshoĭ vzryv</v>
      </c>
      <c r="L262" s="87">
        <v>2021</v>
      </c>
      <c r="M262" s="97" t="s">
        <v>1712</v>
      </c>
      <c r="N262" s="30" t="s">
        <v>136</v>
      </c>
      <c r="O262" s="30" t="s">
        <v>1713</v>
      </c>
      <c r="P262" s="30" t="s">
        <v>1714</v>
      </c>
      <c r="Q262" s="30" t="s">
        <v>1715</v>
      </c>
      <c r="R262" s="33">
        <v>37</v>
      </c>
      <c r="S262" s="28"/>
      <c r="T262" s="68" t="str">
        <f t="shared" si="37"/>
        <v/>
      </c>
      <c r="U262" s="67" t="str">
        <f t="shared" si="36"/>
        <v>Image</v>
      </c>
      <c r="V262" s="29">
        <v>9785437003152</v>
      </c>
      <c r="W262" s="30" t="s">
        <v>2475</v>
      </c>
      <c r="X262" s="30" t="s">
        <v>2476</v>
      </c>
      <c r="Y262" s="30" t="s">
        <v>2477</v>
      </c>
      <c r="Z262" s="30" t="s">
        <v>2536</v>
      </c>
    </row>
    <row r="263" spans="1:26" s="69" customFormat="1">
      <c r="A263" s="64">
        <v>249</v>
      </c>
      <c r="B263" s="65">
        <f t="shared" si="34"/>
        <v>9785956729519</v>
      </c>
      <c r="C263" s="30" t="s">
        <v>7</v>
      </c>
      <c r="D263" s="31" t="s">
        <v>21</v>
      </c>
      <c r="E263" s="30" t="s">
        <v>8</v>
      </c>
      <c r="F263" s="32">
        <v>64</v>
      </c>
      <c r="G263" s="90" t="str">
        <f t="shared" si="35"/>
        <v>Кошки. Первая энциклопедия для малышей</v>
      </c>
      <c r="H263" s="30"/>
      <c r="I263" s="30" t="s">
        <v>1716</v>
      </c>
      <c r="J263" s="30" t="s">
        <v>1717</v>
      </c>
      <c r="K263" s="90" t="str">
        <f t="shared" si="28"/>
        <v>Koshki. Pervaia ėntsiklopediia dlia malysheĭ</v>
      </c>
      <c r="L263" s="87">
        <v>2022</v>
      </c>
      <c r="M263" s="97" t="s">
        <v>1718</v>
      </c>
      <c r="N263" s="30" t="s">
        <v>1719</v>
      </c>
      <c r="O263" s="30"/>
      <c r="P263" s="30" t="s">
        <v>1720</v>
      </c>
      <c r="Q263" s="30" t="s">
        <v>1721</v>
      </c>
      <c r="R263" s="33">
        <v>21.5</v>
      </c>
      <c r="S263" s="28"/>
      <c r="T263" s="68" t="str">
        <f t="shared" si="37"/>
        <v/>
      </c>
      <c r="U263" s="67" t="str">
        <f t="shared" si="36"/>
        <v>Image</v>
      </c>
      <c r="V263" s="29">
        <v>9785956729519</v>
      </c>
      <c r="W263" s="30" t="s">
        <v>2478</v>
      </c>
      <c r="X263" s="30" t="s">
        <v>2479</v>
      </c>
      <c r="Y263" s="30"/>
      <c r="Z263" s="30" t="s">
        <v>2536</v>
      </c>
    </row>
    <row r="264" spans="1:26" s="69" customFormat="1">
      <c r="A264" s="64">
        <v>250</v>
      </c>
      <c r="B264" s="65">
        <f t="shared" si="34"/>
        <v>9785171470661</v>
      </c>
      <c r="C264" s="30" t="s">
        <v>7</v>
      </c>
      <c r="D264" s="31" t="s">
        <v>54</v>
      </c>
      <c r="E264" s="30" t="s">
        <v>50</v>
      </c>
      <c r="F264" s="32">
        <v>32</v>
      </c>
      <c r="G264" s="90" t="str">
        <f t="shared" si="35"/>
        <v>Холаберд, К.. Ангелина и Принцесса</v>
      </c>
      <c r="H264" s="30" t="s">
        <v>1724</v>
      </c>
      <c r="I264" s="30" t="s">
        <v>1725</v>
      </c>
      <c r="J264" s="30" t="s">
        <v>1726</v>
      </c>
      <c r="K264" s="90" t="str">
        <f t="shared" si="28"/>
        <v>Holabird, K.. Angelina i Printsessa</v>
      </c>
      <c r="L264" s="87">
        <v>2022</v>
      </c>
      <c r="M264" s="97" t="s">
        <v>1727</v>
      </c>
      <c r="N264" s="30" t="s">
        <v>1728</v>
      </c>
      <c r="O264" s="30" t="s">
        <v>1729</v>
      </c>
      <c r="P264" s="30" t="s">
        <v>1730</v>
      </c>
      <c r="Q264" s="30" t="s">
        <v>1731</v>
      </c>
      <c r="R264" s="33">
        <v>23.6</v>
      </c>
      <c r="S264" s="28"/>
      <c r="T264" s="68" t="str">
        <f t="shared" si="37"/>
        <v/>
      </c>
      <c r="U264" s="67" t="str">
        <f t="shared" si="36"/>
        <v>Image</v>
      </c>
      <c r="V264" s="29">
        <v>9785171470661</v>
      </c>
      <c r="W264" s="30" t="s">
        <v>2481</v>
      </c>
      <c r="X264" s="30" t="s">
        <v>2482</v>
      </c>
      <c r="Y264" s="30" t="s">
        <v>2483</v>
      </c>
      <c r="Z264" s="30" t="s">
        <v>2536</v>
      </c>
    </row>
    <row r="265" spans="1:26" s="69" customFormat="1">
      <c r="A265" s="64">
        <v>251</v>
      </c>
      <c r="B265" s="65">
        <f t="shared" si="34"/>
        <v>9785171471231</v>
      </c>
      <c r="C265" s="30" t="s">
        <v>7</v>
      </c>
      <c r="D265" s="31" t="s">
        <v>54</v>
      </c>
      <c r="E265" s="30" t="s">
        <v>50</v>
      </c>
      <c r="F265" s="32">
        <v>32</v>
      </c>
      <c r="G265" s="90" t="str">
        <f t="shared" si="35"/>
        <v>Янссон, Т.М.. Муми-тролли и шляпа волшебника</v>
      </c>
      <c r="H265" s="30" t="s">
        <v>1732</v>
      </c>
      <c r="I265" s="30" t="s">
        <v>1733</v>
      </c>
      <c r="J265" s="30" t="s">
        <v>1734</v>
      </c>
      <c r="K265" s="90" t="str">
        <f t="shared" si="28"/>
        <v>Jansson, T.M. Mumi-trolli i shliapa volshebnika</v>
      </c>
      <c r="L265" s="87">
        <v>2022</v>
      </c>
      <c r="M265" s="97"/>
      <c r="N265" s="30"/>
      <c r="O265" s="30" t="s">
        <v>1735</v>
      </c>
      <c r="P265" s="30" t="s">
        <v>1736</v>
      </c>
      <c r="Q265" s="30" t="s">
        <v>1737</v>
      </c>
      <c r="R265" s="33">
        <v>26.1</v>
      </c>
      <c r="S265" s="28"/>
      <c r="T265" s="68" t="str">
        <f t="shared" si="37"/>
        <v/>
      </c>
      <c r="U265" s="67" t="str">
        <f t="shared" si="36"/>
        <v>Image</v>
      </c>
      <c r="V265" s="29">
        <v>9785171471231</v>
      </c>
      <c r="W265" s="81" t="s">
        <v>2617</v>
      </c>
      <c r="X265" s="30" t="s">
        <v>2484</v>
      </c>
      <c r="Y265" s="30" t="s">
        <v>2485</v>
      </c>
      <c r="Z265" s="30" t="s">
        <v>2536</v>
      </c>
    </row>
    <row r="266" spans="1:26" s="69" customFormat="1">
      <c r="A266" s="64">
        <v>252</v>
      </c>
      <c r="B266" s="65">
        <f t="shared" si="34"/>
        <v>9785171472481</v>
      </c>
      <c r="C266" s="30" t="s">
        <v>7</v>
      </c>
      <c r="D266" s="31" t="s">
        <v>21</v>
      </c>
      <c r="E266" s="30" t="s">
        <v>50</v>
      </c>
      <c r="F266" s="32">
        <v>144</v>
      </c>
      <c r="G266" s="90" t="str">
        <f t="shared" si="35"/>
        <v>Аверченко, А. Весёлые рассказы про детей</v>
      </c>
      <c r="H266" s="30" t="s">
        <v>1738</v>
      </c>
      <c r="I266" s="30" t="s">
        <v>1739</v>
      </c>
      <c r="J266" s="30" t="s">
        <v>1740</v>
      </c>
      <c r="K266" s="90" t="str">
        <f t="shared" si="28"/>
        <v>Averchenko, . Vesëlye rasskazy pro deteĭ</v>
      </c>
      <c r="L266" s="87">
        <v>2022</v>
      </c>
      <c r="M266" s="97" t="s">
        <v>61</v>
      </c>
      <c r="N266" s="30" t="s">
        <v>1741</v>
      </c>
      <c r="O266" s="30" t="s">
        <v>1742</v>
      </c>
      <c r="P266" s="30" t="s">
        <v>1743</v>
      </c>
      <c r="Q266" s="30" t="s">
        <v>1744</v>
      </c>
      <c r="R266" s="33">
        <v>14.6</v>
      </c>
      <c r="S266" s="28"/>
      <c r="T266" s="68" t="str">
        <f t="shared" si="37"/>
        <v/>
      </c>
      <c r="U266" s="67" t="str">
        <f t="shared" si="36"/>
        <v>Image</v>
      </c>
      <c r="V266" s="29">
        <v>9785171472481</v>
      </c>
      <c r="W266" s="81" t="s">
        <v>2618</v>
      </c>
      <c r="X266" s="30" t="s">
        <v>2486</v>
      </c>
      <c r="Y266" s="30" t="s">
        <v>1742</v>
      </c>
      <c r="Z266" s="30" t="s">
        <v>2536</v>
      </c>
    </row>
    <row r="267" spans="1:26" s="69" customFormat="1">
      <c r="A267" s="64">
        <v>253</v>
      </c>
      <c r="B267" s="65">
        <f t="shared" si="34"/>
        <v>9785171462147</v>
      </c>
      <c r="C267" s="30" t="s">
        <v>7</v>
      </c>
      <c r="D267" s="31" t="s">
        <v>21</v>
      </c>
      <c r="E267" s="30" t="s">
        <v>50</v>
      </c>
      <c r="F267" s="32">
        <v>640</v>
      </c>
      <c r="G267" s="90" t="str">
        <f t="shared" si="35"/>
        <v>Алешковский,. Кыш и Двапортфеля. Повести и рассказы</v>
      </c>
      <c r="H267" s="30" t="s">
        <v>1745</v>
      </c>
      <c r="I267" s="30" t="s">
        <v>1746</v>
      </c>
      <c r="J267" s="30" t="s">
        <v>1747</v>
      </c>
      <c r="K267" s="90" t="str">
        <f t="shared" si="28"/>
        <v>Aleshkovsky,. Kysh i Dvaportfelia. Povesti i rasskazy</v>
      </c>
      <c r="L267" s="87">
        <v>2022</v>
      </c>
      <c r="M267" s="97" t="s">
        <v>1656</v>
      </c>
      <c r="N267" s="30" t="s">
        <v>1748</v>
      </c>
      <c r="O267" s="30" t="s">
        <v>1749</v>
      </c>
      <c r="P267" s="30" t="s">
        <v>1750</v>
      </c>
      <c r="Q267" s="30" t="s">
        <v>1751</v>
      </c>
      <c r="R267" s="33">
        <v>23.8</v>
      </c>
      <c r="S267" s="28"/>
      <c r="T267" s="68" t="str">
        <f t="shared" si="37"/>
        <v/>
      </c>
      <c r="U267" s="67" t="str">
        <f t="shared" si="36"/>
        <v>Image</v>
      </c>
      <c r="V267" s="29">
        <v>9785171462147</v>
      </c>
      <c r="W267" s="30" t="s">
        <v>2487</v>
      </c>
      <c r="X267" s="30" t="s">
        <v>2488</v>
      </c>
      <c r="Y267" s="30" t="s">
        <v>2489</v>
      </c>
      <c r="Z267" s="30" t="s">
        <v>2536</v>
      </c>
    </row>
    <row r="268" spans="1:26" s="69" customFormat="1">
      <c r="A268" s="64">
        <v>254</v>
      </c>
      <c r="B268" s="65">
        <f t="shared" si="34"/>
        <v>9785171472689</v>
      </c>
      <c r="C268" s="30" t="s">
        <v>7</v>
      </c>
      <c r="D268" s="31" t="s">
        <v>21</v>
      </c>
      <c r="E268" s="30" t="s">
        <v>50</v>
      </c>
      <c r="F268" s="32">
        <v>304</v>
      </c>
      <c r="G268" s="90" t="str">
        <f t="shared" si="35"/>
        <v>Бруштейн, Ал. Дорога уходит в даль...</v>
      </c>
      <c r="H268" s="30" t="s">
        <v>1752</v>
      </c>
      <c r="I268" s="30" t="s">
        <v>1753</v>
      </c>
      <c r="J268" s="30" t="s">
        <v>1754</v>
      </c>
      <c r="K268" s="90" t="str">
        <f t="shared" si="28"/>
        <v xml:space="preserve">Brushtein, A. Doroga ukhodit v dalʹ... </v>
      </c>
      <c r="L268" s="87">
        <v>2022</v>
      </c>
      <c r="M268" s="97" t="s">
        <v>1656</v>
      </c>
      <c r="N268" s="30" t="s">
        <v>1755</v>
      </c>
      <c r="O268" s="30" t="s">
        <v>1756</v>
      </c>
      <c r="P268" s="30" t="s">
        <v>1757</v>
      </c>
      <c r="Q268" s="30" t="s">
        <v>1758</v>
      </c>
      <c r="R268" s="33">
        <v>26.1</v>
      </c>
      <c r="S268" s="28"/>
      <c r="T268" s="68" t="str">
        <f t="shared" si="37"/>
        <v/>
      </c>
      <c r="U268" s="67" t="str">
        <f t="shared" si="36"/>
        <v>Image</v>
      </c>
      <c r="V268" s="29">
        <v>9785171472689</v>
      </c>
      <c r="W268" s="30" t="s">
        <v>2490</v>
      </c>
      <c r="X268" s="30" t="s">
        <v>2491</v>
      </c>
      <c r="Y268" s="30" t="s">
        <v>2492</v>
      </c>
      <c r="Z268" s="30" t="s">
        <v>2536</v>
      </c>
    </row>
    <row r="269" spans="1:26" s="69" customFormat="1">
      <c r="A269" s="64">
        <v>255</v>
      </c>
      <c r="B269" s="65">
        <f t="shared" si="34"/>
        <v>9785604772348</v>
      </c>
      <c r="C269" s="30" t="s">
        <v>7</v>
      </c>
      <c r="D269" s="31" t="s">
        <v>21</v>
      </c>
      <c r="E269" s="30" t="s">
        <v>50</v>
      </c>
      <c r="F269" s="32">
        <v>96</v>
      </c>
      <c r="G269" s="90" t="str">
        <f t="shared" si="35"/>
        <v>Воскресенска. Сталинский букварь</v>
      </c>
      <c r="H269" s="30" t="s">
        <v>1759</v>
      </c>
      <c r="I269" s="30" t="s">
        <v>1760</v>
      </c>
      <c r="J269" s="30" t="s">
        <v>1761</v>
      </c>
      <c r="K269" s="90" t="str">
        <f t="shared" si="28"/>
        <v>Voskresenska. Stalinskiĭ bukvarʹ</v>
      </c>
      <c r="L269" s="87">
        <v>2022</v>
      </c>
      <c r="M269" s="97" t="s">
        <v>65</v>
      </c>
      <c r="N269" s="30"/>
      <c r="O269" s="30" t="s">
        <v>1762</v>
      </c>
      <c r="P269" s="30" t="s">
        <v>1763</v>
      </c>
      <c r="Q269" s="30" t="s">
        <v>1764</v>
      </c>
      <c r="R269" s="33">
        <v>26.7</v>
      </c>
      <c r="S269" s="28"/>
      <c r="T269" s="68" t="str">
        <f t="shared" si="37"/>
        <v/>
      </c>
      <c r="U269" s="67" t="str">
        <f t="shared" si="36"/>
        <v>Image</v>
      </c>
      <c r="V269" s="29">
        <v>9785604772348</v>
      </c>
      <c r="W269" s="81" t="s">
        <v>2619</v>
      </c>
      <c r="X269" s="30" t="s">
        <v>2493</v>
      </c>
      <c r="Y269" s="30" t="s">
        <v>2494</v>
      </c>
      <c r="Z269" s="30" t="s">
        <v>2536</v>
      </c>
    </row>
    <row r="270" spans="1:26" s="69" customFormat="1">
      <c r="A270" s="64">
        <v>256</v>
      </c>
      <c r="B270" s="65">
        <f t="shared" si="34"/>
        <v>9785171386931</v>
      </c>
      <c r="C270" s="30" t="s">
        <v>7</v>
      </c>
      <c r="D270" s="31" t="s">
        <v>21</v>
      </c>
      <c r="E270" s="30" t="s">
        <v>50</v>
      </c>
      <c r="F270" s="32">
        <v>48</v>
      </c>
      <c r="G270" s="90" t="str">
        <f t="shared" ref="G270:G286" si="38">HYPERLINK("About: "&amp;LEFT(J270,240),LEFT(H270,12)&amp;IF(H270="",I270,". "&amp;I270))</f>
        <v>Гейман, Нил. Пиратское рагу</v>
      </c>
      <c r="H270" s="30" t="s">
        <v>42</v>
      </c>
      <c r="I270" s="30" t="s">
        <v>1765</v>
      </c>
      <c r="J270" s="30" t="s">
        <v>1766</v>
      </c>
      <c r="K270" s="90" t="str">
        <f t="shared" ref="K270:K286" si="39">HYPERLINK("About: "&amp;LEFT(Q270,240),LEFT(O270,12)&amp;IF(O270="",X270,". "&amp;X270))</f>
        <v>Gaiman, Neil. Piratskoe ragu</v>
      </c>
      <c r="L270" s="87">
        <v>2022</v>
      </c>
      <c r="M270" s="97" t="s">
        <v>61</v>
      </c>
      <c r="N270" s="30" t="s">
        <v>1767</v>
      </c>
      <c r="O270" s="30" t="s">
        <v>1768</v>
      </c>
      <c r="P270" s="30" t="s">
        <v>1769</v>
      </c>
      <c r="Q270" s="30" t="s">
        <v>1770</v>
      </c>
      <c r="R270" s="33">
        <v>28.3</v>
      </c>
      <c r="S270" s="28"/>
      <c r="T270" s="68" t="str">
        <f t="shared" si="37"/>
        <v/>
      </c>
      <c r="U270" s="67" t="str">
        <f t="shared" si="36"/>
        <v>Image</v>
      </c>
      <c r="V270" s="29">
        <v>9785171386931</v>
      </c>
      <c r="W270" s="30" t="s">
        <v>2495</v>
      </c>
      <c r="X270" s="30" t="s">
        <v>2496</v>
      </c>
      <c r="Y270" s="30" t="s">
        <v>2497</v>
      </c>
      <c r="Z270" s="30" t="s">
        <v>2536</v>
      </c>
    </row>
    <row r="271" spans="1:26" s="69" customFormat="1">
      <c r="A271" s="64">
        <v>257</v>
      </c>
      <c r="B271" s="65">
        <f t="shared" si="34"/>
        <v>9785171476977</v>
      </c>
      <c r="C271" s="30" t="s">
        <v>7</v>
      </c>
      <c r="D271" s="31" t="s">
        <v>21</v>
      </c>
      <c r="E271" s="30" t="s">
        <v>50</v>
      </c>
      <c r="F271" s="32">
        <v>96</v>
      </c>
      <c r="G271" s="90" t="str">
        <f t="shared" si="38"/>
        <v>Ермакович, Д. Выживание. Большая энциклопедия</v>
      </c>
      <c r="H271" s="30" t="s">
        <v>1771</v>
      </c>
      <c r="I271" s="30" t="s">
        <v>1772</v>
      </c>
      <c r="J271" s="30" t="s">
        <v>1773</v>
      </c>
      <c r="K271" s="90" t="str">
        <f t="shared" si="39"/>
        <v>Ermakovich, . Vyzhivanie. Bolʹshaia ėntsiklopediia</v>
      </c>
      <c r="L271" s="87">
        <v>2022</v>
      </c>
      <c r="M271" s="97" t="s">
        <v>1774</v>
      </c>
      <c r="N271" s="30" t="s">
        <v>1775</v>
      </c>
      <c r="O271" s="30" t="s">
        <v>1776</v>
      </c>
      <c r="P271" s="30" t="s">
        <v>1777</v>
      </c>
      <c r="Q271" s="30" t="s">
        <v>1778</v>
      </c>
      <c r="R271" s="33">
        <v>29.7</v>
      </c>
      <c r="S271" s="28"/>
      <c r="T271" s="68" t="str">
        <f t="shared" si="37"/>
        <v/>
      </c>
      <c r="U271" s="67" t="str">
        <f t="shared" si="36"/>
        <v>Image</v>
      </c>
      <c r="V271" s="29">
        <v>9785171476977</v>
      </c>
      <c r="W271" s="30" t="s">
        <v>2498</v>
      </c>
      <c r="X271" s="30" t="s">
        <v>2499</v>
      </c>
      <c r="Y271" s="30" t="s">
        <v>2500</v>
      </c>
      <c r="Z271" s="30" t="s">
        <v>2536</v>
      </c>
    </row>
    <row r="272" spans="1:26" s="69" customFormat="1">
      <c r="A272" s="64">
        <v>258</v>
      </c>
      <c r="B272" s="65">
        <f t="shared" si="34"/>
        <v>9785171471224</v>
      </c>
      <c r="C272" s="30" t="s">
        <v>7</v>
      </c>
      <c r="D272" s="31" t="s">
        <v>21</v>
      </c>
      <c r="E272" s="30" t="s">
        <v>50</v>
      </c>
      <c r="F272" s="32">
        <v>160</v>
      </c>
      <c r="G272" s="90" t="str">
        <f t="shared" si="38"/>
        <v>Коваль, Юрий. Алый</v>
      </c>
      <c r="H272" s="30" t="s">
        <v>1779</v>
      </c>
      <c r="I272" s="30" t="s">
        <v>1780</v>
      </c>
      <c r="J272" s="30" t="s">
        <v>1781</v>
      </c>
      <c r="K272" s="90" t="str">
        <f t="shared" si="39"/>
        <v>Koval, Yuri. Alyĭ</v>
      </c>
      <c r="L272" s="87">
        <v>2022</v>
      </c>
      <c r="M272" s="97" t="s">
        <v>1774</v>
      </c>
      <c r="N272" s="30" t="s">
        <v>1782</v>
      </c>
      <c r="O272" s="30" t="s">
        <v>1783</v>
      </c>
      <c r="P272" s="30" t="s">
        <v>1784</v>
      </c>
      <c r="Q272" s="30" t="s">
        <v>1785</v>
      </c>
      <c r="R272" s="33">
        <v>17.2</v>
      </c>
      <c r="S272" s="28"/>
      <c r="T272" s="68" t="str">
        <f t="shared" si="37"/>
        <v/>
      </c>
      <c r="U272" s="67" t="str">
        <f t="shared" si="36"/>
        <v>Image</v>
      </c>
      <c r="V272" s="29">
        <v>9785171471224</v>
      </c>
      <c r="W272" s="30" t="s">
        <v>2501</v>
      </c>
      <c r="X272" s="30" t="s">
        <v>2502</v>
      </c>
      <c r="Y272" s="30" t="s">
        <v>2503</v>
      </c>
      <c r="Z272" s="30" t="s">
        <v>2536</v>
      </c>
    </row>
    <row r="273" spans="1:26" s="69" customFormat="1">
      <c r="A273" s="64">
        <v>259</v>
      </c>
      <c r="B273" s="65">
        <f t="shared" si="34"/>
        <v>9785353100294</v>
      </c>
      <c r="C273" s="30" t="s">
        <v>7</v>
      </c>
      <c r="D273" s="31" t="s">
        <v>21</v>
      </c>
      <c r="E273" s="30" t="s">
        <v>50</v>
      </c>
      <c r="F273" s="32">
        <v>64</v>
      </c>
      <c r="G273" s="90" t="str">
        <f t="shared" si="38"/>
        <v>Крамптон, Н.. Все, что вам говорили о динозаврах, - неправда!</v>
      </c>
      <c r="H273" s="30" t="s">
        <v>1786</v>
      </c>
      <c r="I273" s="30" t="s">
        <v>1787</v>
      </c>
      <c r="J273" s="30" t="s">
        <v>1788</v>
      </c>
      <c r="K273" s="90" t="str">
        <f t="shared" si="39"/>
        <v xml:space="preserve">Crampton, N.. Vse, chto vam govorili o dinozavrakh, - nepravda! </v>
      </c>
      <c r="L273" s="87">
        <v>2022</v>
      </c>
      <c r="M273" s="97" t="s">
        <v>86</v>
      </c>
      <c r="N273" s="30" t="s">
        <v>1789</v>
      </c>
      <c r="O273" s="30" t="s">
        <v>1790</v>
      </c>
      <c r="P273" s="30" t="s">
        <v>1791</v>
      </c>
      <c r="Q273" s="30" t="s">
        <v>1792</v>
      </c>
      <c r="R273" s="33">
        <v>26.6</v>
      </c>
      <c r="S273" s="28"/>
      <c r="T273" s="68" t="str">
        <f t="shared" si="37"/>
        <v/>
      </c>
      <c r="U273" s="67" t="str">
        <f t="shared" si="36"/>
        <v>Image</v>
      </c>
      <c r="V273" s="29">
        <v>9785353100294</v>
      </c>
      <c r="W273" s="81" t="s">
        <v>2620</v>
      </c>
      <c r="X273" s="30" t="s">
        <v>2504</v>
      </c>
      <c r="Y273" s="30" t="s">
        <v>2505</v>
      </c>
      <c r="Z273" s="30" t="s">
        <v>2536</v>
      </c>
    </row>
    <row r="274" spans="1:26" s="69" customFormat="1">
      <c r="A274" s="64">
        <v>260</v>
      </c>
      <c r="B274" s="65">
        <f t="shared" si="34"/>
        <v>9785353099109</v>
      </c>
      <c r="C274" s="30" t="s">
        <v>7</v>
      </c>
      <c r="D274" s="31" t="s">
        <v>21</v>
      </c>
      <c r="E274" s="30" t="s">
        <v>50</v>
      </c>
      <c r="F274" s="32">
        <v>96</v>
      </c>
      <c r="G274" s="90" t="str">
        <f t="shared" si="38"/>
        <v>Лукьянов, М.. Человек. Гигантская энциклопедия для самых маленьких</v>
      </c>
      <c r="H274" s="30" t="s">
        <v>1793</v>
      </c>
      <c r="I274" s="30" t="s">
        <v>1794</v>
      </c>
      <c r="J274" s="30" t="s">
        <v>1795</v>
      </c>
      <c r="K274" s="90" t="str">
        <f t="shared" si="39"/>
        <v>Lukyanov, M.. Chelovek. Gigantskaia ėntsiklopediia dlia samykh malenʹkikh</v>
      </c>
      <c r="L274" s="87">
        <v>2022</v>
      </c>
      <c r="M274" s="97" t="s">
        <v>86</v>
      </c>
      <c r="N274" s="30" t="s">
        <v>1796</v>
      </c>
      <c r="O274" s="30" t="s">
        <v>1797</v>
      </c>
      <c r="P274" s="30" t="s">
        <v>1798</v>
      </c>
      <c r="Q274" s="30" t="s">
        <v>1799</v>
      </c>
      <c r="R274" s="33">
        <v>32.799999999999997</v>
      </c>
      <c r="S274" s="28"/>
      <c r="T274" s="68" t="str">
        <f t="shared" si="37"/>
        <v/>
      </c>
      <c r="U274" s="67" t="str">
        <f t="shared" si="36"/>
        <v>Image</v>
      </c>
      <c r="V274" s="29">
        <v>9785353099109</v>
      </c>
      <c r="W274" s="81" t="s">
        <v>2621</v>
      </c>
      <c r="X274" s="30" t="s">
        <v>2506</v>
      </c>
      <c r="Y274" s="30" t="s">
        <v>2507</v>
      </c>
      <c r="Z274" s="30" t="s">
        <v>2536</v>
      </c>
    </row>
    <row r="275" spans="1:26" s="69" customFormat="1">
      <c r="A275" s="64">
        <v>261</v>
      </c>
      <c r="B275" s="65">
        <f t="shared" si="34"/>
        <v>9785171461232</v>
      </c>
      <c r="C275" s="30" t="s">
        <v>7</v>
      </c>
      <c r="D275" s="31" t="s">
        <v>21</v>
      </c>
      <c r="E275" s="30" t="s">
        <v>50</v>
      </c>
      <c r="F275" s="32">
        <v>256</v>
      </c>
      <c r="G275" s="90" t="str">
        <f t="shared" si="38"/>
        <v>Малов, В.И.. Тайны пиратов</v>
      </c>
      <c r="H275" s="30" t="s">
        <v>1800</v>
      </c>
      <c r="I275" s="30" t="s">
        <v>1801</v>
      </c>
      <c r="J275" s="30" t="s">
        <v>1802</v>
      </c>
      <c r="K275" s="90" t="str">
        <f t="shared" si="39"/>
        <v>Malov, V.I.. Taĭny piratov</v>
      </c>
      <c r="L275" s="87">
        <v>2022</v>
      </c>
      <c r="M275" s="97" t="s">
        <v>61</v>
      </c>
      <c r="N275" s="30" t="s">
        <v>1803</v>
      </c>
      <c r="O275" s="30" t="s">
        <v>1804</v>
      </c>
      <c r="P275" s="30" t="s">
        <v>1805</v>
      </c>
      <c r="Q275" s="30" t="s">
        <v>1806</v>
      </c>
      <c r="R275" s="33">
        <v>19.100000000000001</v>
      </c>
      <c r="S275" s="28"/>
      <c r="T275" s="68" t="str">
        <f t="shared" si="37"/>
        <v/>
      </c>
      <c r="U275" s="67" t="str">
        <f t="shared" si="36"/>
        <v>Image</v>
      </c>
      <c r="V275" s="29">
        <v>9785171461232</v>
      </c>
      <c r="W275" s="81" t="s">
        <v>2622</v>
      </c>
      <c r="X275" s="30" t="s">
        <v>2508</v>
      </c>
      <c r="Y275" s="30" t="s">
        <v>1804</v>
      </c>
      <c r="Z275" s="30" t="s">
        <v>2536</v>
      </c>
    </row>
    <row r="276" spans="1:26" s="69" customFormat="1">
      <c r="A276" s="64">
        <v>262</v>
      </c>
      <c r="B276" s="65">
        <f t="shared" si="34"/>
        <v>9785353098836</v>
      </c>
      <c r="C276" s="30" t="s">
        <v>7</v>
      </c>
      <c r="D276" s="31" t="s">
        <v>21</v>
      </c>
      <c r="E276" s="30" t="s">
        <v>50</v>
      </c>
      <c r="F276" s="32">
        <v>128</v>
      </c>
      <c r="G276" s="90" t="str">
        <f t="shared" si="38"/>
        <v>Мартин, К.. Космос. Современная энциклопедия</v>
      </c>
      <c r="H276" s="30" t="s">
        <v>1807</v>
      </c>
      <c r="I276" s="30" t="s">
        <v>1808</v>
      </c>
      <c r="J276" s="30" t="s">
        <v>1809</v>
      </c>
      <c r="K276" s="90" t="str">
        <f t="shared" si="39"/>
        <v>Martin, K.. Kosmos. Sovremennaia ėntsiklopediia</v>
      </c>
      <c r="L276" s="87">
        <v>2022</v>
      </c>
      <c r="M276" s="97" t="s">
        <v>86</v>
      </c>
      <c r="N276" s="30" t="s">
        <v>1810</v>
      </c>
      <c r="O276" s="30" t="s">
        <v>1811</v>
      </c>
      <c r="P276" s="30" t="s">
        <v>1812</v>
      </c>
      <c r="Q276" s="30" t="s">
        <v>1813</v>
      </c>
      <c r="R276" s="33">
        <v>28.1</v>
      </c>
      <c r="S276" s="28"/>
      <c r="T276" s="68" t="str">
        <f t="shared" si="37"/>
        <v/>
      </c>
      <c r="U276" s="67" t="str">
        <f t="shared" si="36"/>
        <v>Image</v>
      </c>
      <c r="V276" s="29">
        <v>9785353098836</v>
      </c>
      <c r="W276" s="81" t="s">
        <v>2623</v>
      </c>
      <c r="X276" s="30" t="s">
        <v>2509</v>
      </c>
      <c r="Y276" s="30" t="s">
        <v>1811</v>
      </c>
      <c r="Z276" s="30" t="s">
        <v>2536</v>
      </c>
    </row>
    <row r="277" spans="1:26" s="69" customFormat="1">
      <c r="A277" s="64">
        <v>263</v>
      </c>
      <c r="B277" s="65">
        <f t="shared" si="34"/>
        <v>9785171468118</v>
      </c>
      <c r="C277" s="30" t="s">
        <v>7</v>
      </c>
      <c r="D277" s="31" t="s">
        <v>21</v>
      </c>
      <c r="E277" s="30" t="s">
        <v>50</v>
      </c>
      <c r="F277" s="32">
        <v>32</v>
      </c>
      <c r="G277" s="90" t="str">
        <f t="shared" si="38"/>
        <v>Матюшкина, Е. Ага, попался! Фу-Фу и Кис-Кис идут по следу</v>
      </c>
      <c r="H277" s="30" t="s">
        <v>1814</v>
      </c>
      <c r="I277" s="30" t="s">
        <v>1815</v>
      </c>
      <c r="J277" s="30" t="s">
        <v>1816</v>
      </c>
      <c r="K277" s="90" t="str">
        <f t="shared" si="39"/>
        <v>Matyushkina,. Aga, popalsia! Fu-Fu i Kis-Kis idut po sledu</v>
      </c>
      <c r="L277" s="87">
        <v>2022</v>
      </c>
      <c r="M277" s="97" t="s">
        <v>1656</v>
      </c>
      <c r="N277" s="30" t="s">
        <v>1817</v>
      </c>
      <c r="O277" s="30" t="s">
        <v>1818</v>
      </c>
      <c r="P277" s="30" t="s">
        <v>1819</v>
      </c>
      <c r="Q277" s="30" t="s">
        <v>1820</v>
      </c>
      <c r="R277" s="33">
        <v>21.9</v>
      </c>
      <c r="S277" s="28"/>
      <c r="T277" s="68" t="str">
        <f t="shared" si="37"/>
        <v/>
      </c>
      <c r="U277" s="67" t="str">
        <f t="shared" si="36"/>
        <v>Image</v>
      </c>
      <c r="V277" s="29">
        <v>9785171468118</v>
      </c>
      <c r="W277" s="30" t="s">
        <v>2510</v>
      </c>
      <c r="X277" s="30" t="s">
        <v>2511</v>
      </c>
      <c r="Y277" s="30" t="s">
        <v>2512</v>
      </c>
      <c r="Z277" s="30" t="s">
        <v>2536</v>
      </c>
    </row>
    <row r="278" spans="1:26" s="69" customFormat="1">
      <c r="A278" s="64">
        <v>264</v>
      </c>
      <c r="B278" s="65">
        <f t="shared" si="34"/>
        <v>9785171478216</v>
      </c>
      <c r="C278" s="30" t="s">
        <v>7</v>
      </c>
      <c r="D278" s="31" t="s">
        <v>21</v>
      </c>
      <c r="E278" s="30" t="s">
        <v>50</v>
      </c>
      <c r="F278" s="32">
        <v>192</v>
      </c>
      <c r="G278" s="90" t="str">
        <f t="shared" si="38"/>
        <v>Матюшкина, К. Кот да Винчи. Пираты Кошмарского моря</v>
      </c>
      <c r="H278" s="30" t="s">
        <v>1821</v>
      </c>
      <c r="I278" s="30" t="s">
        <v>1822</v>
      </c>
      <c r="J278" s="30" t="s">
        <v>1823</v>
      </c>
      <c r="K278" s="90" t="str">
        <f t="shared" si="39"/>
        <v>Matyushkina,. Kot da Vinchi. Piraty Koshmarskogo moria</v>
      </c>
      <c r="L278" s="87">
        <v>2022</v>
      </c>
      <c r="M278" s="97" t="s">
        <v>61</v>
      </c>
      <c r="N278" s="30" t="s">
        <v>1824</v>
      </c>
      <c r="O278" s="30" t="s">
        <v>1825</v>
      </c>
      <c r="P278" s="30" t="s">
        <v>1826</v>
      </c>
      <c r="Q278" s="30" t="s">
        <v>1827</v>
      </c>
      <c r="R278" s="33">
        <v>24.8</v>
      </c>
      <c r="S278" s="28"/>
      <c r="T278" s="68" t="str">
        <f t="shared" si="37"/>
        <v/>
      </c>
      <c r="U278" s="67" t="str">
        <f t="shared" si="36"/>
        <v>Image</v>
      </c>
      <c r="V278" s="29">
        <v>9785171478216</v>
      </c>
      <c r="W278" s="81" t="s">
        <v>2624</v>
      </c>
      <c r="X278" s="30" t="s">
        <v>2513</v>
      </c>
      <c r="Y278" s="30" t="s">
        <v>2514</v>
      </c>
      <c r="Z278" s="30" t="s">
        <v>2536</v>
      </c>
    </row>
    <row r="279" spans="1:26" s="69" customFormat="1">
      <c r="A279" s="64">
        <v>265</v>
      </c>
      <c r="B279" s="65">
        <f t="shared" si="34"/>
        <v>9785171109370</v>
      </c>
      <c r="C279" s="30" t="s">
        <v>7</v>
      </c>
      <c r="D279" s="31" t="s">
        <v>21</v>
      </c>
      <c r="E279" s="30" t="s">
        <v>50</v>
      </c>
      <c r="F279" s="32">
        <v>95</v>
      </c>
      <c r="G279" s="90" t="str">
        <f t="shared" si="38"/>
        <v>Монвиж-Монтв. Эпоха Петра I</v>
      </c>
      <c r="H279" s="30" t="s">
        <v>1828</v>
      </c>
      <c r="I279" s="30" t="s">
        <v>1829</v>
      </c>
      <c r="J279" s="30" t="s">
        <v>1830</v>
      </c>
      <c r="K279" s="90" t="str">
        <f t="shared" si="39"/>
        <v>Montviz-Mont. Ėpokha Petra I</v>
      </c>
      <c r="L279" s="87">
        <v>2022</v>
      </c>
      <c r="M279" s="97" t="s">
        <v>1774</v>
      </c>
      <c r="N279" s="30" t="s">
        <v>1831</v>
      </c>
      <c r="O279" s="30" t="s">
        <v>1832</v>
      </c>
      <c r="P279" s="30" t="s">
        <v>1833</v>
      </c>
      <c r="Q279" s="30" t="s">
        <v>1834</v>
      </c>
      <c r="R279" s="33">
        <v>26.1</v>
      </c>
      <c r="S279" s="28"/>
      <c r="T279" s="68" t="str">
        <f t="shared" si="37"/>
        <v/>
      </c>
      <c r="U279" s="67" t="str">
        <f t="shared" si="36"/>
        <v>Image</v>
      </c>
      <c r="V279" s="29">
        <v>9785171109370</v>
      </c>
      <c r="W279" s="30" t="s">
        <v>2515</v>
      </c>
      <c r="X279" s="30" t="s">
        <v>2516</v>
      </c>
      <c r="Y279" s="30" t="s">
        <v>2517</v>
      </c>
      <c r="Z279" s="30" t="s">
        <v>2536</v>
      </c>
    </row>
    <row r="280" spans="1:26" s="69" customFormat="1">
      <c r="A280" s="64">
        <v>266</v>
      </c>
      <c r="B280" s="65">
        <f t="shared" si="34"/>
        <v>9785171273675</v>
      </c>
      <c r="C280" s="30" t="s">
        <v>7</v>
      </c>
      <c r="D280" s="31" t="s">
        <v>21</v>
      </c>
      <c r="E280" s="30" t="s">
        <v>50</v>
      </c>
      <c r="F280" s="32">
        <v>189</v>
      </c>
      <c r="G280" s="90" t="str">
        <f t="shared" si="38"/>
        <v>Наполи, Донн. Мифы Древнего Египта. Истории о богах и священных животных</v>
      </c>
      <c r="H280" s="30" t="s">
        <v>1835</v>
      </c>
      <c r="I280" s="30" t="s">
        <v>1836</v>
      </c>
      <c r="J280" s="30" t="s">
        <v>1837</v>
      </c>
      <c r="K280" s="90" t="str">
        <f t="shared" si="39"/>
        <v>Napoli, Donn. Mify Drevnego Egipta. Istorii o bogakh i sviashchennykh zhivotnykh</v>
      </c>
      <c r="L280" s="87">
        <v>2022</v>
      </c>
      <c r="M280" s="97" t="s">
        <v>1838</v>
      </c>
      <c r="N280" s="30" t="s">
        <v>1839</v>
      </c>
      <c r="O280" s="30" t="s">
        <v>1840</v>
      </c>
      <c r="P280" s="30" t="s">
        <v>1841</v>
      </c>
      <c r="Q280" s="30" t="s">
        <v>1842</v>
      </c>
      <c r="R280" s="33">
        <v>35.299999999999997</v>
      </c>
      <c r="S280" s="28"/>
      <c r="T280" s="68" t="str">
        <f t="shared" si="37"/>
        <v/>
      </c>
      <c r="U280" s="67" t="str">
        <f t="shared" si="36"/>
        <v>Image</v>
      </c>
      <c r="V280" s="29">
        <v>9785171273675</v>
      </c>
      <c r="W280" s="30" t="s">
        <v>2518</v>
      </c>
      <c r="X280" s="30" t="s">
        <v>2519</v>
      </c>
      <c r="Y280" s="30" t="s">
        <v>1840</v>
      </c>
      <c r="Z280" s="30" t="s">
        <v>2536</v>
      </c>
    </row>
    <row r="281" spans="1:26" s="69" customFormat="1">
      <c r="A281" s="64">
        <v>267</v>
      </c>
      <c r="B281" s="65">
        <f t="shared" si="34"/>
        <v>9785171472429</v>
      </c>
      <c r="C281" s="30" t="s">
        <v>7</v>
      </c>
      <c r="D281" s="31" t="s">
        <v>21</v>
      </c>
      <c r="E281" s="30" t="s">
        <v>50</v>
      </c>
      <c r="F281" s="32">
        <v>416</v>
      </c>
      <c r="G281" s="90" t="str">
        <f t="shared" si="38"/>
        <v>Прокофьева, . Приключения желтого чемоданчика. Сказочные повести</v>
      </c>
      <c r="H281" s="30" t="s">
        <v>1722</v>
      </c>
      <c r="I281" s="30" t="s">
        <v>1843</v>
      </c>
      <c r="J281" s="30" t="s">
        <v>1844</v>
      </c>
      <c r="K281" s="90" t="str">
        <f t="shared" si="39"/>
        <v>Prokofiev, S. Prikliucheniia zheltogo chemodanchika. Skazochnye povesti</v>
      </c>
      <c r="L281" s="87">
        <v>2022</v>
      </c>
      <c r="M281" s="97" t="s">
        <v>61</v>
      </c>
      <c r="N281" s="30" t="s">
        <v>139</v>
      </c>
      <c r="O281" s="30" t="s">
        <v>1723</v>
      </c>
      <c r="P281" s="30" t="s">
        <v>1845</v>
      </c>
      <c r="Q281" s="30" t="s">
        <v>1846</v>
      </c>
      <c r="R281" s="33">
        <v>22</v>
      </c>
      <c r="S281" s="28"/>
      <c r="T281" s="68" t="str">
        <f t="shared" si="37"/>
        <v/>
      </c>
      <c r="U281" s="67" t="str">
        <f t="shared" si="36"/>
        <v>Image</v>
      </c>
      <c r="V281" s="29">
        <v>9785171472429</v>
      </c>
      <c r="W281" s="81" t="s">
        <v>2625</v>
      </c>
      <c r="X281" s="30" t="s">
        <v>2520</v>
      </c>
      <c r="Y281" s="30" t="s">
        <v>2480</v>
      </c>
      <c r="Z281" s="30" t="s">
        <v>2536</v>
      </c>
    </row>
    <row r="282" spans="1:26" s="69" customFormat="1">
      <c r="A282" s="64">
        <v>268</v>
      </c>
      <c r="B282" s="65">
        <f t="shared" si="34"/>
        <v>9785171447809</v>
      </c>
      <c r="C282" s="30" t="s">
        <v>7</v>
      </c>
      <c r="D282" s="31" t="s">
        <v>21</v>
      </c>
      <c r="E282" s="30" t="s">
        <v>50</v>
      </c>
      <c r="F282" s="32">
        <v>280</v>
      </c>
      <c r="G282" s="90" t="str">
        <f t="shared" si="38"/>
        <v>Сантьяго, Р.. Детективы-футболисты. Тайна Соколиного глаза</v>
      </c>
      <c r="H282" s="30" t="s">
        <v>1847</v>
      </c>
      <c r="I282" s="30" t="s">
        <v>1848</v>
      </c>
      <c r="J282" s="30" t="s">
        <v>1849</v>
      </c>
      <c r="K282" s="90" t="str">
        <f t="shared" si="39"/>
        <v>Santiago, R.. Detektivy-futbolisty. Taĭna Sokolinogo glaza</v>
      </c>
      <c r="L282" s="87">
        <v>2021</v>
      </c>
      <c r="M282" s="97" t="s">
        <v>1850</v>
      </c>
      <c r="N282" s="30" t="s">
        <v>1851</v>
      </c>
      <c r="O282" s="30" t="s">
        <v>1852</v>
      </c>
      <c r="P282" s="30" t="s">
        <v>1853</v>
      </c>
      <c r="Q282" s="30" t="s">
        <v>1854</v>
      </c>
      <c r="R282" s="33">
        <v>24.9</v>
      </c>
      <c r="S282" s="28"/>
      <c r="T282" s="68" t="str">
        <f t="shared" si="37"/>
        <v/>
      </c>
      <c r="U282" s="67" t="str">
        <f t="shared" si="36"/>
        <v>Image</v>
      </c>
      <c r="V282" s="29">
        <v>9785171447809</v>
      </c>
      <c r="W282" s="30" t="s">
        <v>2521</v>
      </c>
      <c r="X282" s="30" t="s">
        <v>2522</v>
      </c>
      <c r="Y282" s="30" t="s">
        <v>2523</v>
      </c>
      <c r="Z282" s="30" t="s">
        <v>2536</v>
      </c>
    </row>
    <row r="283" spans="1:26" s="69" customFormat="1">
      <c r="A283" s="64">
        <v>269</v>
      </c>
      <c r="B283" s="65">
        <f t="shared" si="34"/>
        <v>9785171472474</v>
      </c>
      <c r="C283" s="30" t="s">
        <v>7</v>
      </c>
      <c r="D283" s="31" t="s">
        <v>21</v>
      </c>
      <c r="E283" s="30" t="s">
        <v>50</v>
      </c>
      <c r="F283" s="32">
        <v>160</v>
      </c>
      <c r="G283" s="90" t="str">
        <f t="shared" si="38"/>
        <v>Успенский, Э. Крокодил Гена и его друзья</v>
      </c>
      <c r="H283" s="30" t="s">
        <v>1855</v>
      </c>
      <c r="I283" s="30" t="s">
        <v>1856</v>
      </c>
      <c r="J283" s="30" t="s">
        <v>1857</v>
      </c>
      <c r="K283" s="90" t="str">
        <f t="shared" si="39"/>
        <v>Uspensky, E.. Krokodil Gena i ego druzʹia</v>
      </c>
      <c r="L283" s="87">
        <v>2022</v>
      </c>
      <c r="M283" s="97" t="s">
        <v>61</v>
      </c>
      <c r="N283" s="30" t="s">
        <v>140</v>
      </c>
      <c r="O283" s="30" t="s">
        <v>1858</v>
      </c>
      <c r="P283" s="30" t="s">
        <v>1859</v>
      </c>
      <c r="Q283" s="30" t="s">
        <v>1860</v>
      </c>
      <c r="R283" s="33">
        <v>32.299999999999997</v>
      </c>
      <c r="S283" s="28"/>
      <c r="T283" s="68" t="str">
        <f>IF(S283="","",S283*R283)</f>
        <v/>
      </c>
      <c r="U283" s="67" t="str">
        <f t="shared" si="36"/>
        <v>Image</v>
      </c>
      <c r="V283" s="29">
        <v>9785171472474</v>
      </c>
      <c r="W283" s="30" t="s">
        <v>2524</v>
      </c>
      <c r="X283" s="30" t="s">
        <v>2525</v>
      </c>
      <c r="Y283" s="30" t="s">
        <v>2526</v>
      </c>
      <c r="Z283" s="30" t="s">
        <v>2536</v>
      </c>
    </row>
    <row r="284" spans="1:26" s="69" customFormat="1">
      <c r="A284" s="64">
        <v>270</v>
      </c>
      <c r="B284" s="65">
        <f t="shared" si="34"/>
        <v>9785437003596</v>
      </c>
      <c r="C284" s="30" t="s">
        <v>7</v>
      </c>
      <c r="D284" s="31" t="s">
        <v>21</v>
      </c>
      <c r="E284" s="30" t="s">
        <v>50</v>
      </c>
      <c r="F284" s="32">
        <v>352</v>
      </c>
      <c r="G284" s="90" t="str">
        <f t="shared" si="38"/>
        <v>Хокинг, Люси. Джордж и сокровища вселенной</v>
      </c>
      <c r="H284" s="30" t="s">
        <v>1861</v>
      </c>
      <c r="I284" s="30" t="s">
        <v>1862</v>
      </c>
      <c r="J284" s="30" t="s">
        <v>1863</v>
      </c>
      <c r="K284" s="90" t="str">
        <f t="shared" si="39"/>
        <v>Hawking, Luc. Dzhordzh i sokrovishcha vselennoĭ</v>
      </c>
      <c r="L284" s="87">
        <v>2022</v>
      </c>
      <c r="M284" s="97" t="s">
        <v>1712</v>
      </c>
      <c r="N284" s="30" t="s">
        <v>136</v>
      </c>
      <c r="O284" s="30" t="s">
        <v>1864</v>
      </c>
      <c r="P284" s="30" t="s">
        <v>1865</v>
      </c>
      <c r="Q284" s="30" t="s">
        <v>1866</v>
      </c>
      <c r="R284" s="33">
        <v>36.299999999999997</v>
      </c>
      <c r="S284" s="28"/>
      <c r="T284" s="68" t="str">
        <f>IF(S284="","",S284*R284)</f>
        <v/>
      </c>
      <c r="U284" s="67" t="str">
        <f t="shared" si="36"/>
        <v>Image</v>
      </c>
      <c r="V284" s="29">
        <v>9785437003596</v>
      </c>
      <c r="W284" s="30" t="s">
        <v>2527</v>
      </c>
      <c r="X284" s="30" t="s">
        <v>2528</v>
      </c>
      <c r="Y284" s="30" t="s">
        <v>2529</v>
      </c>
      <c r="Z284" s="30" t="s">
        <v>2536</v>
      </c>
    </row>
    <row r="285" spans="1:26" s="69" customFormat="1">
      <c r="A285" s="64">
        <v>271</v>
      </c>
      <c r="B285" s="65">
        <f t="shared" si="34"/>
        <v>9785171115944</v>
      </c>
      <c r="C285" s="30" t="s">
        <v>7</v>
      </c>
      <c r="D285" s="31" t="s">
        <v>21</v>
      </c>
      <c r="E285" s="30" t="s">
        <v>50</v>
      </c>
      <c r="F285" s="32">
        <v>416</v>
      </c>
      <c r="G285" s="90" t="str">
        <f t="shared" si="38"/>
        <v>Чарская, Лид. Записки маленькой гимназистки. Повести</v>
      </c>
      <c r="H285" s="30" t="s">
        <v>1239</v>
      </c>
      <c r="I285" s="30" t="s">
        <v>1867</v>
      </c>
      <c r="J285" s="30" t="s">
        <v>1868</v>
      </c>
      <c r="K285" s="90" t="str">
        <f t="shared" si="39"/>
        <v>Charskaya, L. Zapiski malenʹkoĭ gimnazistki. Povesti</v>
      </c>
      <c r="L285" s="87">
        <v>2022</v>
      </c>
      <c r="M285" s="97" t="s">
        <v>1656</v>
      </c>
      <c r="N285" s="30" t="s">
        <v>139</v>
      </c>
      <c r="O285" s="30" t="s">
        <v>1242</v>
      </c>
      <c r="P285" s="30" t="s">
        <v>1869</v>
      </c>
      <c r="Q285" s="30" t="s">
        <v>1870</v>
      </c>
      <c r="R285" s="33">
        <v>21.5</v>
      </c>
      <c r="S285" s="28"/>
      <c r="T285" s="68" t="str">
        <f>IF(S285="","",S285*R285)</f>
        <v/>
      </c>
      <c r="U285" s="67" t="str">
        <f t="shared" si="36"/>
        <v>Image</v>
      </c>
      <c r="V285" s="29">
        <v>9785171115944</v>
      </c>
      <c r="W285" s="30" t="s">
        <v>2530</v>
      </c>
      <c r="X285" s="30" t="s">
        <v>2531</v>
      </c>
      <c r="Y285" s="30" t="s">
        <v>2300</v>
      </c>
      <c r="Z285" s="30" t="s">
        <v>2536</v>
      </c>
    </row>
    <row r="286" spans="1:26" s="69" customFormat="1">
      <c r="A286" s="64">
        <v>272</v>
      </c>
      <c r="B286" s="65">
        <f t="shared" si="34"/>
        <v>9785171156510</v>
      </c>
      <c r="C286" s="30" t="s">
        <v>7</v>
      </c>
      <c r="D286" s="31" t="s">
        <v>21</v>
      </c>
      <c r="E286" s="30" t="s">
        <v>50</v>
      </c>
      <c r="F286" s="32">
        <v>48</v>
      </c>
      <c r="G286" s="90" t="str">
        <f t="shared" si="38"/>
        <v>Чупин, Андре. Динозавры</v>
      </c>
      <c r="H286" s="30" t="s">
        <v>1871</v>
      </c>
      <c r="I286" s="30" t="s">
        <v>87</v>
      </c>
      <c r="J286" s="30" t="s">
        <v>1872</v>
      </c>
      <c r="K286" s="90" t="str">
        <f t="shared" si="39"/>
        <v>Chupin, Andr. Dinozavry</v>
      </c>
      <c r="L286" s="87">
        <v>2022</v>
      </c>
      <c r="M286" s="97" t="s">
        <v>1774</v>
      </c>
      <c r="N286" s="30" t="s">
        <v>1873</v>
      </c>
      <c r="O286" s="30" t="s">
        <v>1874</v>
      </c>
      <c r="P286" s="30" t="s">
        <v>88</v>
      </c>
      <c r="Q286" s="30" t="s">
        <v>1875</v>
      </c>
      <c r="R286" s="33">
        <v>24.9</v>
      </c>
      <c r="S286" s="28"/>
      <c r="T286" s="68" t="str">
        <f>IF(S286="","",S286*R286)</f>
        <v/>
      </c>
      <c r="U286" s="67" t="str">
        <f t="shared" si="36"/>
        <v>Image</v>
      </c>
      <c r="V286" s="29">
        <v>9785171156510</v>
      </c>
      <c r="W286" s="30" t="s">
        <v>2532</v>
      </c>
      <c r="X286" s="30" t="s">
        <v>2533</v>
      </c>
      <c r="Y286" s="30" t="s">
        <v>2534</v>
      </c>
      <c r="Z286" s="30" t="s">
        <v>2536</v>
      </c>
    </row>
    <row r="287" spans="1:26" s="8" customFormat="1" ht="21" thickBot="1">
      <c r="A287" s="58"/>
      <c r="B287" s="59" t="s">
        <v>58</v>
      </c>
      <c r="C287" s="59"/>
      <c r="D287" s="59"/>
      <c r="E287" s="60"/>
      <c r="F287" s="61"/>
      <c r="G287" s="61"/>
      <c r="H287" s="61"/>
      <c r="I287" s="61"/>
      <c r="J287" s="61"/>
      <c r="K287" s="61"/>
      <c r="L287" s="60"/>
      <c r="M287" s="60"/>
      <c r="N287" s="63"/>
      <c r="O287" s="59"/>
      <c r="P287" s="63"/>
      <c r="Q287" s="62"/>
      <c r="R287" s="95">
        <f>SUM(S8:S10)</f>
        <v>0</v>
      </c>
      <c r="S287" s="96">
        <f>SUM(T8:T10)</f>
        <v>0</v>
      </c>
      <c r="T287" s="61"/>
      <c r="U287" s="61"/>
      <c r="V287" s="82"/>
      <c r="W287" s="83"/>
      <c r="X287" s="84"/>
      <c r="Y287" s="84"/>
      <c r="Z287" s="84"/>
    </row>
    <row r="288" spans="1:26" s="74" customFormat="1">
      <c r="A288" s="72"/>
      <c r="B288" s="73"/>
      <c r="E288" s="75"/>
      <c r="F288" s="76"/>
      <c r="G288" s="76"/>
      <c r="H288" s="77"/>
      <c r="I288" s="77"/>
      <c r="J288" s="77"/>
      <c r="K288" s="77"/>
      <c r="L288" s="75"/>
      <c r="M288" s="75"/>
      <c r="R288" s="78"/>
      <c r="S288" s="79"/>
      <c r="T288" s="78"/>
      <c r="V288" s="73"/>
      <c r="W288" s="80"/>
    </row>
    <row r="291" spans="23:23">
      <c r="W291" s="80" t="s">
        <v>2639</v>
      </c>
    </row>
  </sheetData>
  <sheetProtection sheet="1" formatCells="0" formatColumns="0" formatRows="0" insertColumns="0" insertRows="0" insertHyperlinks="0" autoFilter="0" pivotTables="0"/>
  <autoFilter ref="A11:Z287" xr:uid="{00000000-0009-0000-0000-000000000000}"/>
  <mergeCells count="7">
    <mergeCell ref="B10:I10"/>
    <mergeCell ref="A4:S4"/>
    <mergeCell ref="A6:S6"/>
    <mergeCell ref="B9:D9"/>
    <mergeCell ref="A1:S1"/>
    <mergeCell ref="A2:S2"/>
    <mergeCell ref="A3:S3"/>
  </mergeCells>
  <conditionalFormatting sqref="W107">
    <cfRule type="duplicateValues" dxfId="0" priority="1" stopIfTrue="1"/>
  </conditionalFormatting>
  <hyperlinks>
    <hyperlink ref="A3" r:id="rId1" xr:uid="{00000000-0004-0000-0000-000000000000}"/>
    <hyperlink ref="A2:S2" r:id="rId2" display="sentrumbookstore.com" xr:uid="{00000000-0004-0000-0000-000001000000}"/>
    <hyperlink ref="V2" r:id="rId3" display="sentrumbookstore.com" xr:uid="{00000000-0004-0000-0000-000002000000}"/>
    <hyperlink ref="A4" r:id="rId4" xr:uid="{00000000-0004-0000-0000-000003000000}"/>
  </hyperlinks>
  <pageMargins left="0.59055118110236227" right="0.19685039370078741" top="0.19685039370078741" bottom="0.39370078740157483" header="0.31496062992125984" footer="0.23622047244094491"/>
  <pageSetup paperSize="9" scale="76" fitToHeight="0" orientation="landscape" r:id="rId5"/>
  <headerFooter>
    <oddFooter>&amp;L&amp;"Arial Narrow,обычный"&amp;12&amp;F&amp;R&amp;"Arial Narrow,полужирный"&amp;12&amp;P from &amp;N</oddFooter>
  </headerFooter>
  <drawing r:id="rId6"/>
  <legacyDrawing r:id="rId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Order Form</vt:lpstr>
      <vt:lpstr>'Order Form'!Print_Area</vt:lpstr>
      <vt:lpstr>'Order Form'!Print_Titles</vt:lpstr>
      <vt:lpstr>Q_1</vt:lpstr>
      <vt:lpstr>Q_2</vt:lpstr>
      <vt:lpstr>Q_3</vt:lpstr>
      <vt:lpstr>Q_All</vt:lpstr>
      <vt:lpstr>S_1</vt:lpstr>
      <vt:lpstr>S_2</vt:lpstr>
      <vt:lpstr>S_3</vt:lpstr>
      <vt:lpstr>S_All</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ZelmanovIgor</dc:creator>
  <cp:lastModifiedBy>Microsoft Office User</cp:lastModifiedBy>
  <cp:lastPrinted>2022-04-06T12:24:52Z</cp:lastPrinted>
  <dcterms:created xsi:type="dcterms:W3CDTF">2015-03-07T18:09:26Z</dcterms:created>
  <dcterms:modified xsi:type="dcterms:W3CDTF">2022-04-19T14:43:20Z</dcterms:modified>
</cp:coreProperties>
</file>